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drawings/drawing2.xml" ContentType="application/vnd.openxmlformats-officedocument.drawing+xml"/>
  <Override PartName="/xl/ctrlProps/ctrlProp3.xml" ContentType="application/vnd.ms-excel.controlproperties+xml"/>
  <Override PartName="/xl/ctrlProps/ctrlProp4.xml" ContentType="application/vnd.ms-excel.controlproperties+xml"/>
  <Override PartName="/xl/drawings/drawing3.xml" ContentType="application/vnd.openxmlformats-officedocument.drawing+xml"/>
  <Override PartName="/xl/ctrlProps/ctrlProp5.xml" ContentType="application/vnd.ms-excel.controlproperties+xml"/>
  <Override PartName="/xl/ctrlProps/ctrlProp6.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hidePivotFieldList="1" defaultThemeVersion="124226"/>
  <bookViews>
    <workbookView xWindow="2310" yWindow="495" windowWidth="19140" windowHeight="12135" tabRatio="753"/>
  </bookViews>
  <sheets>
    <sheet name="Planning 2015" sheetId="29" r:id="rId1"/>
    <sheet name="Planning 2016" sheetId="28" state="hidden" r:id="rId2"/>
    <sheet name="Info" sheetId="3" r:id="rId3"/>
    <sheet name="Extraction SAP" sheetId="2" r:id="rId4"/>
  </sheets>
  <externalReferences>
    <externalReference r:id="rId5"/>
  </externalReferences>
  <definedNames>
    <definedName name="_xlnm._FilterDatabase" localSheetId="3" hidden="1">'Extraction SAP'!#REF!</definedName>
  </definedNames>
  <calcPr calcId="145621"/>
</workbook>
</file>

<file path=xl/calcChain.xml><?xml version="1.0" encoding="utf-8"?>
<calcChain xmlns="http://schemas.openxmlformats.org/spreadsheetml/2006/main">
  <c r="R219" i="2" l="1"/>
  <c r="R220" i="2"/>
  <c r="R221" i="2"/>
  <c r="R222" i="2"/>
  <c r="R223" i="2"/>
  <c r="R224" i="2"/>
  <c r="R225" i="2"/>
  <c r="R226" i="2"/>
  <c r="R227" i="2"/>
  <c r="R228" i="2"/>
  <c r="R229" i="2"/>
  <c r="R230" i="2"/>
  <c r="R231" i="2"/>
  <c r="R232" i="2"/>
  <c r="R233" i="2"/>
  <c r="R234" i="2"/>
  <c r="R235" i="2"/>
  <c r="R236" i="2"/>
  <c r="R237" i="2"/>
  <c r="R238" i="2"/>
  <c r="R239" i="2"/>
  <c r="R240" i="2"/>
  <c r="R241" i="2"/>
  <c r="R242" i="2"/>
  <c r="R243" i="2"/>
  <c r="R244" i="2"/>
  <c r="R245" i="2"/>
  <c r="R246" i="2"/>
  <c r="R247" i="2"/>
  <c r="R248" i="2"/>
  <c r="R249" i="2"/>
  <c r="R250" i="2"/>
  <c r="S3" i="2"/>
  <c r="R3" i="2" s="1"/>
  <c r="S4" i="2"/>
  <c r="R4" i="2" s="1"/>
  <c r="S5" i="2"/>
  <c r="R5" i="2" s="1"/>
  <c r="S6" i="2"/>
  <c r="R6" i="2" s="1"/>
  <c r="S7" i="2"/>
  <c r="R7" i="2" s="1"/>
  <c r="S8" i="2"/>
  <c r="R8" i="2" s="1"/>
  <c r="S9" i="2"/>
  <c r="R9" i="2" s="1"/>
  <c r="S10" i="2"/>
  <c r="R10" i="2" s="1"/>
  <c r="S11" i="2"/>
  <c r="R11" i="2" s="1"/>
  <c r="S12" i="2"/>
  <c r="R12" i="2" s="1"/>
  <c r="S13" i="2"/>
  <c r="R13" i="2" s="1"/>
  <c r="S14" i="2"/>
  <c r="R14" i="2" s="1"/>
  <c r="S15" i="2"/>
  <c r="R15" i="2" s="1"/>
  <c r="S16" i="2"/>
  <c r="R16" i="2" s="1"/>
  <c r="S17" i="2"/>
  <c r="R17" i="2" s="1"/>
  <c r="S18" i="2"/>
  <c r="R18" i="2" s="1"/>
  <c r="S19" i="2"/>
  <c r="R19" i="2" s="1"/>
  <c r="S20" i="2"/>
  <c r="R20" i="2" s="1"/>
  <c r="S21" i="2"/>
  <c r="R21" i="2" s="1"/>
  <c r="S22" i="2"/>
  <c r="R22" i="2" s="1"/>
  <c r="S23" i="2"/>
  <c r="R23" i="2" s="1"/>
  <c r="S24" i="2"/>
  <c r="R24" i="2" s="1"/>
  <c r="S25" i="2"/>
  <c r="R25" i="2" s="1"/>
  <c r="S26" i="2"/>
  <c r="R26" i="2" s="1"/>
  <c r="S27" i="2"/>
  <c r="R27" i="2" s="1"/>
  <c r="S28" i="2"/>
  <c r="R28" i="2" s="1"/>
  <c r="S29" i="2"/>
  <c r="R29" i="2" s="1"/>
  <c r="S30" i="2"/>
  <c r="R30" i="2" s="1"/>
  <c r="S31" i="2"/>
  <c r="R31" i="2" s="1"/>
  <c r="S32" i="2"/>
  <c r="R32" i="2" s="1"/>
  <c r="S33" i="2"/>
  <c r="R33" i="2" s="1"/>
  <c r="S34" i="2"/>
  <c r="R34" i="2" s="1"/>
  <c r="S35" i="2"/>
  <c r="R35" i="2" s="1"/>
  <c r="S36" i="2"/>
  <c r="R36" i="2" s="1"/>
  <c r="S37" i="2"/>
  <c r="R37" i="2" s="1"/>
  <c r="S38" i="2"/>
  <c r="R38" i="2" s="1"/>
  <c r="S39" i="2"/>
  <c r="R39" i="2" s="1"/>
  <c r="S40" i="2"/>
  <c r="R40" i="2" s="1"/>
  <c r="S41" i="2"/>
  <c r="R41" i="2" s="1"/>
  <c r="S42" i="2"/>
  <c r="R42" i="2" s="1"/>
  <c r="S43" i="2"/>
  <c r="R43" i="2" s="1"/>
  <c r="S44" i="2"/>
  <c r="R44" i="2" s="1"/>
  <c r="S45" i="2"/>
  <c r="R45" i="2" s="1"/>
  <c r="S46" i="2"/>
  <c r="R46" i="2" s="1"/>
  <c r="S47" i="2"/>
  <c r="R47" i="2" s="1"/>
  <c r="S48" i="2"/>
  <c r="R48" i="2" s="1"/>
  <c r="S49" i="2"/>
  <c r="R49" i="2" s="1"/>
  <c r="S50" i="2"/>
  <c r="R50" i="2" s="1"/>
  <c r="S51" i="2"/>
  <c r="R51" i="2" s="1"/>
  <c r="S52" i="2"/>
  <c r="R52" i="2" s="1"/>
  <c r="S53" i="2"/>
  <c r="R53" i="2" s="1"/>
  <c r="S54" i="2"/>
  <c r="R54" i="2" s="1"/>
  <c r="S55" i="2"/>
  <c r="R55" i="2" s="1"/>
  <c r="S56" i="2"/>
  <c r="R56" i="2" s="1"/>
  <c r="S57" i="2"/>
  <c r="R57" i="2" s="1"/>
  <c r="S58" i="2"/>
  <c r="R58" i="2" s="1"/>
  <c r="S59" i="2"/>
  <c r="R59" i="2" s="1"/>
  <c r="S60" i="2"/>
  <c r="R60" i="2" s="1"/>
  <c r="S61" i="2"/>
  <c r="R61" i="2" s="1"/>
  <c r="S62" i="2"/>
  <c r="R62" i="2" s="1"/>
  <c r="S63" i="2"/>
  <c r="R63" i="2" s="1"/>
  <c r="S64" i="2"/>
  <c r="R64" i="2" s="1"/>
  <c r="S65" i="2"/>
  <c r="R65" i="2" s="1"/>
  <c r="S66" i="2"/>
  <c r="R66" i="2" s="1"/>
  <c r="S67" i="2"/>
  <c r="R67" i="2" s="1"/>
  <c r="S68" i="2"/>
  <c r="R68" i="2" s="1"/>
  <c r="S69" i="2"/>
  <c r="R69" i="2" s="1"/>
  <c r="S70" i="2"/>
  <c r="R70" i="2" s="1"/>
  <c r="S71" i="2"/>
  <c r="R71" i="2" s="1"/>
  <c r="S72" i="2"/>
  <c r="R72" i="2" s="1"/>
  <c r="S73" i="2"/>
  <c r="R73" i="2" s="1"/>
  <c r="S74" i="2"/>
  <c r="R74" i="2" s="1"/>
  <c r="S75" i="2"/>
  <c r="R75" i="2" s="1"/>
  <c r="S76" i="2"/>
  <c r="R76" i="2" s="1"/>
  <c r="S77" i="2"/>
  <c r="R77" i="2" s="1"/>
  <c r="S78" i="2"/>
  <c r="R78" i="2" s="1"/>
  <c r="S79" i="2"/>
  <c r="R79" i="2" s="1"/>
  <c r="S80" i="2"/>
  <c r="R80" i="2" s="1"/>
  <c r="S81" i="2"/>
  <c r="R81" i="2" s="1"/>
  <c r="S82" i="2"/>
  <c r="R82" i="2" s="1"/>
  <c r="S83" i="2"/>
  <c r="R83" i="2" s="1"/>
  <c r="S84" i="2"/>
  <c r="R84" i="2" s="1"/>
  <c r="S85" i="2"/>
  <c r="R85" i="2" s="1"/>
  <c r="S86" i="2"/>
  <c r="R86" i="2" s="1"/>
  <c r="S87" i="2"/>
  <c r="R87" i="2" s="1"/>
  <c r="S88" i="2"/>
  <c r="R88" i="2" s="1"/>
  <c r="S89" i="2"/>
  <c r="R89" i="2" s="1"/>
  <c r="S90" i="2"/>
  <c r="R90" i="2" s="1"/>
  <c r="S91" i="2"/>
  <c r="R91" i="2" s="1"/>
  <c r="S92" i="2"/>
  <c r="R92" i="2" s="1"/>
  <c r="S93" i="2"/>
  <c r="R93" i="2" s="1"/>
  <c r="S94" i="2"/>
  <c r="R94" i="2" s="1"/>
  <c r="S95" i="2"/>
  <c r="R95" i="2" s="1"/>
  <c r="S96" i="2"/>
  <c r="R96" i="2" s="1"/>
  <c r="S97" i="2"/>
  <c r="R97" i="2" s="1"/>
  <c r="S98" i="2"/>
  <c r="R98" i="2" s="1"/>
  <c r="S99" i="2"/>
  <c r="R99" i="2" s="1"/>
  <c r="S100" i="2"/>
  <c r="R100" i="2" s="1"/>
  <c r="S101" i="2"/>
  <c r="R101" i="2" s="1"/>
  <c r="S102" i="2"/>
  <c r="R102" i="2" s="1"/>
  <c r="S103" i="2"/>
  <c r="R103" i="2" s="1"/>
  <c r="S104" i="2"/>
  <c r="R104" i="2" s="1"/>
  <c r="S105" i="2"/>
  <c r="R105" i="2" s="1"/>
  <c r="S106" i="2"/>
  <c r="R106" i="2" s="1"/>
  <c r="S107" i="2"/>
  <c r="R107" i="2" s="1"/>
  <c r="S108" i="2"/>
  <c r="R108" i="2" s="1"/>
  <c r="S109" i="2"/>
  <c r="R109" i="2" s="1"/>
  <c r="S110" i="2"/>
  <c r="R110" i="2" s="1"/>
  <c r="S111" i="2"/>
  <c r="R111" i="2" s="1"/>
  <c r="S112" i="2"/>
  <c r="R112" i="2" s="1"/>
  <c r="S113" i="2"/>
  <c r="R113" i="2" s="1"/>
  <c r="S114" i="2"/>
  <c r="R114" i="2" s="1"/>
  <c r="S115" i="2"/>
  <c r="R115" i="2" s="1"/>
  <c r="S116" i="2"/>
  <c r="R116" i="2" s="1"/>
  <c r="S117" i="2"/>
  <c r="R117" i="2" s="1"/>
  <c r="S118" i="2"/>
  <c r="R118" i="2" s="1"/>
  <c r="S119" i="2"/>
  <c r="R119" i="2" s="1"/>
  <c r="S120" i="2"/>
  <c r="R120" i="2" s="1"/>
  <c r="S121" i="2"/>
  <c r="R121" i="2" s="1"/>
  <c r="S122" i="2"/>
  <c r="R122" i="2" s="1"/>
  <c r="S123" i="2"/>
  <c r="R123" i="2" s="1"/>
  <c r="S124" i="2"/>
  <c r="R124" i="2" s="1"/>
  <c r="S125" i="2"/>
  <c r="R125" i="2" s="1"/>
  <c r="S126" i="2"/>
  <c r="R126" i="2" s="1"/>
  <c r="S127" i="2"/>
  <c r="R127" i="2" s="1"/>
  <c r="S128" i="2"/>
  <c r="R128" i="2" s="1"/>
  <c r="S129" i="2"/>
  <c r="R129" i="2" s="1"/>
  <c r="S130" i="2"/>
  <c r="R130" i="2" s="1"/>
  <c r="S131" i="2"/>
  <c r="R131" i="2" s="1"/>
  <c r="S132" i="2"/>
  <c r="R132" i="2" s="1"/>
  <c r="S133" i="2"/>
  <c r="R133" i="2" s="1"/>
  <c r="S134" i="2"/>
  <c r="R134" i="2" s="1"/>
  <c r="S135" i="2"/>
  <c r="R135" i="2" s="1"/>
  <c r="S136" i="2"/>
  <c r="R136" i="2" s="1"/>
  <c r="S137" i="2"/>
  <c r="R137" i="2" s="1"/>
  <c r="S138" i="2"/>
  <c r="R138" i="2" s="1"/>
  <c r="S139" i="2"/>
  <c r="R139" i="2" s="1"/>
  <c r="S140" i="2"/>
  <c r="R140" i="2" s="1"/>
  <c r="S141" i="2"/>
  <c r="R141" i="2" s="1"/>
  <c r="S142" i="2"/>
  <c r="R142" i="2" s="1"/>
  <c r="S143" i="2"/>
  <c r="R143" i="2" s="1"/>
  <c r="S144" i="2"/>
  <c r="R144" i="2" s="1"/>
  <c r="S145" i="2"/>
  <c r="R145" i="2" s="1"/>
  <c r="S146" i="2"/>
  <c r="R146" i="2" s="1"/>
  <c r="S147" i="2"/>
  <c r="R147" i="2" s="1"/>
  <c r="S148" i="2"/>
  <c r="R148" i="2" s="1"/>
  <c r="S149" i="2"/>
  <c r="R149" i="2" s="1"/>
  <c r="S150" i="2"/>
  <c r="R150" i="2" s="1"/>
  <c r="S151" i="2"/>
  <c r="R151" i="2" s="1"/>
  <c r="S152" i="2"/>
  <c r="R152" i="2" s="1"/>
  <c r="S153" i="2"/>
  <c r="R153" i="2" s="1"/>
  <c r="S154" i="2"/>
  <c r="R154" i="2" s="1"/>
  <c r="S155" i="2"/>
  <c r="R155" i="2" s="1"/>
  <c r="S156" i="2"/>
  <c r="R156" i="2" s="1"/>
  <c r="S157" i="2"/>
  <c r="R157" i="2" s="1"/>
  <c r="S158" i="2"/>
  <c r="R158" i="2" s="1"/>
  <c r="S159" i="2"/>
  <c r="R159" i="2" s="1"/>
  <c r="S160" i="2"/>
  <c r="R160" i="2" s="1"/>
  <c r="S161" i="2"/>
  <c r="R161" i="2" s="1"/>
  <c r="S162" i="2"/>
  <c r="R162" i="2" s="1"/>
  <c r="S163" i="2"/>
  <c r="R163" i="2" s="1"/>
  <c r="S164" i="2"/>
  <c r="R164" i="2" s="1"/>
  <c r="S165" i="2"/>
  <c r="R165" i="2" s="1"/>
  <c r="S166" i="2"/>
  <c r="R166" i="2" s="1"/>
  <c r="S167" i="2"/>
  <c r="R167" i="2" s="1"/>
  <c r="S168" i="2"/>
  <c r="R168" i="2" s="1"/>
  <c r="S169" i="2"/>
  <c r="R169" i="2" s="1"/>
  <c r="S170" i="2"/>
  <c r="R170" i="2" s="1"/>
  <c r="S171" i="2"/>
  <c r="R171" i="2" s="1"/>
  <c r="S172" i="2"/>
  <c r="R172" i="2" s="1"/>
  <c r="S173" i="2"/>
  <c r="R173" i="2" s="1"/>
  <c r="S174" i="2"/>
  <c r="R174" i="2" s="1"/>
  <c r="S175" i="2"/>
  <c r="R175" i="2" s="1"/>
  <c r="S176" i="2"/>
  <c r="R176" i="2" s="1"/>
  <c r="S177" i="2"/>
  <c r="R177" i="2" s="1"/>
  <c r="S178" i="2"/>
  <c r="R178" i="2" s="1"/>
  <c r="S179" i="2"/>
  <c r="R179" i="2" s="1"/>
  <c r="S180" i="2"/>
  <c r="R180" i="2" s="1"/>
  <c r="S181" i="2"/>
  <c r="R181" i="2" s="1"/>
  <c r="S182" i="2"/>
  <c r="R182" i="2" s="1"/>
  <c r="S183" i="2"/>
  <c r="R183" i="2" s="1"/>
  <c r="S184" i="2"/>
  <c r="R184" i="2" s="1"/>
  <c r="S185" i="2"/>
  <c r="R185" i="2" s="1"/>
  <c r="S186" i="2"/>
  <c r="R186" i="2" s="1"/>
  <c r="S187" i="2"/>
  <c r="R187" i="2" s="1"/>
  <c r="S188" i="2"/>
  <c r="R188" i="2" s="1"/>
  <c r="S189" i="2"/>
  <c r="R189" i="2" s="1"/>
  <c r="S190" i="2"/>
  <c r="R190" i="2" s="1"/>
  <c r="S191" i="2"/>
  <c r="R191" i="2" s="1"/>
  <c r="S192" i="2"/>
  <c r="R192" i="2" s="1"/>
  <c r="S193" i="2"/>
  <c r="R193" i="2" s="1"/>
  <c r="S194" i="2"/>
  <c r="R194" i="2" s="1"/>
  <c r="S195" i="2"/>
  <c r="R195" i="2" s="1"/>
  <c r="S196" i="2"/>
  <c r="R196" i="2" s="1"/>
  <c r="S197" i="2"/>
  <c r="R197" i="2" s="1"/>
  <c r="S198" i="2"/>
  <c r="R198" i="2" s="1"/>
  <c r="S199" i="2"/>
  <c r="R199" i="2" s="1"/>
  <c r="S200" i="2"/>
  <c r="R200" i="2" s="1"/>
  <c r="S201" i="2"/>
  <c r="R201" i="2" s="1"/>
  <c r="S202" i="2"/>
  <c r="R202" i="2" s="1"/>
  <c r="S203" i="2"/>
  <c r="R203" i="2" s="1"/>
  <c r="S204" i="2"/>
  <c r="R204" i="2" s="1"/>
  <c r="S205" i="2"/>
  <c r="R205" i="2" s="1"/>
  <c r="S206" i="2"/>
  <c r="R206" i="2" s="1"/>
  <c r="S207" i="2"/>
  <c r="R207" i="2" s="1"/>
  <c r="S208" i="2"/>
  <c r="R208" i="2" s="1"/>
  <c r="S209" i="2"/>
  <c r="R209" i="2" s="1"/>
  <c r="S210" i="2"/>
  <c r="R210" i="2" s="1"/>
  <c r="S211" i="2"/>
  <c r="R211" i="2" s="1"/>
  <c r="S212" i="2"/>
  <c r="R212" i="2" s="1"/>
  <c r="S213" i="2"/>
  <c r="R213" i="2" s="1"/>
  <c r="S214" i="2"/>
  <c r="R214" i="2" s="1"/>
  <c r="S215" i="2"/>
  <c r="R215" i="2" s="1"/>
  <c r="S216" i="2"/>
  <c r="R216" i="2" s="1"/>
  <c r="S217" i="2"/>
  <c r="R217" i="2" s="1"/>
  <c r="S218" i="2"/>
  <c r="R218" i="2" s="1"/>
  <c r="S219" i="2"/>
  <c r="S220" i="2"/>
  <c r="S221" i="2"/>
  <c r="S222" i="2"/>
  <c r="S223" i="2"/>
  <c r="S224" i="2"/>
  <c r="S225" i="2"/>
  <c r="S226" i="2"/>
  <c r="S227" i="2"/>
  <c r="S228" i="2"/>
  <c r="S229" i="2"/>
  <c r="S230" i="2"/>
  <c r="S231" i="2"/>
  <c r="S232" i="2"/>
  <c r="S233" i="2"/>
  <c r="S234" i="2"/>
  <c r="S235" i="2"/>
  <c r="S236" i="2"/>
  <c r="S237" i="2"/>
  <c r="S238" i="2"/>
  <c r="S239" i="2"/>
  <c r="S240" i="2"/>
  <c r="S241" i="2"/>
  <c r="S242" i="2"/>
  <c r="S243" i="2"/>
  <c r="S244" i="2"/>
  <c r="S245" i="2"/>
  <c r="S246" i="2"/>
  <c r="S247" i="2"/>
  <c r="S248" i="2"/>
  <c r="S249" i="2"/>
  <c r="S250" i="2"/>
  <c r="E4" i="29" l="1"/>
  <c r="E5" i="29"/>
  <c r="F5" i="29"/>
  <c r="H5" i="29"/>
  <c r="J5" i="29"/>
  <c r="L5" i="29"/>
  <c r="N5" i="29"/>
  <c r="E6" i="29"/>
  <c r="F6" i="29"/>
  <c r="H6" i="29"/>
  <c r="J6" i="29"/>
  <c r="L6" i="29"/>
  <c r="N6" i="29"/>
  <c r="E7" i="29"/>
  <c r="F7" i="29"/>
  <c r="H7" i="29"/>
  <c r="J7" i="29"/>
  <c r="L7" i="29"/>
  <c r="N7" i="29"/>
  <c r="E8" i="29"/>
  <c r="F8" i="29"/>
  <c r="H8" i="29"/>
  <c r="J8" i="29"/>
  <c r="L8" i="29"/>
  <c r="N8" i="29"/>
  <c r="E9" i="29"/>
  <c r="F9" i="29"/>
  <c r="H9" i="29"/>
  <c r="J9" i="29"/>
  <c r="L9" i="29"/>
  <c r="N9" i="29"/>
  <c r="E10" i="29"/>
  <c r="F10" i="29"/>
  <c r="H10" i="29"/>
  <c r="J10" i="29"/>
  <c r="L10" i="29"/>
  <c r="N10" i="29"/>
  <c r="E11" i="29"/>
  <c r="F11" i="29"/>
  <c r="H11" i="29"/>
  <c r="J11" i="29"/>
  <c r="L11" i="29"/>
  <c r="N11" i="29"/>
  <c r="E12" i="29"/>
  <c r="F12" i="29"/>
  <c r="H12" i="29"/>
  <c r="J12" i="29"/>
  <c r="L12" i="29"/>
  <c r="N12" i="29"/>
  <c r="E13" i="29"/>
  <c r="F13" i="29"/>
  <c r="H13" i="29"/>
  <c r="J13" i="29"/>
  <c r="L13" i="29"/>
  <c r="N13" i="29"/>
  <c r="E14" i="29"/>
  <c r="F14" i="29"/>
  <c r="H14" i="29"/>
  <c r="J14" i="29"/>
  <c r="L14" i="29"/>
  <c r="N14" i="29"/>
  <c r="E15" i="29"/>
  <c r="F15" i="29"/>
  <c r="H15" i="29"/>
  <c r="J15" i="29"/>
  <c r="L15" i="29"/>
  <c r="N15" i="29"/>
  <c r="E16" i="29"/>
  <c r="F16" i="29"/>
  <c r="H16" i="29"/>
  <c r="J16" i="29"/>
  <c r="L16" i="29"/>
  <c r="N16" i="29"/>
  <c r="E17" i="29"/>
  <c r="F17" i="29"/>
  <c r="H17" i="29"/>
  <c r="J17" i="29"/>
  <c r="L17" i="29"/>
  <c r="N17" i="29"/>
  <c r="E18" i="29"/>
  <c r="F18" i="29"/>
  <c r="H18" i="29"/>
  <c r="J18" i="29"/>
  <c r="L18" i="29"/>
  <c r="N18" i="29"/>
  <c r="E19" i="29"/>
  <c r="F19" i="29"/>
  <c r="H19" i="29"/>
  <c r="J19" i="29"/>
  <c r="L19" i="29"/>
  <c r="N19" i="29"/>
  <c r="E20" i="29"/>
  <c r="F20" i="29"/>
  <c r="H20" i="29"/>
  <c r="J20" i="29"/>
  <c r="L20" i="29"/>
  <c r="N20" i="29"/>
  <c r="E21" i="29"/>
  <c r="F21" i="29"/>
  <c r="H21" i="29"/>
  <c r="J21" i="29"/>
  <c r="L21" i="29"/>
  <c r="N21" i="29"/>
  <c r="E22" i="29"/>
  <c r="F22" i="29"/>
  <c r="H22" i="29"/>
  <c r="J22" i="29"/>
  <c r="L22" i="29"/>
  <c r="N22" i="29"/>
  <c r="E23" i="29"/>
  <c r="F23" i="29"/>
  <c r="H23" i="29"/>
  <c r="J23" i="29"/>
  <c r="L23" i="29"/>
  <c r="N23" i="29"/>
  <c r="E24" i="29"/>
  <c r="F24" i="29"/>
  <c r="H24" i="29"/>
  <c r="J24" i="29"/>
  <c r="L24" i="29"/>
  <c r="N24" i="29"/>
  <c r="E25" i="29"/>
  <c r="F25" i="29"/>
  <c r="H25" i="29"/>
  <c r="J25" i="29"/>
  <c r="L25" i="29"/>
  <c r="N25" i="29"/>
  <c r="E26" i="29"/>
  <c r="F26" i="29"/>
  <c r="H26" i="29"/>
  <c r="J26" i="29"/>
  <c r="L26" i="29"/>
  <c r="N26" i="29"/>
  <c r="E27" i="29"/>
  <c r="F27" i="29"/>
  <c r="H27" i="29"/>
  <c r="J27" i="29"/>
  <c r="L27" i="29"/>
  <c r="N27" i="29"/>
  <c r="E28" i="29"/>
  <c r="F28" i="29"/>
  <c r="H28" i="29"/>
  <c r="J28" i="29"/>
  <c r="L28" i="29"/>
  <c r="N28" i="29"/>
  <c r="E29" i="29"/>
  <c r="F29" i="29"/>
  <c r="H29" i="29"/>
  <c r="J29" i="29"/>
  <c r="L29" i="29"/>
  <c r="N29" i="29"/>
  <c r="E30" i="29"/>
  <c r="F30" i="29"/>
  <c r="H30" i="29"/>
  <c r="J30" i="29"/>
  <c r="L30" i="29"/>
  <c r="N30" i="29"/>
  <c r="E31" i="29"/>
  <c r="F31" i="29"/>
  <c r="H31" i="29"/>
  <c r="J31" i="29"/>
  <c r="L31" i="29"/>
  <c r="N31" i="29"/>
  <c r="E32" i="29"/>
  <c r="F32" i="29"/>
  <c r="H32" i="29"/>
  <c r="J32" i="29"/>
  <c r="L32" i="29"/>
  <c r="N32" i="29"/>
  <c r="E33" i="29"/>
  <c r="F33" i="29"/>
  <c r="H33" i="29"/>
  <c r="J33" i="29"/>
  <c r="L33" i="29"/>
  <c r="N33" i="29"/>
  <c r="E34" i="29"/>
  <c r="F34" i="29"/>
  <c r="H34" i="29"/>
  <c r="J34" i="29"/>
  <c r="L34" i="29"/>
  <c r="N34" i="29"/>
  <c r="E36" i="29"/>
  <c r="F36" i="29"/>
  <c r="H36" i="29"/>
  <c r="J36" i="29"/>
  <c r="L36" i="29"/>
  <c r="N36" i="29"/>
  <c r="E37" i="29"/>
  <c r="F37" i="29"/>
  <c r="H37" i="29"/>
  <c r="J37" i="29"/>
  <c r="L37" i="29"/>
  <c r="N37" i="29"/>
  <c r="E38" i="29"/>
  <c r="F38" i="29"/>
  <c r="H38" i="29"/>
  <c r="J38" i="29"/>
  <c r="L38" i="29"/>
  <c r="N38" i="29"/>
  <c r="E39" i="29"/>
  <c r="F39" i="29"/>
  <c r="H39" i="29"/>
  <c r="J39" i="29"/>
  <c r="L39" i="29"/>
  <c r="N39" i="29"/>
  <c r="E40" i="29"/>
  <c r="F40" i="29"/>
  <c r="H40" i="29"/>
  <c r="J40" i="29"/>
  <c r="L40" i="29"/>
  <c r="N40" i="29"/>
  <c r="E41" i="29"/>
  <c r="F41" i="29"/>
  <c r="H41" i="29"/>
  <c r="J41" i="29"/>
  <c r="L41" i="29"/>
  <c r="N41" i="29"/>
  <c r="E42" i="29"/>
  <c r="F42" i="29"/>
  <c r="H42" i="29"/>
  <c r="J42" i="29"/>
  <c r="L42" i="29"/>
  <c r="N42" i="29"/>
  <c r="E43" i="29"/>
  <c r="F43" i="29"/>
  <c r="H43" i="29"/>
  <c r="J43" i="29"/>
  <c r="L43" i="29"/>
  <c r="N43" i="29"/>
  <c r="E44" i="29"/>
  <c r="F44" i="29"/>
  <c r="H44" i="29"/>
  <c r="J44" i="29"/>
  <c r="L44" i="29"/>
  <c r="N44" i="29"/>
  <c r="E45" i="29"/>
  <c r="F45" i="29"/>
  <c r="H45" i="29"/>
  <c r="J45" i="29"/>
  <c r="L45" i="29"/>
  <c r="N45" i="29"/>
  <c r="E46" i="29"/>
  <c r="F46" i="29"/>
  <c r="H46" i="29"/>
  <c r="J46" i="29"/>
  <c r="L46" i="29"/>
  <c r="N46" i="29"/>
  <c r="E47" i="29"/>
  <c r="F47" i="29"/>
  <c r="H47" i="29"/>
  <c r="J47" i="29"/>
  <c r="L47" i="29"/>
  <c r="N47" i="29"/>
  <c r="E48" i="29"/>
  <c r="F48" i="29"/>
  <c r="H48" i="29"/>
  <c r="J48" i="29"/>
  <c r="L48" i="29"/>
  <c r="N48" i="29"/>
  <c r="E49" i="29"/>
  <c r="F49" i="29"/>
  <c r="H49" i="29"/>
  <c r="J49" i="29"/>
  <c r="L49" i="29"/>
  <c r="N49" i="29"/>
  <c r="E50" i="29"/>
  <c r="F50" i="29"/>
  <c r="H50" i="29"/>
  <c r="J50" i="29"/>
  <c r="L50" i="29"/>
  <c r="N50" i="29"/>
  <c r="E51" i="29"/>
  <c r="F51" i="29"/>
  <c r="H51" i="29"/>
  <c r="J51" i="29"/>
  <c r="L51" i="29"/>
  <c r="N51" i="29"/>
  <c r="E52" i="29"/>
  <c r="F52" i="29"/>
  <c r="H52" i="29"/>
  <c r="J52" i="29"/>
  <c r="L52" i="29"/>
  <c r="N52" i="29"/>
  <c r="E53" i="29"/>
  <c r="F53" i="29"/>
  <c r="H53" i="29"/>
  <c r="J53" i="29"/>
  <c r="L53" i="29"/>
  <c r="N53" i="29"/>
  <c r="E54" i="29"/>
  <c r="F54" i="29"/>
  <c r="H54" i="29"/>
  <c r="J54" i="29"/>
  <c r="L54" i="29"/>
  <c r="N54" i="29"/>
  <c r="E55" i="29"/>
  <c r="F55" i="29"/>
  <c r="H55" i="29"/>
  <c r="J55" i="29"/>
  <c r="L55" i="29"/>
  <c r="N55" i="29"/>
  <c r="E56" i="29"/>
  <c r="F56" i="29"/>
  <c r="H56" i="29"/>
  <c r="J56" i="29"/>
  <c r="L56" i="29"/>
  <c r="N56" i="29"/>
  <c r="E57" i="29"/>
  <c r="F57" i="29"/>
  <c r="H57" i="29"/>
  <c r="J57" i="29"/>
  <c r="L57" i="29"/>
  <c r="N57" i="29"/>
  <c r="E58" i="29"/>
  <c r="F58" i="29"/>
  <c r="H58" i="29"/>
  <c r="J58" i="29"/>
  <c r="L58" i="29"/>
  <c r="N58" i="29"/>
  <c r="E59" i="29"/>
  <c r="F59" i="29"/>
  <c r="H59" i="29"/>
  <c r="J59" i="29"/>
  <c r="L59" i="29"/>
  <c r="N59" i="29"/>
  <c r="E60" i="29"/>
  <c r="F60" i="29"/>
  <c r="H60" i="29"/>
  <c r="J60" i="29"/>
  <c r="L60" i="29"/>
  <c r="N60" i="29"/>
  <c r="E61" i="29"/>
  <c r="F61" i="29"/>
  <c r="H61" i="29"/>
  <c r="J61" i="29"/>
  <c r="L61" i="29"/>
  <c r="N61" i="29"/>
  <c r="E62" i="29"/>
  <c r="F62" i="29"/>
  <c r="H62" i="29"/>
  <c r="J62" i="29"/>
  <c r="L62" i="29"/>
  <c r="N62" i="29"/>
  <c r="E63" i="29"/>
  <c r="F63" i="29"/>
  <c r="H63" i="29"/>
  <c r="J63" i="29"/>
  <c r="L63" i="29"/>
  <c r="N63" i="29"/>
  <c r="E65" i="29"/>
  <c r="F65" i="29"/>
  <c r="H65" i="29"/>
  <c r="J65" i="29"/>
  <c r="L65" i="29"/>
  <c r="N65" i="29"/>
  <c r="E66" i="29"/>
  <c r="F66" i="29"/>
  <c r="H66" i="29"/>
  <c r="J66" i="29"/>
  <c r="L66" i="29"/>
  <c r="N66" i="29"/>
  <c r="E67" i="29"/>
  <c r="F67" i="29"/>
  <c r="H67" i="29"/>
  <c r="J67" i="29"/>
  <c r="L67" i="29"/>
  <c r="N67" i="29"/>
  <c r="E68" i="29"/>
  <c r="F68" i="29"/>
  <c r="H68" i="29"/>
  <c r="J68" i="29"/>
  <c r="L68" i="29"/>
  <c r="N68" i="29"/>
  <c r="E69" i="29"/>
  <c r="F69" i="29"/>
  <c r="H69" i="29"/>
  <c r="J69" i="29"/>
  <c r="L69" i="29"/>
  <c r="N69" i="29"/>
  <c r="E70" i="29"/>
  <c r="F70" i="29"/>
  <c r="H70" i="29"/>
  <c r="J70" i="29"/>
  <c r="L70" i="29"/>
  <c r="N70" i="29"/>
  <c r="E71" i="29"/>
  <c r="F71" i="29"/>
  <c r="H71" i="29"/>
  <c r="J71" i="29"/>
  <c r="L71" i="29"/>
  <c r="N71" i="29"/>
  <c r="E72" i="29"/>
  <c r="F72" i="29"/>
  <c r="H72" i="29"/>
  <c r="J72" i="29"/>
  <c r="L72" i="29"/>
  <c r="N72" i="29"/>
  <c r="E73" i="29"/>
  <c r="F73" i="29"/>
  <c r="H73" i="29"/>
  <c r="J73" i="29"/>
  <c r="L73" i="29"/>
  <c r="N73" i="29"/>
  <c r="E74" i="29"/>
  <c r="F74" i="29"/>
  <c r="H74" i="29"/>
  <c r="J74" i="29"/>
  <c r="L74" i="29"/>
  <c r="N74" i="29"/>
  <c r="E75" i="29"/>
  <c r="F75" i="29"/>
  <c r="H75" i="29"/>
  <c r="J75" i="29"/>
  <c r="L75" i="29"/>
  <c r="N75" i="29"/>
  <c r="E76" i="29"/>
  <c r="F76" i="29"/>
  <c r="H76" i="29"/>
  <c r="J76" i="29"/>
  <c r="L76" i="29"/>
  <c r="N76" i="29"/>
  <c r="E77" i="29"/>
  <c r="F77" i="29"/>
  <c r="H77" i="29"/>
  <c r="J77" i="29"/>
  <c r="L77" i="29"/>
  <c r="N77" i="29"/>
  <c r="E78" i="29"/>
  <c r="F78" i="29"/>
  <c r="H78" i="29"/>
  <c r="J78" i="29"/>
  <c r="L78" i="29"/>
  <c r="N78" i="29"/>
  <c r="E79" i="29"/>
  <c r="F79" i="29"/>
  <c r="H79" i="29"/>
  <c r="J79" i="29"/>
  <c r="L79" i="29"/>
  <c r="N79" i="29"/>
  <c r="E80" i="29"/>
  <c r="F80" i="29"/>
  <c r="H80" i="29"/>
  <c r="J80" i="29"/>
  <c r="L80" i="29"/>
  <c r="N80" i="29"/>
  <c r="E81" i="29"/>
  <c r="F81" i="29"/>
  <c r="H81" i="29"/>
  <c r="J81" i="29"/>
  <c r="L81" i="29"/>
  <c r="N81" i="29"/>
  <c r="E82" i="29"/>
  <c r="F82" i="29"/>
  <c r="H82" i="29"/>
  <c r="J82" i="29"/>
  <c r="L82" i="29"/>
  <c r="N82" i="29"/>
  <c r="E83" i="29"/>
  <c r="F83" i="29"/>
  <c r="H83" i="29"/>
  <c r="J83" i="29"/>
  <c r="L83" i="29"/>
  <c r="N83" i="29"/>
  <c r="E84" i="29"/>
  <c r="F84" i="29"/>
  <c r="H84" i="29"/>
  <c r="J84" i="29"/>
  <c r="L84" i="29"/>
  <c r="N84" i="29"/>
  <c r="E85" i="29"/>
  <c r="F85" i="29"/>
  <c r="H85" i="29"/>
  <c r="J85" i="29"/>
  <c r="L85" i="29"/>
  <c r="N85" i="29"/>
  <c r="E86" i="29"/>
  <c r="F86" i="29"/>
  <c r="H86" i="29"/>
  <c r="J86" i="29"/>
  <c r="L86" i="29"/>
  <c r="N86" i="29"/>
  <c r="E87" i="29"/>
  <c r="F87" i="29"/>
  <c r="H87" i="29"/>
  <c r="J87" i="29"/>
  <c r="L87" i="29"/>
  <c r="N87" i="29"/>
  <c r="E88" i="29"/>
  <c r="F88" i="29"/>
  <c r="H88" i="29"/>
  <c r="J88" i="29"/>
  <c r="L88" i="29"/>
  <c r="N88" i="29"/>
  <c r="E89" i="29"/>
  <c r="F89" i="29"/>
  <c r="H89" i="29"/>
  <c r="J89" i="29"/>
  <c r="L89" i="29"/>
  <c r="N89" i="29"/>
  <c r="E90" i="29"/>
  <c r="F90" i="29"/>
  <c r="H90" i="29"/>
  <c r="J90" i="29"/>
  <c r="L90" i="29"/>
  <c r="N90" i="29"/>
  <c r="E91" i="29"/>
  <c r="F91" i="29"/>
  <c r="H91" i="29"/>
  <c r="J91" i="29"/>
  <c r="L91" i="29"/>
  <c r="N91" i="29"/>
  <c r="E92" i="29"/>
  <c r="F92" i="29"/>
  <c r="H92" i="29"/>
  <c r="J92" i="29"/>
  <c r="L92" i="29"/>
  <c r="N92" i="29"/>
  <c r="E93" i="29"/>
  <c r="F93" i="29"/>
  <c r="H93" i="29"/>
  <c r="J93" i="29"/>
  <c r="L93" i="29"/>
  <c r="N93" i="29"/>
  <c r="E94" i="29"/>
  <c r="F94" i="29"/>
  <c r="H94" i="29"/>
  <c r="J94" i="29"/>
  <c r="L94" i="29"/>
  <c r="N94" i="29"/>
  <c r="E95" i="29"/>
  <c r="F95" i="29"/>
  <c r="H95" i="29"/>
  <c r="J95" i="29"/>
  <c r="L95" i="29"/>
  <c r="N95" i="29"/>
  <c r="E97" i="29"/>
  <c r="F97" i="29"/>
  <c r="H97" i="29"/>
  <c r="J97" i="29"/>
  <c r="L97" i="29"/>
  <c r="N97" i="29"/>
  <c r="E98" i="29"/>
  <c r="F98" i="29"/>
  <c r="H98" i="29"/>
  <c r="J98" i="29"/>
  <c r="L98" i="29"/>
  <c r="N98" i="29"/>
  <c r="E99" i="29"/>
  <c r="F99" i="29"/>
  <c r="H99" i="29"/>
  <c r="J99" i="29"/>
  <c r="L99" i="29"/>
  <c r="N99" i="29"/>
  <c r="E100" i="29"/>
  <c r="F100" i="29"/>
  <c r="H100" i="29"/>
  <c r="J100" i="29"/>
  <c r="L100" i="29"/>
  <c r="N100" i="29"/>
  <c r="E101" i="29"/>
  <c r="F101" i="29"/>
  <c r="H101" i="29"/>
  <c r="J101" i="29"/>
  <c r="L101" i="29"/>
  <c r="N101" i="29"/>
  <c r="E102" i="29"/>
  <c r="E103" i="29"/>
  <c r="F103" i="29"/>
  <c r="H103" i="29"/>
  <c r="J103" i="29"/>
  <c r="L103" i="29"/>
  <c r="N103" i="29"/>
  <c r="E104" i="29"/>
  <c r="F104" i="29"/>
  <c r="H104" i="29"/>
  <c r="J104" i="29"/>
  <c r="L104" i="29"/>
  <c r="N104" i="29"/>
  <c r="E105" i="29"/>
  <c r="F105" i="29"/>
  <c r="H105" i="29"/>
  <c r="J105" i="29"/>
  <c r="L105" i="29"/>
  <c r="N105" i="29"/>
  <c r="E106" i="29"/>
  <c r="F106" i="29"/>
  <c r="H106" i="29"/>
  <c r="J106" i="29"/>
  <c r="L106" i="29"/>
  <c r="N106" i="29"/>
  <c r="E107" i="29"/>
  <c r="F107" i="29"/>
  <c r="H107" i="29"/>
  <c r="J107" i="29"/>
  <c r="L107" i="29"/>
  <c r="N107" i="29"/>
  <c r="E108" i="29"/>
  <c r="F108" i="29"/>
  <c r="H108" i="29"/>
  <c r="J108" i="29"/>
  <c r="L108" i="29"/>
  <c r="N108" i="29"/>
  <c r="E109" i="29"/>
  <c r="F109" i="29"/>
  <c r="H109" i="29"/>
  <c r="J109" i="29"/>
  <c r="L109" i="29"/>
  <c r="N109" i="29"/>
  <c r="E110" i="29"/>
  <c r="F110" i="29"/>
  <c r="H110" i="29"/>
  <c r="J110" i="29"/>
  <c r="L110" i="29"/>
  <c r="N110" i="29"/>
  <c r="E111" i="29"/>
  <c r="F111" i="29"/>
  <c r="H111" i="29"/>
  <c r="J111" i="29"/>
  <c r="L111" i="29"/>
  <c r="N111" i="29"/>
  <c r="E112" i="29"/>
  <c r="F112" i="29"/>
  <c r="H112" i="29"/>
  <c r="J112" i="29"/>
  <c r="L112" i="29"/>
  <c r="N112" i="29"/>
  <c r="E113" i="29"/>
  <c r="F113" i="29"/>
  <c r="H113" i="29"/>
  <c r="J113" i="29"/>
  <c r="L113" i="29"/>
  <c r="N113" i="29"/>
  <c r="E114" i="29"/>
  <c r="F114" i="29"/>
  <c r="H114" i="29"/>
  <c r="J114" i="29"/>
  <c r="L114" i="29"/>
  <c r="N114" i="29"/>
  <c r="E115" i="29"/>
  <c r="F115" i="29"/>
  <c r="H115" i="29"/>
  <c r="J115" i="29"/>
  <c r="L115" i="29"/>
  <c r="N115" i="29"/>
  <c r="E116" i="29"/>
  <c r="F116" i="29"/>
  <c r="H116" i="29"/>
  <c r="J116" i="29"/>
  <c r="L116" i="29"/>
  <c r="N116" i="29"/>
  <c r="E117" i="29"/>
  <c r="F117" i="29"/>
  <c r="H117" i="29"/>
  <c r="J117" i="29"/>
  <c r="L117" i="29"/>
  <c r="N117" i="29"/>
  <c r="E118" i="29"/>
  <c r="F118" i="29"/>
  <c r="H118" i="29"/>
  <c r="J118" i="29"/>
  <c r="L118" i="29"/>
  <c r="N118" i="29"/>
  <c r="E119" i="29"/>
  <c r="F119" i="29"/>
  <c r="H119" i="29"/>
  <c r="J119" i="29"/>
  <c r="L119" i="29"/>
  <c r="N119" i="29"/>
  <c r="E120" i="29"/>
  <c r="F120" i="29"/>
  <c r="H120" i="29"/>
  <c r="J120" i="29"/>
  <c r="L120" i="29"/>
  <c r="N120" i="29"/>
  <c r="E121" i="29"/>
  <c r="F121" i="29"/>
  <c r="H121" i="29"/>
  <c r="J121" i="29"/>
  <c r="L121" i="29"/>
  <c r="N121" i="29"/>
  <c r="E122" i="29"/>
  <c r="F122" i="29"/>
  <c r="H122" i="29"/>
  <c r="J122" i="29"/>
  <c r="L122" i="29"/>
  <c r="N122" i="29"/>
  <c r="E123" i="29"/>
  <c r="F123" i="29"/>
  <c r="H123" i="29"/>
  <c r="J123" i="29"/>
  <c r="L123" i="29"/>
  <c r="N123" i="29"/>
  <c r="E124" i="29"/>
  <c r="F124" i="29"/>
  <c r="H124" i="29"/>
  <c r="J124" i="29"/>
  <c r="L124" i="29"/>
  <c r="N124" i="29"/>
  <c r="E125" i="29"/>
  <c r="F125" i="29"/>
  <c r="H125" i="29"/>
  <c r="J125" i="29"/>
  <c r="L125" i="29"/>
  <c r="N125" i="29"/>
  <c r="E126" i="29"/>
  <c r="F126" i="29"/>
  <c r="H126" i="29"/>
  <c r="J126" i="29"/>
  <c r="L126" i="29"/>
  <c r="N126" i="29"/>
  <c r="E128" i="29"/>
  <c r="E129" i="29"/>
  <c r="F129" i="29"/>
  <c r="H129" i="29"/>
  <c r="J129" i="29"/>
  <c r="L129" i="29"/>
  <c r="N129" i="29"/>
  <c r="E130" i="29"/>
  <c r="F130" i="29"/>
  <c r="H130" i="29"/>
  <c r="J130" i="29"/>
  <c r="L130" i="29"/>
  <c r="N130" i="29"/>
  <c r="E131" i="29"/>
  <c r="F131" i="29"/>
  <c r="H131" i="29"/>
  <c r="J131" i="29"/>
  <c r="L131" i="29"/>
  <c r="N131" i="29"/>
  <c r="E132" i="29"/>
  <c r="F132" i="29"/>
  <c r="H132" i="29"/>
  <c r="J132" i="29"/>
  <c r="L132" i="29"/>
  <c r="N132" i="29"/>
  <c r="E133" i="29"/>
  <c r="F133" i="29"/>
  <c r="H133" i="29"/>
  <c r="J133" i="29"/>
  <c r="L133" i="29"/>
  <c r="N133" i="29"/>
  <c r="E134" i="29"/>
  <c r="F134" i="29"/>
  <c r="H134" i="29"/>
  <c r="J134" i="29"/>
  <c r="L134" i="29"/>
  <c r="N134" i="29"/>
  <c r="E135" i="29"/>
  <c r="E136" i="29"/>
  <c r="F136" i="29"/>
  <c r="H136" i="29"/>
  <c r="J136" i="29"/>
  <c r="L136" i="29"/>
  <c r="N136" i="29"/>
  <c r="E137" i="29"/>
  <c r="F137" i="29"/>
  <c r="H137" i="29"/>
  <c r="J137" i="29"/>
  <c r="L137" i="29"/>
  <c r="N137" i="29"/>
  <c r="E138" i="29"/>
  <c r="F138" i="29"/>
  <c r="H138" i="29"/>
  <c r="J138" i="29"/>
  <c r="L138" i="29"/>
  <c r="N138" i="29"/>
  <c r="E139" i="29"/>
  <c r="F139" i="29"/>
  <c r="H139" i="29"/>
  <c r="J139" i="29"/>
  <c r="L139" i="29"/>
  <c r="N139" i="29"/>
  <c r="E140" i="29"/>
  <c r="F140" i="29"/>
  <c r="H140" i="29"/>
  <c r="J140" i="29"/>
  <c r="L140" i="29"/>
  <c r="N140" i="29"/>
  <c r="E141" i="29"/>
  <c r="E142" i="29"/>
  <c r="F142" i="29"/>
  <c r="H142" i="29"/>
  <c r="J142" i="29"/>
  <c r="L142" i="29"/>
  <c r="N142" i="29"/>
  <c r="E143" i="29"/>
  <c r="F143" i="29"/>
  <c r="H143" i="29"/>
  <c r="J143" i="29"/>
  <c r="L143" i="29"/>
  <c r="N143" i="29"/>
  <c r="E144" i="29"/>
  <c r="F144" i="29"/>
  <c r="H144" i="29"/>
  <c r="J144" i="29"/>
  <c r="L144" i="29"/>
  <c r="N144" i="29"/>
  <c r="E145" i="29"/>
  <c r="F145" i="29"/>
  <c r="H145" i="29"/>
  <c r="J145" i="29"/>
  <c r="L145" i="29"/>
  <c r="N145" i="29"/>
  <c r="E146" i="29"/>
  <c r="F146" i="29"/>
  <c r="H146" i="29"/>
  <c r="J146" i="29"/>
  <c r="L146" i="29"/>
  <c r="N146" i="29"/>
  <c r="E147" i="29"/>
  <c r="F147" i="29"/>
  <c r="H147" i="29"/>
  <c r="J147" i="29"/>
  <c r="L147" i="29"/>
  <c r="N147" i="29"/>
  <c r="E148" i="29"/>
  <c r="F148" i="29"/>
  <c r="H148" i="29"/>
  <c r="J148" i="29"/>
  <c r="L148" i="29"/>
  <c r="N148" i="29"/>
  <c r="E149" i="29"/>
  <c r="F149" i="29"/>
  <c r="H149" i="29"/>
  <c r="J149" i="29"/>
  <c r="L149" i="29"/>
  <c r="N149" i="29"/>
  <c r="E150" i="29"/>
  <c r="F150" i="29"/>
  <c r="H150" i="29"/>
  <c r="J150" i="29"/>
  <c r="L150" i="29"/>
  <c r="N150" i="29"/>
  <c r="E151" i="29"/>
  <c r="F151" i="29"/>
  <c r="H151" i="29"/>
  <c r="J151" i="29"/>
  <c r="L151" i="29"/>
  <c r="N151" i="29"/>
  <c r="E152" i="29"/>
  <c r="E153" i="29"/>
  <c r="F153" i="29"/>
  <c r="H153" i="29"/>
  <c r="J153" i="29"/>
  <c r="L153" i="29"/>
  <c r="N153" i="29"/>
  <c r="E154" i="29"/>
  <c r="F154" i="29"/>
  <c r="H154" i="29"/>
  <c r="J154" i="29"/>
  <c r="L154" i="29"/>
  <c r="N154" i="29"/>
  <c r="E155" i="29"/>
  <c r="F155" i="29"/>
  <c r="H155" i="29"/>
  <c r="J155" i="29"/>
  <c r="L155" i="29"/>
  <c r="N155" i="29"/>
  <c r="E156" i="29"/>
  <c r="F156" i="29"/>
  <c r="H156" i="29"/>
  <c r="J156" i="29"/>
  <c r="L156" i="29"/>
  <c r="N156" i="29"/>
  <c r="E157" i="29"/>
  <c r="F157" i="29"/>
  <c r="H157" i="29"/>
  <c r="J157" i="29"/>
  <c r="L157" i="29"/>
  <c r="N157" i="29"/>
  <c r="E158" i="29"/>
  <c r="F158" i="29"/>
  <c r="H158" i="29"/>
  <c r="J158" i="29"/>
  <c r="L158" i="29"/>
  <c r="N158" i="29"/>
  <c r="E160" i="29"/>
  <c r="F160" i="29"/>
  <c r="H160" i="29"/>
  <c r="J160" i="29"/>
  <c r="L160" i="29"/>
  <c r="N160" i="29"/>
  <c r="E161" i="29"/>
  <c r="F161" i="29"/>
  <c r="H161" i="29"/>
  <c r="J161" i="29"/>
  <c r="L161" i="29"/>
  <c r="N161" i="29"/>
  <c r="E162" i="29"/>
  <c r="F162" i="29"/>
  <c r="H162" i="29"/>
  <c r="J162" i="29"/>
  <c r="L162" i="29"/>
  <c r="N162" i="29"/>
  <c r="E163" i="29"/>
  <c r="F163" i="29"/>
  <c r="H163" i="29"/>
  <c r="J163" i="29"/>
  <c r="L163" i="29"/>
  <c r="N163" i="29"/>
  <c r="E164" i="29"/>
  <c r="F164" i="29"/>
  <c r="H164" i="29"/>
  <c r="J164" i="29"/>
  <c r="L164" i="29"/>
  <c r="N164" i="29"/>
  <c r="E165" i="29"/>
  <c r="F165" i="29"/>
  <c r="H165" i="29"/>
  <c r="J165" i="29"/>
  <c r="L165" i="29"/>
  <c r="N165" i="29"/>
  <c r="E166" i="29"/>
  <c r="F166" i="29"/>
  <c r="H166" i="29"/>
  <c r="J166" i="29"/>
  <c r="L166" i="29"/>
  <c r="N166" i="29"/>
  <c r="E167" i="29"/>
  <c r="F167" i="29"/>
  <c r="H167" i="29"/>
  <c r="J167" i="29"/>
  <c r="L167" i="29"/>
  <c r="N167" i="29"/>
  <c r="E168" i="29"/>
  <c r="F168" i="29"/>
  <c r="H168" i="29"/>
  <c r="J168" i="29"/>
  <c r="L168" i="29"/>
  <c r="N168" i="29"/>
  <c r="E169" i="29"/>
  <c r="F169" i="29"/>
  <c r="H169" i="29"/>
  <c r="J169" i="29"/>
  <c r="L169" i="29"/>
  <c r="N169" i="29"/>
  <c r="E170" i="29"/>
  <c r="F170" i="29"/>
  <c r="H170" i="29"/>
  <c r="J170" i="29"/>
  <c r="L170" i="29"/>
  <c r="N170" i="29"/>
  <c r="E171" i="29"/>
  <c r="F171" i="29"/>
  <c r="H171" i="29"/>
  <c r="J171" i="29"/>
  <c r="L171" i="29"/>
  <c r="N171" i="29"/>
  <c r="E172" i="29"/>
  <c r="F172" i="29"/>
  <c r="H172" i="29"/>
  <c r="J172" i="29"/>
  <c r="L172" i="29"/>
  <c r="N172" i="29"/>
  <c r="E173" i="29"/>
  <c r="F173" i="29"/>
  <c r="H173" i="29"/>
  <c r="J173" i="29"/>
  <c r="L173" i="29"/>
  <c r="N173" i="29"/>
  <c r="E174" i="29"/>
  <c r="F174" i="29"/>
  <c r="H174" i="29"/>
  <c r="J174" i="29"/>
  <c r="L174" i="29"/>
  <c r="N174" i="29"/>
  <c r="E175" i="29"/>
  <c r="F175" i="29"/>
  <c r="H175" i="29"/>
  <c r="J175" i="29"/>
  <c r="L175" i="29"/>
  <c r="N175" i="29"/>
  <c r="E176" i="29"/>
  <c r="F176" i="29"/>
  <c r="H176" i="29"/>
  <c r="J176" i="29"/>
  <c r="L176" i="29"/>
  <c r="N176" i="29"/>
  <c r="E177" i="29"/>
  <c r="F177" i="29"/>
  <c r="H177" i="29"/>
  <c r="J177" i="29"/>
  <c r="L177" i="29"/>
  <c r="N177" i="29"/>
  <c r="E178" i="29"/>
  <c r="F178" i="29"/>
  <c r="H178" i="29"/>
  <c r="J178" i="29"/>
  <c r="L178" i="29"/>
  <c r="N178" i="29"/>
  <c r="E179" i="29"/>
  <c r="F179" i="29"/>
  <c r="H179" i="29"/>
  <c r="J179" i="29"/>
  <c r="L179" i="29"/>
  <c r="N179" i="29"/>
  <c r="E180" i="29"/>
  <c r="F180" i="29"/>
  <c r="H180" i="29"/>
  <c r="J180" i="29"/>
  <c r="L180" i="29"/>
  <c r="N180" i="29"/>
  <c r="E181" i="29"/>
  <c r="F181" i="29"/>
  <c r="H181" i="29"/>
  <c r="J181" i="29"/>
  <c r="L181" i="29"/>
  <c r="N181" i="29"/>
  <c r="E182" i="29"/>
  <c r="F182" i="29"/>
  <c r="H182" i="29"/>
  <c r="J182" i="29"/>
  <c r="L182" i="29"/>
  <c r="N182" i="29"/>
  <c r="E183" i="29"/>
  <c r="F183" i="29"/>
  <c r="H183" i="29"/>
  <c r="J183" i="29"/>
  <c r="L183" i="29"/>
  <c r="N183" i="29"/>
  <c r="E184" i="29"/>
  <c r="F184" i="29"/>
  <c r="H184" i="29"/>
  <c r="J184" i="29"/>
  <c r="L184" i="29"/>
  <c r="N184" i="29"/>
  <c r="E185" i="29"/>
  <c r="F185" i="29"/>
  <c r="H185" i="29"/>
  <c r="J185" i="29"/>
  <c r="L185" i="29"/>
  <c r="N185" i="29"/>
  <c r="E186" i="29"/>
  <c r="F186" i="29"/>
  <c r="H186" i="29"/>
  <c r="J186" i="29"/>
  <c r="L186" i="29"/>
  <c r="N186" i="29"/>
  <c r="E187" i="29"/>
  <c r="F187" i="29"/>
  <c r="H187" i="29"/>
  <c r="J187" i="29"/>
  <c r="L187" i="29"/>
  <c r="N187" i="29"/>
  <c r="E188" i="29"/>
  <c r="F188" i="29"/>
  <c r="H188" i="29"/>
  <c r="J188" i="29"/>
  <c r="L188" i="29"/>
  <c r="N188" i="29"/>
  <c r="E189" i="29"/>
  <c r="F189" i="29"/>
  <c r="H189" i="29"/>
  <c r="J189" i="29"/>
  <c r="L189" i="29"/>
  <c r="N189" i="29"/>
  <c r="E191" i="29"/>
  <c r="F191" i="29"/>
  <c r="H191" i="29"/>
  <c r="J191" i="29"/>
  <c r="L191" i="29"/>
  <c r="N191" i="29"/>
  <c r="E192" i="29"/>
  <c r="F192" i="29"/>
  <c r="H192" i="29"/>
  <c r="J192" i="29"/>
  <c r="L192" i="29"/>
  <c r="N192" i="29"/>
  <c r="E193" i="29"/>
  <c r="F193" i="29"/>
  <c r="H193" i="29"/>
  <c r="J193" i="29"/>
  <c r="L193" i="29"/>
  <c r="N193" i="29"/>
  <c r="E194" i="29"/>
  <c r="F194" i="29"/>
  <c r="H194" i="29"/>
  <c r="J194" i="29"/>
  <c r="L194" i="29"/>
  <c r="N194" i="29"/>
  <c r="E195" i="29"/>
  <c r="F195" i="29"/>
  <c r="H195" i="29"/>
  <c r="J195" i="29"/>
  <c r="L195" i="29"/>
  <c r="N195" i="29"/>
  <c r="E196" i="29"/>
  <c r="F196" i="29"/>
  <c r="H196" i="29"/>
  <c r="J196" i="29"/>
  <c r="L196" i="29"/>
  <c r="N196" i="29"/>
  <c r="E197" i="29"/>
  <c r="F197" i="29"/>
  <c r="H197" i="29"/>
  <c r="J197" i="29"/>
  <c r="L197" i="29"/>
  <c r="N197" i="29"/>
  <c r="E198" i="29"/>
  <c r="F198" i="29"/>
  <c r="H198" i="29"/>
  <c r="J198" i="29"/>
  <c r="L198" i="29"/>
  <c r="N198" i="29"/>
  <c r="E199" i="29"/>
  <c r="F199" i="29"/>
  <c r="H199" i="29"/>
  <c r="J199" i="29"/>
  <c r="L199" i="29"/>
  <c r="N199" i="29"/>
  <c r="E200" i="29"/>
  <c r="F200" i="29"/>
  <c r="H200" i="29"/>
  <c r="J200" i="29"/>
  <c r="L200" i="29"/>
  <c r="N200" i="29"/>
  <c r="E201" i="29"/>
  <c r="F201" i="29"/>
  <c r="H201" i="29"/>
  <c r="J201" i="29"/>
  <c r="L201" i="29"/>
  <c r="N201" i="29"/>
  <c r="E202" i="29"/>
  <c r="F202" i="29"/>
  <c r="H202" i="29"/>
  <c r="J202" i="29"/>
  <c r="L202" i="29"/>
  <c r="N202" i="29"/>
  <c r="E203" i="29"/>
  <c r="F203" i="29"/>
  <c r="H203" i="29"/>
  <c r="J203" i="29"/>
  <c r="L203" i="29"/>
  <c r="N203" i="29"/>
  <c r="E204" i="29"/>
  <c r="E205" i="29"/>
  <c r="F205" i="29"/>
  <c r="H205" i="29"/>
  <c r="J205" i="29"/>
  <c r="L205" i="29"/>
  <c r="N205" i="29"/>
  <c r="E206" i="29"/>
  <c r="F206" i="29"/>
  <c r="H206" i="29"/>
  <c r="J206" i="29"/>
  <c r="L206" i="29"/>
  <c r="N206" i="29"/>
  <c r="E207" i="29"/>
  <c r="F207" i="29"/>
  <c r="H207" i="29"/>
  <c r="J207" i="29"/>
  <c r="L207" i="29"/>
  <c r="N207" i="29"/>
  <c r="E208" i="29"/>
  <c r="F208" i="29"/>
  <c r="H208" i="29"/>
  <c r="J208" i="29"/>
  <c r="L208" i="29"/>
  <c r="N208" i="29"/>
  <c r="E209" i="29"/>
  <c r="F209" i="29"/>
  <c r="H209" i="29"/>
  <c r="J209" i="29"/>
  <c r="L209" i="29"/>
  <c r="N209" i="29"/>
  <c r="E210" i="29"/>
  <c r="F210" i="29"/>
  <c r="H210" i="29"/>
  <c r="J210" i="29"/>
  <c r="L210" i="29"/>
  <c r="N210" i="29"/>
  <c r="E211" i="29"/>
  <c r="F211" i="29"/>
  <c r="H211" i="29"/>
  <c r="J211" i="29"/>
  <c r="L211" i="29"/>
  <c r="N211" i="29"/>
  <c r="E212" i="29"/>
  <c r="F212" i="29"/>
  <c r="H212" i="29"/>
  <c r="J212" i="29"/>
  <c r="L212" i="29"/>
  <c r="N212" i="29"/>
  <c r="E213" i="29"/>
  <c r="F213" i="29"/>
  <c r="H213" i="29"/>
  <c r="J213" i="29"/>
  <c r="L213" i="29"/>
  <c r="N213" i="29"/>
  <c r="E214" i="29"/>
  <c r="F214" i="29"/>
  <c r="H214" i="29"/>
  <c r="J214" i="29"/>
  <c r="L214" i="29"/>
  <c r="N214" i="29"/>
  <c r="E215" i="29"/>
  <c r="F215" i="29"/>
  <c r="H215" i="29"/>
  <c r="J215" i="29"/>
  <c r="L215" i="29"/>
  <c r="N215" i="29"/>
  <c r="E216" i="29"/>
  <c r="F216" i="29"/>
  <c r="H216" i="29"/>
  <c r="J216" i="29"/>
  <c r="L216" i="29"/>
  <c r="N216" i="29"/>
  <c r="E217" i="29"/>
  <c r="F217" i="29"/>
  <c r="H217" i="29"/>
  <c r="J217" i="29"/>
  <c r="L217" i="29"/>
  <c r="N217" i="29"/>
  <c r="E218" i="29"/>
  <c r="F218" i="29"/>
  <c r="H218" i="29"/>
  <c r="J218" i="29"/>
  <c r="L218" i="29"/>
  <c r="N218" i="29"/>
  <c r="E219" i="29"/>
  <c r="F219" i="29"/>
  <c r="H219" i="29"/>
  <c r="J219" i="29"/>
  <c r="L219" i="29"/>
  <c r="N219" i="29"/>
  <c r="E220" i="29"/>
  <c r="F220" i="29"/>
  <c r="H220" i="29"/>
  <c r="J220" i="29"/>
  <c r="L220" i="29"/>
  <c r="N220" i="29"/>
  <c r="E221" i="29"/>
  <c r="F221" i="29"/>
  <c r="H221" i="29"/>
  <c r="J221" i="29"/>
  <c r="L221" i="29"/>
  <c r="N221" i="29"/>
  <c r="E223" i="29"/>
  <c r="F223" i="29"/>
  <c r="H223" i="29"/>
  <c r="J223" i="29"/>
  <c r="L223" i="29"/>
  <c r="N223" i="29"/>
  <c r="E224" i="29"/>
  <c r="F224" i="29"/>
  <c r="H224" i="29"/>
  <c r="J224" i="29"/>
  <c r="L224" i="29"/>
  <c r="N224" i="29"/>
  <c r="E225" i="29"/>
  <c r="F225" i="29"/>
  <c r="H225" i="29"/>
  <c r="J225" i="29"/>
  <c r="L225" i="29"/>
  <c r="N225" i="29"/>
  <c r="E226" i="29"/>
  <c r="F226" i="29"/>
  <c r="H226" i="29"/>
  <c r="J226" i="29"/>
  <c r="L226" i="29"/>
  <c r="N226" i="29"/>
  <c r="E227" i="29"/>
  <c r="F227" i="29"/>
  <c r="H227" i="29"/>
  <c r="J227" i="29"/>
  <c r="L227" i="29"/>
  <c r="N227" i="29"/>
  <c r="E228" i="29"/>
  <c r="F228" i="29"/>
  <c r="H228" i="29"/>
  <c r="J228" i="29"/>
  <c r="L228" i="29"/>
  <c r="N228" i="29"/>
  <c r="E229" i="29"/>
  <c r="F229" i="29"/>
  <c r="H229" i="29"/>
  <c r="J229" i="29"/>
  <c r="L229" i="29"/>
  <c r="N229" i="29"/>
  <c r="E230" i="29"/>
  <c r="F230" i="29"/>
  <c r="H230" i="29"/>
  <c r="J230" i="29"/>
  <c r="L230" i="29"/>
  <c r="N230" i="29"/>
  <c r="E231" i="29"/>
  <c r="F231" i="29"/>
  <c r="H231" i="29"/>
  <c r="J231" i="29"/>
  <c r="L231" i="29"/>
  <c r="N231" i="29"/>
  <c r="E232" i="29"/>
  <c r="F232" i="29"/>
  <c r="H232" i="29"/>
  <c r="J232" i="29"/>
  <c r="L232" i="29"/>
  <c r="N232" i="29"/>
  <c r="E233" i="29"/>
  <c r="F233" i="29"/>
  <c r="H233" i="29"/>
  <c r="J233" i="29"/>
  <c r="L233" i="29"/>
  <c r="N233" i="29"/>
  <c r="E234" i="29"/>
  <c r="F234" i="29"/>
  <c r="H234" i="29"/>
  <c r="J234" i="29"/>
  <c r="L234" i="29"/>
  <c r="N234" i="29"/>
  <c r="E235" i="29"/>
  <c r="F235" i="29"/>
  <c r="H235" i="29"/>
  <c r="J235" i="29"/>
  <c r="L235" i="29"/>
  <c r="N235" i="29"/>
  <c r="E236" i="29"/>
  <c r="F236" i="29"/>
  <c r="H236" i="29"/>
  <c r="J236" i="29"/>
  <c r="L236" i="29"/>
  <c r="N236" i="29"/>
  <c r="E237" i="29"/>
  <c r="F237" i="29"/>
  <c r="H237" i="29"/>
  <c r="J237" i="29"/>
  <c r="L237" i="29"/>
  <c r="N237" i="29"/>
  <c r="E238" i="29"/>
  <c r="F238" i="29"/>
  <c r="H238" i="29"/>
  <c r="J238" i="29"/>
  <c r="L238" i="29"/>
  <c r="N238" i="29"/>
  <c r="E239" i="29"/>
  <c r="F239" i="29"/>
  <c r="H239" i="29"/>
  <c r="J239" i="29"/>
  <c r="L239" i="29"/>
  <c r="N239" i="29"/>
  <c r="E240" i="29"/>
  <c r="F240" i="29"/>
  <c r="H240" i="29"/>
  <c r="J240" i="29"/>
  <c r="L240" i="29"/>
  <c r="N240" i="29"/>
  <c r="E241" i="29"/>
  <c r="F241" i="29"/>
  <c r="H241" i="29"/>
  <c r="J241" i="29"/>
  <c r="L241" i="29"/>
  <c r="N241" i="29"/>
  <c r="E242" i="29"/>
  <c r="F242" i="29"/>
  <c r="H242" i="29"/>
  <c r="J242" i="29"/>
  <c r="L242" i="29"/>
  <c r="N242" i="29"/>
  <c r="E243" i="29"/>
  <c r="F243" i="29"/>
  <c r="H243" i="29"/>
  <c r="J243" i="29"/>
  <c r="L243" i="29"/>
  <c r="N243" i="29"/>
  <c r="E244" i="29"/>
  <c r="F244" i="29"/>
  <c r="H244" i="29"/>
  <c r="J244" i="29"/>
  <c r="L244" i="29"/>
  <c r="N244" i="29"/>
  <c r="E245" i="29"/>
  <c r="F245" i="29"/>
  <c r="H245" i="29"/>
  <c r="J245" i="29"/>
  <c r="L245" i="29"/>
  <c r="N245" i="29"/>
  <c r="E246" i="29"/>
  <c r="F246" i="29"/>
  <c r="H246" i="29"/>
  <c r="J246" i="29"/>
  <c r="L246" i="29"/>
  <c r="N246" i="29"/>
  <c r="E247" i="29"/>
  <c r="F247" i="29"/>
  <c r="H247" i="29"/>
  <c r="J247" i="29"/>
  <c r="L247" i="29"/>
  <c r="N247" i="29"/>
  <c r="E248" i="29"/>
  <c r="F248" i="29"/>
  <c r="H248" i="29"/>
  <c r="J248" i="29"/>
  <c r="L248" i="29"/>
  <c r="N248" i="29"/>
  <c r="E249" i="29"/>
  <c r="F249" i="29"/>
  <c r="H249" i="29"/>
  <c r="J249" i="29"/>
  <c r="L249" i="29"/>
  <c r="N249" i="29"/>
  <c r="E250" i="29"/>
  <c r="F250" i="29"/>
  <c r="H250" i="29"/>
  <c r="J250" i="29"/>
  <c r="L250" i="29"/>
  <c r="N250" i="29"/>
  <c r="E251" i="29"/>
  <c r="F251" i="29"/>
  <c r="H251" i="29"/>
  <c r="J251" i="29"/>
  <c r="L251" i="29"/>
  <c r="N251" i="29"/>
  <c r="E252" i="29"/>
  <c r="F252" i="29"/>
  <c r="H252" i="29"/>
  <c r="J252" i="29"/>
  <c r="L252" i="29"/>
  <c r="N252" i="29"/>
  <c r="E253" i="29"/>
  <c r="F253" i="29"/>
  <c r="H253" i="29"/>
  <c r="J253" i="29"/>
  <c r="L253" i="29"/>
  <c r="N253" i="29"/>
  <c r="E255" i="29"/>
  <c r="F255" i="29"/>
  <c r="H255" i="29"/>
  <c r="J255" i="29"/>
  <c r="L255" i="29"/>
  <c r="N255" i="29"/>
  <c r="E256" i="29"/>
  <c r="F256" i="29"/>
  <c r="H256" i="29"/>
  <c r="J256" i="29"/>
  <c r="L256" i="29"/>
  <c r="N256" i="29"/>
  <c r="E257" i="29"/>
  <c r="F257" i="29"/>
  <c r="H257" i="29"/>
  <c r="J257" i="29"/>
  <c r="L257" i="29"/>
  <c r="N257" i="29"/>
  <c r="E258" i="29"/>
  <c r="F258" i="29"/>
  <c r="H258" i="29"/>
  <c r="J258" i="29"/>
  <c r="L258" i="29"/>
  <c r="N258" i="29"/>
  <c r="E259" i="29"/>
  <c r="F259" i="29"/>
  <c r="H259" i="29"/>
  <c r="J259" i="29"/>
  <c r="L259" i="29"/>
  <c r="N259" i="29"/>
  <c r="E260" i="29"/>
  <c r="F260" i="29"/>
  <c r="H260" i="29"/>
  <c r="J260" i="29"/>
  <c r="L260" i="29"/>
  <c r="N260" i="29"/>
  <c r="E261" i="29"/>
  <c r="F261" i="29"/>
  <c r="H261" i="29"/>
  <c r="J261" i="29"/>
  <c r="L261" i="29"/>
  <c r="N261" i="29"/>
  <c r="E262" i="29"/>
  <c r="F262" i="29"/>
  <c r="H262" i="29"/>
  <c r="J262" i="29"/>
  <c r="L262" i="29"/>
  <c r="N262" i="29"/>
  <c r="E263" i="29"/>
  <c r="F263" i="29"/>
  <c r="H263" i="29"/>
  <c r="J263" i="29"/>
  <c r="L263" i="29"/>
  <c r="N263" i="29"/>
  <c r="E264" i="29"/>
  <c r="F264" i="29"/>
  <c r="H264" i="29"/>
  <c r="J264" i="29"/>
  <c r="L264" i="29"/>
  <c r="N264" i="29"/>
  <c r="E265" i="29"/>
  <c r="F265" i="29"/>
  <c r="H265" i="29"/>
  <c r="J265" i="29"/>
  <c r="L265" i="29"/>
  <c r="N265" i="29"/>
  <c r="E266" i="29"/>
  <c r="F266" i="29"/>
  <c r="H266" i="29"/>
  <c r="J266" i="29"/>
  <c r="L266" i="29"/>
  <c r="N266" i="29"/>
  <c r="E267" i="29"/>
  <c r="F267" i="29"/>
  <c r="H267" i="29"/>
  <c r="J267" i="29"/>
  <c r="L267" i="29"/>
  <c r="N267" i="29"/>
  <c r="E268" i="29"/>
  <c r="F268" i="29"/>
  <c r="H268" i="29"/>
  <c r="J268" i="29"/>
  <c r="L268" i="29"/>
  <c r="N268" i="29"/>
  <c r="E269" i="29"/>
  <c r="F269" i="29"/>
  <c r="H269" i="29"/>
  <c r="J269" i="29"/>
  <c r="L269" i="29"/>
  <c r="N269" i="29"/>
  <c r="E270" i="29"/>
  <c r="F270" i="29"/>
  <c r="H270" i="29"/>
  <c r="J270" i="29"/>
  <c r="L270" i="29"/>
  <c r="N270" i="29"/>
  <c r="E271" i="29"/>
  <c r="F271" i="29"/>
  <c r="H271" i="29"/>
  <c r="J271" i="29"/>
  <c r="L271" i="29"/>
  <c r="N271" i="29"/>
  <c r="E272" i="29"/>
  <c r="F272" i="29"/>
  <c r="H272" i="29"/>
  <c r="J272" i="29"/>
  <c r="L272" i="29"/>
  <c r="N272" i="29"/>
  <c r="E273" i="29"/>
  <c r="F273" i="29"/>
  <c r="H273" i="29"/>
  <c r="J273" i="29"/>
  <c r="L273" i="29"/>
  <c r="N273" i="29"/>
  <c r="E274" i="29"/>
  <c r="F274" i="29"/>
  <c r="H274" i="29"/>
  <c r="J274" i="29"/>
  <c r="L274" i="29"/>
  <c r="N274" i="29"/>
  <c r="E275" i="29"/>
  <c r="F275" i="29"/>
  <c r="H275" i="29"/>
  <c r="J275" i="29"/>
  <c r="L275" i="29"/>
  <c r="N275" i="29"/>
  <c r="E276" i="29"/>
  <c r="F276" i="29"/>
  <c r="H276" i="29"/>
  <c r="J276" i="29"/>
  <c r="L276" i="29"/>
  <c r="N276" i="29"/>
  <c r="E277" i="29"/>
  <c r="F277" i="29"/>
  <c r="H277" i="29"/>
  <c r="J277" i="29"/>
  <c r="L277" i="29"/>
  <c r="N277" i="29"/>
  <c r="E278" i="29"/>
  <c r="F278" i="29"/>
  <c r="H278" i="29"/>
  <c r="J278" i="29"/>
  <c r="L278" i="29"/>
  <c r="N278" i="29"/>
  <c r="E279" i="29"/>
  <c r="F279" i="29"/>
  <c r="H279" i="29"/>
  <c r="J279" i="29"/>
  <c r="L279" i="29"/>
  <c r="N279" i="29"/>
  <c r="E280" i="29"/>
  <c r="F280" i="29"/>
  <c r="H280" i="29"/>
  <c r="J280" i="29"/>
  <c r="L280" i="29"/>
  <c r="N280" i="29"/>
  <c r="E281" i="29"/>
  <c r="F281" i="29"/>
  <c r="H281" i="29"/>
  <c r="J281" i="29"/>
  <c r="L281" i="29"/>
  <c r="N281" i="29"/>
  <c r="E282" i="29"/>
  <c r="F282" i="29"/>
  <c r="H282" i="29"/>
  <c r="J282" i="29"/>
  <c r="L282" i="29"/>
  <c r="N282" i="29"/>
  <c r="E283" i="29"/>
  <c r="F283" i="29"/>
  <c r="H283" i="29"/>
  <c r="J283" i="29"/>
  <c r="L283" i="29"/>
  <c r="N283" i="29"/>
  <c r="E284" i="29"/>
  <c r="F284" i="29"/>
  <c r="H284" i="29"/>
  <c r="J284" i="29"/>
  <c r="L284" i="29"/>
  <c r="N284" i="29"/>
  <c r="E286" i="29"/>
  <c r="F286" i="29"/>
  <c r="H286" i="29"/>
  <c r="J286" i="29"/>
  <c r="L286" i="29"/>
  <c r="N286" i="29"/>
  <c r="E287" i="29"/>
  <c r="F287" i="29"/>
  <c r="H287" i="29"/>
  <c r="J287" i="29"/>
  <c r="L287" i="29"/>
  <c r="N287" i="29"/>
  <c r="E288" i="29"/>
  <c r="F288" i="29"/>
  <c r="H288" i="29"/>
  <c r="J288" i="29"/>
  <c r="L288" i="29"/>
  <c r="N288" i="29"/>
  <c r="E289" i="29"/>
  <c r="F289" i="29"/>
  <c r="H289" i="29"/>
  <c r="J289" i="29"/>
  <c r="L289" i="29"/>
  <c r="N289" i="29"/>
  <c r="E290" i="29"/>
  <c r="F290" i="29"/>
  <c r="H290" i="29"/>
  <c r="J290" i="29"/>
  <c r="L290" i="29"/>
  <c r="N290" i="29"/>
  <c r="E291" i="29"/>
  <c r="F291" i="29"/>
  <c r="H291" i="29"/>
  <c r="J291" i="29"/>
  <c r="L291" i="29"/>
  <c r="N291" i="29"/>
  <c r="E292" i="29"/>
  <c r="F292" i="29"/>
  <c r="H292" i="29"/>
  <c r="J292" i="29"/>
  <c r="L292" i="29"/>
  <c r="N292" i="29"/>
  <c r="E293" i="29"/>
  <c r="F293" i="29"/>
  <c r="H293" i="29"/>
  <c r="J293" i="29"/>
  <c r="L293" i="29"/>
  <c r="N293" i="29"/>
  <c r="E294" i="29"/>
  <c r="F294" i="29"/>
  <c r="H294" i="29"/>
  <c r="J294" i="29"/>
  <c r="L294" i="29"/>
  <c r="N294" i="29"/>
  <c r="E295" i="29"/>
  <c r="F295" i="29"/>
  <c r="H295" i="29"/>
  <c r="J295" i="29"/>
  <c r="L295" i="29"/>
  <c r="N295" i="29"/>
  <c r="E296" i="29"/>
  <c r="F296" i="29"/>
  <c r="H296" i="29"/>
  <c r="J296" i="29"/>
  <c r="L296" i="29"/>
  <c r="N296" i="29"/>
  <c r="E297" i="29"/>
  <c r="F297" i="29"/>
  <c r="H297" i="29"/>
  <c r="J297" i="29"/>
  <c r="L297" i="29"/>
  <c r="N297" i="29"/>
  <c r="E298" i="29"/>
  <c r="F298" i="29"/>
  <c r="H298" i="29"/>
  <c r="J298" i="29"/>
  <c r="L298" i="29"/>
  <c r="N298" i="29"/>
  <c r="E299" i="29"/>
  <c r="F299" i="29"/>
  <c r="H299" i="29"/>
  <c r="J299" i="29"/>
  <c r="L299" i="29"/>
  <c r="N299" i="29"/>
  <c r="E300" i="29"/>
  <c r="F300" i="29"/>
  <c r="H300" i="29"/>
  <c r="J300" i="29"/>
  <c r="L300" i="29"/>
  <c r="N300" i="29"/>
  <c r="E301" i="29"/>
  <c r="F301" i="29"/>
  <c r="H301" i="29"/>
  <c r="J301" i="29"/>
  <c r="L301" i="29"/>
  <c r="N301" i="29"/>
  <c r="E302" i="29"/>
  <c r="F302" i="29"/>
  <c r="H302" i="29"/>
  <c r="J302" i="29"/>
  <c r="L302" i="29"/>
  <c r="N302" i="29"/>
  <c r="E303" i="29"/>
  <c r="F303" i="29"/>
  <c r="H303" i="29"/>
  <c r="J303" i="29"/>
  <c r="L303" i="29"/>
  <c r="N303" i="29"/>
  <c r="E304" i="29"/>
  <c r="F304" i="29"/>
  <c r="H304" i="29"/>
  <c r="J304" i="29"/>
  <c r="L304" i="29"/>
  <c r="N304" i="29"/>
  <c r="E305" i="29"/>
  <c r="F305" i="29"/>
  <c r="H305" i="29"/>
  <c r="J305" i="29"/>
  <c r="L305" i="29"/>
  <c r="N305" i="29"/>
  <c r="E306" i="29"/>
  <c r="F306" i="29"/>
  <c r="H306" i="29"/>
  <c r="J306" i="29"/>
  <c r="L306" i="29"/>
  <c r="N306" i="29"/>
  <c r="E307" i="29"/>
  <c r="F307" i="29"/>
  <c r="H307" i="29"/>
  <c r="J307" i="29"/>
  <c r="L307" i="29"/>
  <c r="N307" i="29"/>
  <c r="E308" i="29"/>
  <c r="F308" i="29"/>
  <c r="H308" i="29"/>
  <c r="J308" i="29"/>
  <c r="L308" i="29"/>
  <c r="N308" i="29"/>
  <c r="E309" i="29"/>
  <c r="F309" i="29"/>
  <c r="H309" i="29"/>
  <c r="J309" i="29"/>
  <c r="L309" i="29"/>
  <c r="N309" i="29"/>
  <c r="E310" i="29"/>
  <c r="F310" i="29"/>
  <c r="H310" i="29"/>
  <c r="J310" i="29"/>
  <c r="L310" i="29"/>
  <c r="N310" i="29"/>
  <c r="E311" i="29"/>
  <c r="F311" i="29"/>
  <c r="H311" i="29"/>
  <c r="J311" i="29"/>
  <c r="L311" i="29"/>
  <c r="N311" i="29"/>
  <c r="E312" i="29"/>
  <c r="F312" i="29"/>
  <c r="H312" i="29"/>
  <c r="J312" i="29"/>
  <c r="L312" i="29"/>
  <c r="N312" i="29"/>
  <c r="E313" i="29"/>
  <c r="F313" i="29"/>
  <c r="H313" i="29"/>
  <c r="J313" i="29"/>
  <c r="L313" i="29"/>
  <c r="N313" i="29"/>
  <c r="E314" i="29"/>
  <c r="F314" i="29"/>
  <c r="H314" i="29"/>
  <c r="J314" i="29"/>
  <c r="L314" i="29"/>
  <c r="N314" i="29"/>
  <c r="E315" i="29"/>
  <c r="F315" i="29"/>
  <c r="H315" i="29"/>
  <c r="J315" i="29"/>
  <c r="L315" i="29"/>
  <c r="N315" i="29"/>
  <c r="E316" i="29"/>
  <c r="F316" i="29"/>
  <c r="H316" i="29"/>
  <c r="J316" i="29"/>
  <c r="L316" i="29"/>
  <c r="N316" i="29"/>
  <c r="E318" i="29"/>
  <c r="F318" i="29"/>
  <c r="H318" i="29"/>
  <c r="J318" i="29"/>
  <c r="L318" i="29"/>
  <c r="N318" i="29"/>
  <c r="E319" i="29"/>
  <c r="F319" i="29"/>
  <c r="H319" i="29"/>
  <c r="J319" i="29"/>
  <c r="L319" i="29"/>
  <c r="N319" i="29"/>
  <c r="E320" i="29"/>
  <c r="F320" i="29"/>
  <c r="H320" i="29"/>
  <c r="J320" i="29"/>
  <c r="L320" i="29"/>
  <c r="N320" i="29"/>
  <c r="E321" i="29"/>
  <c r="F321" i="29"/>
  <c r="H321" i="29"/>
  <c r="J321" i="29"/>
  <c r="L321" i="29"/>
  <c r="N321" i="29"/>
  <c r="E322" i="29"/>
  <c r="F322" i="29"/>
  <c r="H322" i="29"/>
  <c r="J322" i="29"/>
  <c r="L322" i="29"/>
  <c r="N322" i="29"/>
  <c r="E323" i="29"/>
  <c r="F323" i="29"/>
  <c r="H323" i="29"/>
  <c r="J323" i="29"/>
  <c r="L323" i="29"/>
  <c r="N323" i="29"/>
  <c r="E324" i="29"/>
  <c r="F324" i="29"/>
  <c r="H324" i="29"/>
  <c r="J324" i="29"/>
  <c r="L324" i="29"/>
  <c r="N324" i="29"/>
  <c r="E325" i="29"/>
  <c r="F325" i="29"/>
  <c r="H325" i="29"/>
  <c r="J325" i="29"/>
  <c r="L325" i="29"/>
  <c r="N325" i="29"/>
  <c r="E326" i="29"/>
  <c r="F326" i="29"/>
  <c r="H326" i="29"/>
  <c r="J326" i="29"/>
  <c r="L326" i="29"/>
  <c r="N326" i="29"/>
  <c r="E327" i="29"/>
  <c r="F327" i="29"/>
  <c r="H327" i="29"/>
  <c r="J327" i="29"/>
  <c r="L327" i="29"/>
  <c r="N327" i="29"/>
  <c r="E328" i="29"/>
  <c r="E329" i="29"/>
  <c r="F329" i="29"/>
  <c r="H329" i="29"/>
  <c r="J329" i="29"/>
  <c r="L329" i="29"/>
  <c r="N329" i="29"/>
  <c r="E330" i="29"/>
  <c r="F330" i="29"/>
  <c r="H330" i="29"/>
  <c r="J330" i="29"/>
  <c r="L330" i="29"/>
  <c r="N330" i="29"/>
  <c r="E331" i="29"/>
  <c r="F331" i="29"/>
  <c r="H331" i="29"/>
  <c r="J331" i="29"/>
  <c r="L331" i="29"/>
  <c r="N331" i="29"/>
  <c r="E332" i="29"/>
  <c r="F332" i="29"/>
  <c r="H332" i="29"/>
  <c r="J332" i="29"/>
  <c r="L332" i="29"/>
  <c r="N332" i="29"/>
  <c r="E333" i="29"/>
  <c r="F333" i="29"/>
  <c r="H333" i="29"/>
  <c r="J333" i="29"/>
  <c r="L333" i="29"/>
  <c r="N333" i="29"/>
  <c r="E334" i="29"/>
  <c r="F334" i="29"/>
  <c r="H334" i="29"/>
  <c r="J334" i="29"/>
  <c r="L334" i="29"/>
  <c r="N334" i="29"/>
  <c r="E335" i="29"/>
  <c r="F335" i="29"/>
  <c r="H335" i="29"/>
  <c r="J335" i="29"/>
  <c r="L335" i="29"/>
  <c r="N335" i="29"/>
  <c r="E336" i="29"/>
  <c r="F336" i="29"/>
  <c r="H336" i="29"/>
  <c r="J336" i="29"/>
  <c r="L336" i="29"/>
  <c r="N336" i="29"/>
  <c r="E337" i="29"/>
  <c r="F337" i="29"/>
  <c r="H337" i="29"/>
  <c r="J337" i="29"/>
  <c r="L337" i="29"/>
  <c r="N337" i="29"/>
  <c r="E338" i="29"/>
  <c r="F338" i="29"/>
  <c r="H338" i="29"/>
  <c r="J338" i="29"/>
  <c r="L338" i="29"/>
  <c r="N338" i="29"/>
  <c r="E339" i="29"/>
  <c r="F339" i="29"/>
  <c r="H339" i="29"/>
  <c r="J339" i="29"/>
  <c r="L339" i="29"/>
  <c r="N339" i="29"/>
  <c r="E340" i="29"/>
  <c r="F340" i="29"/>
  <c r="H340" i="29"/>
  <c r="J340" i="29"/>
  <c r="L340" i="29"/>
  <c r="N340" i="29"/>
  <c r="E341" i="29"/>
  <c r="F341" i="29"/>
  <c r="H341" i="29"/>
  <c r="J341" i="29"/>
  <c r="L341" i="29"/>
  <c r="N341" i="29"/>
  <c r="E342" i="29"/>
  <c r="F342" i="29"/>
  <c r="H342" i="29"/>
  <c r="J342" i="29"/>
  <c r="L342" i="29"/>
  <c r="N342" i="29"/>
  <c r="E343" i="29"/>
  <c r="F343" i="29"/>
  <c r="H343" i="29"/>
  <c r="J343" i="29"/>
  <c r="L343" i="29"/>
  <c r="N343" i="29"/>
  <c r="E344" i="29"/>
  <c r="F344" i="29"/>
  <c r="H344" i="29"/>
  <c r="J344" i="29"/>
  <c r="L344" i="29"/>
  <c r="N344" i="29"/>
  <c r="E345" i="29"/>
  <c r="F345" i="29"/>
  <c r="H345" i="29"/>
  <c r="J345" i="29"/>
  <c r="L345" i="29"/>
  <c r="N345" i="29"/>
  <c r="E346" i="29"/>
  <c r="F346" i="29"/>
  <c r="H346" i="29"/>
  <c r="J346" i="29"/>
  <c r="L346" i="29"/>
  <c r="N346" i="29"/>
  <c r="E347" i="29"/>
  <c r="F347" i="29"/>
  <c r="H347" i="29"/>
  <c r="J347" i="29"/>
  <c r="L347" i="29"/>
  <c r="N347" i="29"/>
  <c r="E349" i="29"/>
  <c r="F349" i="29"/>
  <c r="H349" i="29"/>
  <c r="J349" i="29"/>
  <c r="L349" i="29"/>
  <c r="N349" i="29"/>
  <c r="E350" i="29"/>
  <c r="F350" i="29"/>
  <c r="H350" i="29"/>
  <c r="J350" i="29"/>
  <c r="L350" i="29"/>
  <c r="N350" i="29"/>
  <c r="E351" i="29"/>
  <c r="F351" i="29"/>
  <c r="H351" i="29"/>
  <c r="J351" i="29"/>
  <c r="L351" i="29"/>
  <c r="N351" i="29"/>
  <c r="E352" i="29"/>
  <c r="F352" i="29"/>
  <c r="H352" i="29"/>
  <c r="J352" i="29"/>
  <c r="L352" i="29"/>
  <c r="N352" i="29"/>
  <c r="E353" i="29"/>
  <c r="F353" i="29"/>
  <c r="H353" i="29"/>
  <c r="J353" i="29"/>
  <c r="L353" i="29"/>
  <c r="N353" i="29"/>
  <c r="E354" i="29"/>
  <c r="F354" i="29"/>
  <c r="H354" i="29"/>
  <c r="J354" i="29"/>
  <c r="L354" i="29"/>
  <c r="N354" i="29"/>
  <c r="E355" i="29"/>
  <c r="F355" i="29"/>
  <c r="H355" i="29"/>
  <c r="J355" i="29"/>
  <c r="L355" i="29"/>
  <c r="N355" i="29"/>
  <c r="E356" i="29"/>
  <c r="F356" i="29"/>
  <c r="H356" i="29"/>
  <c r="J356" i="29"/>
  <c r="L356" i="29"/>
  <c r="N356" i="29"/>
  <c r="E357" i="29"/>
  <c r="F357" i="29"/>
  <c r="H357" i="29"/>
  <c r="J357" i="29"/>
  <c r="L357" i="29"/>
  <c r="N357" i="29"/>
  <c r="E358" i="29"/>
  <c r="F358" i="29"/>
  <c r="H358" i="29"/>
  <c r="J358" i="29"/>
  <c r="L358" i="29"/>
  <c r="N358" i="29"/>
  <c r="E359" i="29"/>
  <c r="F359" i="29"/>
  <c r="H359" i="29"/>
  <c r="J359" i="29"/>
  <c r="L359" i="29"/>
  <c r="N359" i="29"/>
  <c r="E360" i="29"/>
  <c r="F360" i="29"/>
  <c r="H360" i="29"/>
  <c r="J360" i="29"/>
  <c r="L360" i="29"/>
  <c r="N360" i="29"/>
  <c r="E361" i="29"/>
  <c r="F361" i="29"/>
  <c r="H361" i="29"/>
  <c r="J361" i="29"/>
  <c r="L361" i="29"/>
  <c r="N361" i="29"/>
  <c r="E362" i="29"/>
  <c r="F362" i="29"/>
  <c r="H362" i="29"/>
  <c r="J362" i="29"/>
  <c r="L362" i="29"/>
  <c r="N362" i="29"/>
  <c r="E363" i="29"/>
  <c r="F363" i="29"/>
  <c r="H363" i="29"/>
  <c r="J363" i="29"/>
  <c r="L363" i="29"/>
  <c r="N363" i="29"/>
  <c r="E364" i="29"/>
  <c r="F364" i="29"/>
  <c r="H364" i="29"/>
  <c r="J364" i="29"/>
  <c r="L364" i="29"/>
  <c r="N364" i="29"/>
  <c r="E365" i="29"/>
  <c r="F365" i="29"/>
  <c r="H365" i="29"/>
  <c r="J365" i="29"/>
  <c r="L365" i="29"/>
  <c r="N365" i="29"/>
  <c r="E366" i="29"/>
  <c r="F366" i="29"/>
  <c r="H366" i="29"/>
  <c r="J366" i="29"/>
  <c r="L366" i="29"/>
  <c r="N366" i="29"/>
  <c r="E367" i="29"/>
  <c r="F367" i="29"/>
  <c r="H367" i="29"/>
  <c r="J367" i="29"/>
  <c r="L367" i="29"/>
  <c r="N367" i="29"/>
  <c r="E368" i="29"/>
  <c r="F368" i="29"/>
  <c r="H368" i="29"/>
  <c r="J368" i="29"/>
  <c r="L368" i="29"/>
  <c r="N368" i="29"/>
  <c r="E369" i="29"/>
  <c r="F369" i="29"/>
  <c r="H369" i="29"/>
  <c r="J369" i="29"/>
  <c r="L369" i="29"/>
  <c r="N369" i="29"/>
  <c r="E370" i="29"/>
  <c r="F370" i="29"/>
  <c r="H370" i="29"/>
  <c r="J370" i="29"/>
  <c r="L370" i="29"/>
  <c r="N370" i="29"/>
  <c r="E371" i="29"/>
  <c r="F371" i="29"/>
  <c r="H371" i="29"/>
  <c r="J371" i="29"/>
  <c r="L371" i="29"/>
  <c r="N371" i="29"/>
  <c r="E372" i="29"/>
  <c r="F372" i="29"/>
  <c r="H372" i="29"/>
  <c r="J372" i="29"/>
  <c r="L372" i="29"/>
  <c r="N372" i="29"/>
  <c r="E373" i="29"/>
  <c r="F373" i="29"/>
  <c r="H373" i="29"/>
  <c r="J373" i="29"/>
  <c r="L373" i="29"/>
  <c r="N373" i="29"/>
  <c r="E374" i="29"/>
  <c r="F374" i="29"/>
  <c r="H374" i="29"/>
  <c r="J374" i="29"/>
  <c r="L374" i="29"/>
  <c r="N374" i="29"/>
  <c r="E375" i="29"/>
  <c r="F375" i="29"/>
  <c r="H375" i="29"/>
  <c r="J375" i="29"/>
  <c r="L375" i="29"/>
  <c r="N375" i="29"/>
  <c r="E376" i="29"/>
  <c r="F376" i="29"/>
  <c r="H376" i="29"/>
  <c r="J376" i="29"/>
  <c r="L376" i="29"/>
  <c r="N376" i="29"/>
  <c r="E377" i="29"/>
  <c r="F377" i="29"/>
  <c r="H377" i="29"/>
  <c r="J377" i="29"/>
  <c r="L377" i="29"/>
  <c r="N377" i="29"/>
  <c r="E378" i="29"/>
  <c r="F378" i="29"/>
  <c r="H378" i="29"/>
  <c r="J378" i="29"/>
  <c r="L378" i="29"/>
  <c r="N378" i="29"/>
  <c r="E379" i="29"/>
  <c r="F379" i="29"/>
  <c r="H379" i="29"/>
  <c r="J379" i="29"/>
  <c r="L379" i="29"/>
  <c r="N379" i="29"/>
  <c r="E380" i="28" l="1"/>
  <c r="E379" i="28"/>
  <c r="E378" i="28"/>
  <c r="E347" i="28"/>
  <c r="E346" i="28"/>
  <c r="E317" i="28"/>
  <c r="E316" i="28"/>
  <c r="E315" i="28"/>
  <c r="E283" i="28"/>
  <c r="E253" i="28"/>
  <c r="E252" i="28"/>
  <c r="E222" i="28"/>
  <c r="E221" i="28"/>
  <c r="E220" i="28"/>
  <c r="E188" i="28"/>
  <c r="E157" i="28"/>
  <c r="E125" i="28"/>
  <c r="E94" i="28"/>
  <c r="E63" i="28"/>
  <c r="E62" i="28"/>
  <c r="E33" i="28"/>
  <c r="E377" i="28"/>
  <c r="E376" i="28"/>
  <c r="E375" i="28"/>
  <c r="E374" i="28"/>
  <c r="E373" i="28"/>
  <c r="E372" i="28"/>
  <c r="E371" i="28"/>
  <c r="E370" i="28"/>
  <c r="E369" i="28"/>
  <c r="E368" i="28"/>
  <c r="E367" i="28"/>
  <c r="E366" i="28"/>
  <c r="E365" i="28"/>
  <c r="E364" i="28"/>
  <c r="E363" i="28"/>
  <c r="E362" i="28"/>
  <c r="E361" i="28"/>
  <c r="E360" i="28"/>
  <c r="E359" i="28"/>
  <c r="E358" i="28"/>
  <c r="E357" i="28"/>
  <c r="E356" i="28"/>
  <c r="E355" i="28"/>
  <c r="E354" i="28"/>
  <c r="E353" i="28"/>
  <c r="E352" i="28"/>
  <c r="E351" i="28"/>
  <c r="E350" i="28"/>
  <c r="E348" i="28"/>
  <c r="E345" i="28"/>
  <c r="E344" i="28"/>
  <c r="E343" i="28"/>
  <c r="E342" i="28"/>
  <c r="E341" i="28"/>
  <c r="E340" i="28"/>
  <c r="E339" i="28"/>
  <c r="E338" i="28"/>
  <c r="E337" i="28"/>
  <c r="E336" i="28"/>
  <c r="E335" i="28"/>
  <c r="E334" i="28"/>
  <c r="E333" i="28"/>
  <c r="E332" i="28"/>
  <c r="E331" i="28"/>
  <c r="E330" i="28"/>
  <c r="E329" i="28"/>
  <c r="E328" i="28"/>
  <c r="E327" i="28"/>
  <c r="E326" i="28"/>
  <c r="E325" i="28"/>
  <c r="E324" i="28"/>
  <c r="E323" i="28"/>
  <c r="E322" i="28"/>
  <c r="E321" i="28"/>
  <c r="E320" i="28"/>
  <c r="E319" i="28"/>
  <c r="E314" i="28"/>
  <c r="E313" i="28"/>
  <c r="E312" i="28"/>
  <c r="E311" i="28"/>
  <c r="E310" i="28"/>
  <c r="E309" i="28"/>
  <c r="E308" i="28"/>
  <c r="E307" i="28"/>
  <c r="E306" i="28"/>
  <c r="E305" i="28"/>
  <c r="E304" i="28"/>
  <c r="E303" i="28"/>
  <c r="E302" i="28"/>
  <c r="E301" i="28"/>
  <c r="E300" i="28"/>
  <c r="E299" i="28"/>
  <c r="E298" i="28"/>
  <c r="E297" i="28"/>
  <c r="E296" i="28"/>
  <c r="E295" i="28"/>
  <c r="E294" i="28"/>
  <c r="E293" i="28"/>
  <c r="E292" i="28"/>
  <c r="E291" i="28"/>
  <c r="E290" i="28"/>
  <c r="E289" i="28"/>
  <c r="E288" i="28"/>
  <c r="E287" i="28"/>
  <c r="E285" i="28"/>
  <c r="E282" i="28"/>
  <c r="E281" i="28"/>
  <c r="E280" i="28"/>
  <c r="E279" i="28"/>
  <c r="E278" i="28"/>
  <c r="E277" i="28"/>
  <c r="E276" i="28"/>
  <c r="E275" i="28"/>
  <c r="E274" i="28"/>
  <c r="E273" i="28"/>
  <c r="E272" i="28"/>
  <c r="E271" i="28"/>
  <c r="E270" i="28"/>
  <c r="E269" i="28"/>
  <c r="E268" i="28"/>
  <c r="E267" i="28"/>
  <c r="E266" i="28"/>
  <c r="E265" i="28"/>
  <c r="E264" i="28"/>
  <c r="E263" i="28"/>
  <c r="E262" i="28"/>
  <c r="E261" i="28"/>
  <c r="E260" i="28"/>
  <c r="E259" i="28"/>
  <c r="E258" i="28"/>
  <c r="E257" i="28"/>
  <c r="E256" i="28"/>
  <c r="E254" i="28"/>
  <c r="E251" i="28"/>
  <c r="E250" i="28"/>
  <c r="E249" i="28"/>
  <c r="E248" i="28"/>
  <c r="E247" i="28"/>
  <c r="E246" i="28"/>
  <c r="E245" i="28"/>
  <c r="E244" i="28"/>
  <c r="E243" i="28"/>
  <c r="E242" i="28"/>
  <c r="E241" i="28"/>
  <c r="E240" i="28"/>
  <c r="E239" i="28"/>
  <c r="E238" i="28"/>
  <c r="E237" i="28"/>
  <c r="E236" i="28"/>
  <c r="E235" i="28"/>
  <c r="E234" i="28"/>
  <c r="E233" i="28"/>
  <c r="E232" i="28"/>
  <c r="E231" i="28"/>
  <c r="E230" i="28"/>
  <c r="E229" i="28"/>
  <c r="E228" i="28"/>
  <c r="E227" i="28"/>
  <c r="E226" i="28"/>
  <c r="E225" i="28"/>
  <c r="E224" i="28"/>
  <c r="E219" i="28"/>
  <c r="E218" i="28"/>
  <c r="E217" i="28"/>
  <c r="E216" i="28"/>
  <c r="E215" i="28"/>
  <c r="E214" i="28"/>
  <c r="E213" i="28"/>
  <c r="E212" i="28"/>
  <c r="E211" i="28"/>
  <c r="E210" i="28"/>
  <c r="E209" i="28"/>
  <c r="E208" i="28"/>
  <c r="E207" i="28"/>
  <c r="E206" i="28"/>
  <c r="E205" i="28"/>
  <c r="E204" i="28"/>
  <c r="E203" i="28"/>
  <c r="E202" i="28"/>
  <c r="E201" i="28"/>
  <c r="E200" i="28"/>
  <c r="E199" i="28"/>
  <c r="E198" i="28"/>
  <c r="E197" i="28"/>
  <c r="E196" i="28"/>
  <c r="E195" i="28"/>
  <c r="E194" i="28"/>
  <c r="E193" i="28"/>
  <c r="E192" i="28"/>
  <c r="E190" i="28"/>
  <c r="E187" i="28"/>
  <c r="E186" i="28"/>
  <c r="E185" i="28"/>
  <c r="E184" i="28"/>
  <c r="E183" i="28"/>
  <c r="E182" i="28"/>
  <c r="E181" i="28"/>
  <c r="E180" i="28"/>
  <c r="E179" i="28"/>
  <c r="E178" i="28"/>
  <c r="E177" i="28"/>
  <c r="E176" i="28"/>
  <c r="E175" i="28"/>
  <c r="E174" i="28"/>
  <c r="E173" i="28"/>
  <c r="E172" i="28"/>
  <c r="E171" i="28"/>
  <c r="E170" i="28"/>
  <c r="E169" i="28"/>
  <c r="E168" i="28"/>
  <c r="E167" i="28"/>
  <c r="E166" i="28"/>
  <c r="E165" i="28"/>
  <c r="E164" i="28"/>
  <c r="E163" i="28"/>
  <c r="E162" i="28"/>
  <c r="E161" i="28"/>
  <c r="E159" i="28"/>
  <c r="E156" i="28"/>
  <c r="E155" i="28"/>
  <c r="E154" i="28"/>
  <c r="E153" i="28"/>
  <c r="E152" i="28"/>
  <c r="E151" i="28"/>
  <c r="E150" i="28"/>
  <c r="E149" i="28"/>
  <c r="E148" i="28"/>
  <c r="E147" i="28"/>
  <c r="E146" i="28"/>
  <c r="E145" i="28"/>
  <c r="E144" i="28"/>
  <c r="E143" i="28"/>
  <c r="E142" i="28"/>
  <c r="E141" i="28"/>
  <c r="E140" i="28"/>
  <c r="E139" i="28"/>
  <c r="E138" i="28"/>
  <c r="E137" i="28"/>
  <c r="E136" i="28"/>
  <c r="E135" i="28"/>
  <c r="E134" i="28"/>
  <c r="E133" i="28"/>
  <c r="E132" i="28"/>
  <c r="E131" i="28"/>
  <c r="E130" i="28"/>
  <c r="E129" i="28"/>
  <c r="E127" i="28"/>
  <c r="E124" i="28"/>
  <c r="E123" i="28"/>
  <c r="E122" i="28"/>
  <c r="E121" i="28"/>
  <c r="E120" i="28"/>
  <c r="E119" i="28"/>
  <c r="E118" i="28"/>
  <c r="E117" i="28"/>
  <c r="E116" i="28"/>
  <c r="E115" i="28"/>
  <c r="E114" i="28"/>
  <c r="E113" i="28"/>
  <c r="E112" i="28"/>
  <c r="E111" i="28"/>
  <c r="E110" i="28"/>
  <c r="E109" i="28"/>
  <c r="E108" i="28"/>
  <c r="E107" i="28"/>
  <c r="E106" i="28"/>
  <c r="E105" i="28"/>
  <c r="E104" i="28"/>
  <c r="E103" i="28"/>
  <c r="E102" i="28"/>
  <c r="E101" i="28"/>
  <c r="E100" i="28"/>
  <c r="E99" i="28"/>
  <c r="E98" i="28"/>
  <c r="E96" i="28"/>
  <c r="E93" i="28"/>
  <c r="E92" i="28"/>
  <c r="E91" i="28"/>
  <c r="E90" i="28"/>
  <c r="E89" i="28"/>
  <c r="E88" i="28"/>
  <c r="E87" i="28"/>
  <c r="E86" i="28"/>
  <c r="E85" i="28"/>
  <c r="E84" i="28"/>
  <c r="E83" i="28"/>
  <c r="E82" i="28"/>
  <c r="E81" i="28"/>
  <c r="E80" i="28"/>
  <c r="E79" i="28"/>
  <c r="E78" i="28"/>
  <c r="E77" i="28"/>
  <c r="E76" i="28"/>
  <c r="E75" i="28"/>
  <c r="E74" i="28"/>
  <c r="E73" i="28"/>
  <c r="E72" i="28"/>
  <c r="E71" i="28"/>
  <c r="E70" i="28"/>
  <c r="E69" i="28"/>
  <c r="E68" i="28"/>
  <c r="E67" i="28"/>
  <c r="E66" i="28"/>
  <c r="E64" i="28"/>
  <c r="E61" i="28"/>
  <c r="E60" i="28"/>
  <c r="E59" i="28"/>
  <c r="E58" i="28"/>
  <c r="E57" i="28"/>
  <c r="E56" i="28"/>
  <c r="E55" i="28"/>
  <c r="E54" i="28"/>
  <c r="E53" i="28"/>
  <c r="E52" i="28"/>
  <c r="E51" i="28"/>
  <c r="E50" i="28"/>
  <c r="E49" i="28"/>
  <c r="E48" i="28"/>
  <c r="E47" i="28"/>
  <c r="E46" i="28"/>
  <c r="E45" i="28"/>
  <c r="E44" i="28"/>
  <c r="E43" i="28"/>
  <c r="E42" i="28"/>
  <c r="E41" i="28"/>
  <c r="E40" i="28"/>
  <c r="E39" i="28"/>
  <c r="E38" i="28"/>
  <c r="E37" i="28"/>
  <c r="E36" i="28"/>
  <c r="E34" i="28"/>
  <c r="E32" i="28"/>
  <c r="E31" i="28"/>
  <c r="E30" i="28"/>
  <c r="E29" i="28"/>
  <c r="E28" i="28"/>
  <c r="E27" i="28"/>
  <c r="E26" i="28"/>
  <c r="E25" i="28"/>
  <c r="E24" i="28"/>
  <c r="E23" i="28"/>
  <c r="E22" i="28"/>
  <c r="E21" i="28"/>
  <c r="E20" i="28"/>
  <c r="E19" i="28"/>
  <c r="E18" i="28"/>
  <c r="E17" i="28"/>
  <c r="E16" i="28"/>
  <c r="E15" i="28"/>
  <c r="E14" i="28"/>
  <c r="E13" i="28"/>
  <c r="E12" i="28"/>
  <c r="E11" i="28"/>
  <c r="E10" i="28"/>
  <c r="E9" i="28"/>
  <c r="E8" i="28"/>
  <c r="E7" i="28"/>
  <c r="E6" i="28"/>
  <c r="E5" i="28"/>
  <c r="E4" i="28"/>
  <c r="S2" i="2" l="1"/>
  <c r="R2" i="2" s="1"/>
</calcChain>
</file>

<file path=xl/sharedStrings.xml><?xml version="1.0" encoding="utf-8"?>
<sst xmlns="http://schemas.openxmlformats.org/spreadsheetml/2006/main" count="1918" uniqueCount="445">
  <si>
    <t>Patrick</t>
  </si>
  <si>
    <t>Lionel</t>
  </si>
  <si>
    <t>Franck</t>
  </si>
  <si>
    <t>Avis</t>
  </si>
  <si>
    <t>Date de l'avis</t>
  </si>
  <si>
    <t>Description</t>
  </si>
  <si>
    <t>Poste technique</t>
  </si>
  <si>
    <t>11-1301-MRS</t>
  </si>
  <si>
    <t>10336979</t>
  </si>
  <si>
    <t>amenagement CF sous sol</t>
  </si>
  <si>
    <t>JSOTO</t>
  </si>
  <si>
    <t>10372059</t>
  </si>
  <si>
    <t>marche pied</t>
  </si>
  <si>
    <t>11-1361-NOR-A-0-000001</t>
  </si>
  <si>
    <t>10372092</t>
  </si>
  <si>
    <t>poignée armoire cassée</t>
  </si>
  <si>
    <t>11-1301-PRD</t>
  </si>
  <si>
    <t>10375092</t>
  </si>
  <si>
    <t>Changement du robinet</t>
  </si>
  <si>
    <t>11-1363-SUD-A-2</t>
  </si>
  <si>
    <t>10376373</t>
  </si>
  <si>
    <t>filtres aux fenetres</t>
  </si>
  <si>
    <t>11-1301-TIM-A-5-000004</t>
  </si>
  <si>
    <t>11-A601-NIC</t>
  </si>
  <si>
    <t>10382716</t>
  </si>
  <si>
    <t>signalétique et réparation porte</t>
  </si>
  <si>
    <t>11-1362-TIM</t>
  </si>
  <si>
    <t>10395501</t>
  </si>
  <si>
    <t>Etanchéité couvertines métaliques</t>
  </si>
  <si>
    <t>11-1301-MRS-B</t>
  </si>
  <si>
    <t>10399618</t>
  </si>
  <si>
    <t>RELIER COMPRESSEUR SUR INTERRUPTEUR</t>
  </si>
  <si>
    <t>11-A602-SLV-A-R-000007</t>
  </si>
  <si>
    <t>10401218</t>
  </si>
  <si>
    <t>Installation détection incendie</t>
  </si>
  <si>
    <t>11-1301-MRS-B-1-000004</t>
  </si>
  <si>
    <t>11-1306-MRC-B-R</t>
  </si>
  <si>
    <t>10401487</t>
  </si>
  <si>
    <t>portes prélèvement</t>
  </si>
  <si>
    <t>11-8303-THM</t>
  </si>
  <si>
    <t>11-1301-MRS-A-2-000013</t>
  </si>
  <si>
    <t>10406378</t>
  </si>
  <si>
    <t>raccordement IRIO pour alarme prado</t>
  </si>
  <si>
    <t>10412594</t>
  </si>
  <si>
    <t>Reparation robinet évier cafétéria Prado</t>
  </si>
  <si>
    <t>10415242</t>
  </si>
  <si>
    <t>fixation poste TV + fixation trieur</t>
  </si>
  <si>
    <t>11-8402-AVI-A-R-000001</t>
  </si>
  <si>
    <t>10422633</t>
  </si>
  <si>
    <t>Robinet défectueux</t>
  </si>
  <si>
    <t>10424771</t>
  </si>
  <si>
    <t>mise en conformité température</t>
  </si>
  <si>
    <t>11-A602-SLV-A-R-000009</t>
  </si>
  <si>
    <t>10429046</t>
  </si>
  <si>
    <t>extension réseau</t>
  </si>
  <si>
    <t>11-A602-SLV-A-2-000019</t>
  </si>
  <si>
    <t>10429089</t>
  </si>
  <si>
    <t>Déplacement d'une climatisation</t>
  </si>
  <si>
    <t>11-1301-MRS-A-1-000007</t>
  </si>
  <si>
    <t>10429239</t>
  </si>
  <si>
    <t>Evier reception</t>
  </si>
  <si>
    <t>11-1301-MRS-A-1-000001</t>
  </si>
  <si>
    <t>10432107</t>
  </si>
  <si>
    <t>verrou de porte , volet  roulant.</t>
  </si>
  <si>
    <t>11-1363-SUD-A-1-000001</t>
  </si>
  <si>
    <t>10436823</t>
  </si>
  <si>
    <t>réparation serrure passe plat</t>
  </si>
  <si>
    <t>11-A602-SLV-A-R-000024</t>
  </si>
  <si>
    <t>10436836</t>
  </si>
  <si>
    <t>Changement néons</t>
  </si>
  <si>
    <t>10436837</t>
  </si>
  <si>
    <t>remise en état de conformité</t>
  </si>
  <si>
    <t>10436838</t>
  </si>
  <si>
    <t>Changement charnière porte placard</t>
  </si>
  <si>
    <t>10436839</t>
  </si>
  <si>
    <t>Aménagement porte de placard sous évier</t>
  </si>
  <si>
    <t>10440384</t>
  </si>
  <si>
    <t>réparation</t>
  </si>
  <si>
    <t>Tous</t>
  </si>
  <si>
    <t>MRS</t>
  </si>
  <si>
    <t>MRC</t>
  </si>
  <si>
    <t>AJA</t>
  </si>
  <si>
    <t>Code site</t>
  </si>
  <si>
    <t>Liste des sites</t>
  </si>
  <si>
    <t>Ajaccio</t>
  </si>
  <si>
    <t>Bastia</t>
  </si>
  <si>
    <t>Nice</t>
  </si>
  <si>
    <t>Cannes</t>
  </si>
  <si>
    <t>Saint Laurent du Var</t>
  </si>
  <si>
    <t>Arles</t>
  </si>
  <si>
    <t>Avignon</t>
  </si>
  <si>
    <t>Marseille Prado</t>
  </si>
  <si>
    <t>Marseille Timone</t>
  </si>
  <si>
    <t>Marseille Aguillon</t>
  </si>
  <si>
    <t>Marseille Nord</t>
  </si>
  <si>
    <t>Marseille Sud</t>
  </si>
  <si>
    <t>Toulon</t>
  </si>
  <si>
    <t>Gap</t>
  </si>
  <si>
    <t>Briançon</t>
  </si>
  <si>
    <t>Aix en Provence</t>
  </si>
  <si>
    <t>Luynes</t>
  </si>
  <si>
    <t>Maison du Don Aix</t>
  </si>
  <si>
    <t>Marseille Baille</t>
  </si>
  <si>
    <t>BST</t>
  </si>
  <si>
    <t>NIC</t>
  </si>
  <si>
    <t>CAN</t>
  </si>
  <si>
    <t>SLV</t>
  </si>
  <si>
    <t>ARL</t>
  </si>
  <si>
    <t>AVI</t>
  </si>
  <si>
    <t>PRD</t>
  </si>
  <si>
    <t>TIM</t>
  </si>
  <si>
    <t>MMR</t>
  </si>
  <si>
    <t>AGU</t>
  </si>
  <si>
    <t>NOR</t>
  </si>
  <si>
    <t>SUD</t>
  </si>
  <si>
    <t>THM</t>
  </si>
  <si>
    <t>GAP</t>
  </si>
  <si>
    <t>BRI</t>
  </si>
  <si>
    <t>AIX</t>
  </si>
  <si>
    <t>LUY</t>
  </si>
  <si>
    <t>MPA</t>
  </si>
  <si>
    <t>Personnel Affecté</t>
  </si>
  <si>
    <t>Marseille Arenc</t>
  </si>
  <si>
    <t>Date de clôture</t>
  </si>
  <si>
    <t>Désignation</t>
  </si>
  <si>
    <t>Statut util.</t>
  </si>
  <si>
    <t>Désign.exécut.</t>
  </si>
  <si>
    <t>Auteur avis</t>
  </si>
  <si>
    <t>Modifié par</t>
  </si>
  <si>
    <t>Ordre</t>
  </si>
  <si>
    <t>Poste respons.</t>
  </si>
  <si>
    <t>Statut système</t>
  </si>
  <si>
    <t>Type d'avis</t>
  </si>
  <si>
    <t/>
  </si>
  <si>
    <t>PCAV</t>
  </si>
  <si>
    <t>BREUILLE ODI</t>
  </si>
  <si>
    <t>BAT</t>
  </si>
  <si>
    <t>AENC AIMP OAFF</t>
  </si>
  <si>
    <t>Z1</t>
  </si>
  <si>
    <t>Laboratoire de préparation</t>
  </si>
  <si>
    <t>LINOSSIER SE</t>
  </si>
  <si>
    <t>800000088563</t>
  </si>
  <si>
    <t>BLANC MARTIN</t>
  </si>
  <si>
    <t>BMARRARI</t>
  </si>
  <si>
    <t>AENC OAFF</t>
  </si>
  <si>
    <t>Distribution</t>
  </si>
  <si>
    <t>LEORZA JEROM</t>
  </si>
  <si>
    <t>AOUV</t>
  </si>
  <si>
    <t>ZAC Therapie cellulaire</t>
  </si>
  <si>
    <t>BENDERITTER</t>
  </si>
  <si>
    <t>800000100058</t>
  </si>
  <si>
    <t>GREAUX JEAN-</t>
  </si>
  <si>
    <t>800000094642</t>
  </si>
  <si>
    <t>Collation</t>
  </si>
  <si>
    <t>GENOLHAC CAT</t>
  </si>
  <si>
    <t>800000100705</t>
  </si>
  <si>
    <t>MASSIF HOURI</t>
  </si>
  <si>
    <t>800000100057</t>
  </si>
  <si>
    <t>DELABAERE CH</t>
  </si>
  <si>
    <t>800000091907</t>
  </si>
  <si>
    <t>M. JULIEN SOTO</t>
  </si>
  <si>
    <t>LGARCIA</t>
  </si>
  <si>
    <t>DSAI</t>
  </si>
  <si>
    <t>RDC</t>
  </si>
  <si>
    <t>R+2</t>
  </si>
  <si>
    <t>Labo IH / DIST</t>
  </si>
  <si>
    <t>11-8303-THM-A-R-000012</t>
  </si>
  <si>
    <t>Nice TNL</t>
  </si>
  <si>
    <t>PCAV CDEC</t>
  </si>
  <si>
    <t>800000093356</t>
  </si>
  <si>
    <t>TOULON Ste MUSSE</t>
  </si>
  <si>
    <t>GAMBIN ERIC</t>
  </si>
  <si>
    <t>800000092377</t>
  </si>
  <si>
    <t>DI NUCCI SAN</t>
  </si>
  <si>
    <t>800000086274</t>
  </si>
  <si>
    <t>Stockage Azote</t>
  </si>
  <si>
    <t>ZONE STOCKAGE AZOTE - CONGELATION</t>
  </si>
  <si>
    <t>SPRYNSKI ANN</t>
  </si>
  <si>
    <t>800000097821</t>
  </si>
  <si>
    <t>Laboratoire IH</t>
  </si>
  <si>
    <t>BENDRE SANDR</t>
  </si>
  <si>
    <t>800000086275</t>
  </si>
  <si>
    <t>marche extérieure dangereuse</t>
  </si>
  <si>
    <t>LAVEDRINE VI</t>
  </si>
  <si>
    <t>800000100888</t>
  </si>
  <si>
    <t>10441224</t>
  </si>
  <si>
    <t>Magasin ARENC - Entrepot B - RDC</t>
  </si>
  <si>
    <t>Local informatique secours</t>
  </si>
  <si>
    <t>800000092373</t>
  </si>
  <si>
    <t>MARRARI BEAT</t>
  </si>
  <si>
    <t>NESSILI ABDE</t>
  </si>
  <si>
    <t>800000095203</t>
  </si>
  <si>
    <t>Sequençage</t>
  </si>
  <si>
    <t>GLAVIANO JUL</t>
  </si>
  <si>
    <t>800000087008</t>
  </si>
  <si>
    <t>Local Divers</t>
  </si>
  <si>
    <t>LAUGEL PHILI</t>
  </si>
  <si>
    <t>800000098289</t>
  </si>
  <si>
    <t>FERNANDEZ GI</t>
  </si>
  <si>
    <t>800000098377</t>
  </si>
  <si>
    <t>ALGECO Baille</t>
  </si>
  <si>
    <t>800000090956</t>
  </si>
  <si>
    <t>Labo IHE</t>
  </si>
  <si>
    <t>POPEE LAURE</t>
  </si>
  <si>
    <t>DURIEUX-ROUS</t>
  </si>
  <si>
    <t>800000098290</t>
  </si>
  <si>
    <t>800000100054</t>
  </si>
  <si>
    <t>CALDEROU ELI</t>
  </si>
  <si>
    <t>800000086770</t>
  </si>
  <si>
    <t>800000100053</t>
  </si>
  <si>
    <t>800000100052</t>
  </si>
  <si>
    <t>M. LIONEL CANZONIERI</t>
  </si>
  <si>
    <t>BELLAFRONTE</t>
  </si>
  <si>
    <t>AIMP AOUV</t>
  </si>
  <si>
    <t>Accueil 1</t>
  </si>
  <si>
    <t>800000098976</t>
  </si>
  <si>
    <t>11-1301-MRS-A-R-000012</t>
  </si>
  <si>
    <t>Secretariat labo externe</t>
  </si>
  <si>
    <t>800000101446</t>
  </si>
  <si>
    <t>fuite d'eau groupe clim</t>
  </si>
  <si>
    <t>10443955</t>
  </si>
  <si>
    <t>800000101451</t>
  </si>
  <si>
    <t>REMPLACEMENT ALOGÈNE</t>
  </si>
  <si>
    <t>10444139</t>
  </si>
  <si>
    <t>800000101404</t>
  </si>
  <si>
    <t>11-8303-THM-A-R-000024</t>
  </si>
  <si>
    <t>Stock informatique</t>
  </si>
  <si>
    <t>serrure porte informatique</t>
  </si>
  <si>
    <t>10442908</t>
  </si>
  <si>
    <t>Arrêt</t>
  </si>
  <si>
    <t>X</t>
  </si>
  <si>
    <t>SPARATION ÉTAGÈRES</t>
  </si>
  <si>
    <t>BLANQUET-FER</t>
  </si>
  <si>
    <t>10449858</t>
  </si>
  <si>
    <t>SROUDIL</t>
  </si>
  <si>
    <t>remise en état plafond &amp; pose tableau</t>
  </si>
  <si>
    <t>800000103210</t>
  </si>
  <si>
    <t>10452352</t>
  </si>
  <si>
    <t>rallonge avec multiprises</t>
  </si>
  <si>
    <t>10450123</t>
  </si>
  <si>
    <t>protection autoir du vidoir</t>
  </si>
  <si>
    <t>10449884</t>
  </si>
  <si>
    <t>prise à vérifier</t>
  </si>
  <si>
    <t>800000103016</t>
  </si>
  <si>
    <t>10451321</t>
  </si>
  <si>
    <t>porte sous le lavabo</t>
  </si>
  <si>
    <t>Sanitaire</t>
  </si>
  <si>
    <t>11-A601-NIC-A-R-000003</t>
  </si>
  <si>
    <t>10449917</t>
  </si>
  <si>
    <t>PAILLASSE A MODIFIER</t>
  </si>
  <si>
    <t>800000103390</t>
  </si>
  <si>
    <t>10452547</t>
  </si>
  <si>
    <t>néons grillés</t>
  </si>
  <si>
    <t>800000103527</t>
  </si>
  <si>
    <t>10453600</t>
  </si>
  <si>
    <t>néon en panne</t>
  </si>
  <si>
    <t>10449171</t>
  </si>
  <si>
    <t>modif poste chargeur</t>
  </si>
  <si>
    <t>800000103211</t>
  </si>
  <si>
    <t>10452351</t>
  </si>
  <si>
    <t>mise en place lavabo</t>
  </si>
  <si>
    <t>DOMBEY ANNE-</t>
  </si>
  <si>
    <t>800000103600</t>
  </si>
  <si>
    <t>10454063</t>
  </si>
  <si>
    <t>meuble abimé</t>
  </si>
  <si>
    <t>800000102846</t>
  </si>
  <si>
    <t>10450445</t>
  </si>
  <si>
    <t>la fenêtre du haut  ne se ferme plus</t>
  </si>
  <si>
    <t>10449322</t>
  </si>
  <si>
    <t>installation de détecteurs de présence</t>
  </si>
  <si>
    <t>10449388</t>
  </si>
  <si>
    <t>fixer un tableau au mur</t>
  </si>
  <si>
    <t>Salle de repos</t>
  </si>
  <si>
    <t>M. SERGE ROUDIL</t>
  </si>
  <si>
    <t>11-A601-NIC-A-R-000002</t>
  </si>
  <si>
    <t>800000102638</t>
  </si>
  <si>
    <t>10449375</t>
  </si>
  <si>
    <t>ETIQUETER LE RESEAU</t>
  </si>
  <si>
    <t>10449915</t>
  </si>
  <si>
    <t>ETAGÈRES</t>
  </si>
  <si>
    <t>10449865</t>
  </si>
  <si>
    <t>BioMol - Post PCR</t>
  </si>
  <si>
    <t>Création d'une porte (grillage)</t>
  </si>
  <si>
    <t>Gestion du Stock</t>
  </si>
  <si>
    <t>11-1301-MRS-A-2-000014</t>
  </si>
  <si>
    <t>GUIOL MATHIE</t>
  </si>
  <si>
    <t>10454258</t>
  </si>
  <si>
    <t>Aménagement zone nouvel automate</t>
  </si>
  <si>
    <t>11-A620-CAN-A-R</t>
  </si>
  <si>
    <t>KIHAL AHCENE</t>
  </si>
  <si>
    <t>800000103391</t>
  </si>
  <si>
    <t>10452736</t>
  </si>
  <si>
    <t>800000103645</t>
  </si>
  <si>
    <t>Dimanche</t>
  </si>
  <si>
    <t>Samedi</t>
  </si>
  <si>
    <t>férié</t>
  </si>
  <si>
    <t>Vendredi</t>
  </si>
  <si>
    <t>JANVIER 2016</t>
  </si>
  <si>
    <t>Jeudi</t>
  </si>
  <si>
    <t>mercredi</t>
  </si>
  <si>
    <t>Mardi</t>
  </si>
  <si>
    <t>Lundi</t>
  </si>
  <si>
    <t>Mercredi</t>
  </si>
  <si>
    <t>NOVEMBRE 2015</t>
  </si>
  <si>
    <t>OCTOBRE 2015</t>
  </si>
  <si>
    <t>SEPTEMBRE 2015</t>
  </si>
  <si>
    <t>AOÛT 2015</t>
  </si>
  <si>
    <t>JUILLET 2015</t>
  </si>
  <si>
    <t>JUIN 2015</t>
  </si>
  <si>
    <t>MAI 2015</t>
  </si>
  <si>
    <t>AVRIL 2015</t>
  </si>
  <si>
    <t>MARS 2015</t>
  </si>
  <si>
    <t>vendredi</t>
  </si>
  <si>
    <t>jeudi</t>
  </si>
  <si>
    <t>FEVRIER 2015</t>
  </si>
  <si>
    <t>mardi</t>
  </si>
  <si>
    <t>lundi</t>
  </si>
  <si>
    <t>dimanche</t>
  </si>
  <si>
    <t>samedi</t>
  </si>
  <si>
    <t>JANVIER 2015</t>
  </si>
  <si>
    <t>Jours</t>
  </si>
  <si>
    <t>11-A620-CAN</t>
  </si>
  <si>
    <t>Date</t>
  </si>
  <si>
    <t>Semaine</t>
  </si>
  <si>
    <t>DECEMBRE 2015</t>
  </si>
  <si>
    <t>Pointeur</t>
  </si>
  <si>
    <t>Planning prévisionel des déplacements par semaines</t>
  </si>
  <si>
    <t>Mars</t>
  </si>
  <si>
    <t>Avril</t>
  </si>
  <si>
    <t>Mai</t>
  </si>
  <si>
    <t>Juin</t>
  </si>
  <si>
    <t>Août</t>
  </si>
  <si>
    <t>ARL, AVI</t>
  </si>
  <si>
    <t>NOR, SUD, TIM, MRC</t>
  </si>
  <si>
    <t>NIC, SLV, CAN</t>
  </si>
  <si>
    <t>Marseille Maison Don</t>
  </si>
  <si>
    <t>Planification de des déplacements de 2 à 4 fois par ans sur sites externes</t>
  </si>
  <si>
    <t>Planification mensuelles des interventions sur le site de Baille</t>
  </si>
  <si>
    <t>Date intervention</t>
  </si>
  <si>
    <t>10458355</t>
  </si>
  <si>
    <t>vasista au-dessus d'Elsa  bloqué ouvert</t>
  </si>
  <si>
    <t>10457735</t>
  </si>
  <si>
    <t>RIA HS</t>
  </si>
  <si>
    <t>11-1302-AIX</t>
  </si>
  <si>
    <t>MEZIANE MTAL</t>
  </si>
  <si>
    <t>AENC AIMP</t>
  </si>
  <si>
    <t>10456080</t>
  </si>
  <si>
    <t>retrait support poignée d'une roulette</t>
  </si>
  <si>
    <t>800000104340</t>
  </si>
  <si>
    <t>10455515</t>
  </si>
  <si>
    <t>problème de clim</t>
  </si>
  <si>
    <t>11-1362-TIM-B-2</t>
  </si>
  <si>
    <t>Marseille BMT - 2ème étage</t>
  </si>
  <si>
    <t>COUTINET SAN</t>
  </si>
  <si>
    <t>800000103900</t>
  </si>
  <si>
    <t>10458137</t>
  </si>
  <si>
    <t>porte refrigérateur</t>
  </si>
  <si>
    <t>800000104394</t>
  </si>
  <si>
    <t>10455113</t>
  </si>
  <si>
    <t>néons</t>
  </si>
  <si>
    <t>800000103794</t>
  </si>
  <si>
    <t>CANNES</t>
  </si>
  <si>
    <t>10456313</t>
  </si>
  <si>
    <t>interrupteur hs</t>
  </si>
  <si>
    <t>11-1301-MRS-A-R-000032</t>
  </si>
  <si>
    <t>Porche Baille</t>
  </si>
  <si>
    <t>porte automatique DCN70</t>
  </si>
  <si>
    <t>MAUPIN-PRINC</t>
  </si>
  <si>
    <t>10458357</t>
  </si>
  <si>
    <t>goulotte chez Françoise Agez</t>
  </si>
  <si>
    <t>10457361</t>
  </si>
  <si>
    <t>Fuite dans les WC</t>
  </si>
  <si>
    <t>11-1301-MRS-A-3-000017</t>
  </si>
  <si>
    <t>WC</t>
  </si>
  <si>
    <t>BOUCHET CARO</t>
  </si>
  <si>
    <t>800000104342</t>
  </si>
  <si>
    <t>10457316</t>
  </si>
  <si>
    <t>Clim centri</t>
  </si>
  <si>
    <t>800000104341</t>
  </si>
  <si>
    <t>10458346</t>
  </si>
  <si>
    <t>Chariot élévateur</t>
  </si>
  <si>
    <t>10454926</t>
  </si>
  <si>
    <t>2 stores tombés</t>
  </si>
  <si>
    <t>800000103780</t>
  </si>
  <si>
    <t>Déplacements
prévisionnels</t>
  </si>
  <si>
    <t xml:space="preserve"> Julien
SOTO</t>
  </si>
  <si>
    <t>Patrick
SIMOND</t>
  </si>
  <si>
    <t xml:space="preserve"> Lionel
CANZONIERI</t>
  </si>
  <si>
    <t>Franck
LUGAGNE</t>
  </si>
  <si>
    <t>Sébastien
MACAGNO</t>
  </si>
  <si>
    <t>PLANNING 2015 - PÔLE MAINTENANCE</t>
  </si>
  <si>
    <t>PLANNING 2016 - PÔLE MAINTENANCE</t>
  </si>
  <si>
    <t>FEVRIER 2016</t>
  </si>
  <si>
    <t>MARS 2016</t>
  </si>
  <si>
    <t>AVRIL 2016</t>
  </si>
  <si>
    <t>MAI 2016</t>
  </si>
  <si>
    <t>JUIN 2016</t>
  </si>
  <si>
    <t>JUILLET 2016</t>
  </si>
  <si>
    <t>AOÛT 2016</t>
  </si>
  <si>
    <t>SEPTEMBRE 2016</t>
  </si>
  <si>
    <t>OCTOBRE 2016</t>
  </si>
  <si>
    <t>NOVEMBRE 2016</t>
  </si>
  <si>
    <t>DECEMBRE 2016</t>
  </si>
  <si>
    <t>Diimanche</t>
  </si>
  <si>
    <t xml:space="preserve">NOR, SUD, TIM, MRC
</t>
  </si>
  <si>
    <r>
      <t xml:space="preserve">NOR, SUD, TIM, MRC
</t>
    </r>
    <r>
      <rPr>
        <sz val="9"/>
        <color rgb="FF00B050"/>
        <rFont val="Calibri"/>
        <family val="2"/>
        <scheme val="minor"/>
      </rPr>
      <t>NIC, SLV, CAN</t>
    </r>
  </si>
  <si>
    <r>
      <t xml:space="preserve">MRS
</t>
    </r>
    <r>
      <rPr>
        <sz val="9"/>
        <color rgb="FFFFC000"/>
        <rFont val="Calibri"/>
        <family val="2"/>
        <scheme val="minor"/>
      </rPr>
      <t>GAP</t>
    </r>
  </si>
  <si>
    <r>
      <t xml:space="preserve">MRS
</t>
    </r>
    <r>
      <rPr>
        <sz val="9"/>
        <color rgb="FF00B050"/>
        <rFont val="Calibri"/>
        <family val="2"/>
        <scheme val="minor"/>
      </rPr>
      <t>NIC, SLV, CAN</t>
    </r>
  </si>
  <si>
    <t>Code</t>
  </si>
  <si>
    <t>Janv</t>
  </si>
  <si>
    <t>Fév</t>
  </si>
  <si>
    <t>Juil</t>
  </si>
  <si>
    <t>Sept</t>
  </si>
  <si>
    <t>Oct</t>
  </si>
  <si>
    <t>Nov</t>
  </si>
  <si>
    <t>Déc</t>
  </si>
  <si>
    <r>
      <t xml:space="preserve">MRS
</t>
    </r>
    <r>
      <rPr>
        <sz val="9"/>
        <color rgb="FFFF3399"/>
        <rFont val="Calibri"/>
        <family val="2"/>
        <scheme val="minor"/>
      </rPr>
      <t>THM</t>
    </r>
  </si>
  <si>
    <r>
      <t xml:space="preserve">MRS
</t>
    </r>
    <r>
      <rPr>
        <sz val="9"/>
        <color rgb="FFFF3399"/>
        <rFont val="Calibri"/>
        <family val="2"/>
        <scheme val="minor"/>
      </rPr>
      <t>THM</t>
    </r>
    <r>
      <rPr>
        <sz val="9"/>
        <rFont val="Calibri"/>
        <family val="2"/>
        <scheme val="minor"/>
      </rPr>
      <t xml:space="preserve">
ARL, AVI</t>
    </r>
  </si>
  <si>
    <t>AIX, MPA, LUY</t>
  </si>
  <si>
    <t>AGU, PRD, MMR</t>
  </si>
  <si>
    <r>
      <t xml:space="preserve">MRS
</t>
    </r>
    <r>
      <rPr>
        <sz val="9"/>
        <color rgb="FF7030A0"/>
        <rFont val="Calibri"/>
        <family val="2"/>
        <scheme val="minor"/>
      </rPr>
      <t>AGU, PRD, MMR</t>
    </r>
  </si>
  <si>
    <r>
      <t xml:space="preserve">AIX, MPA, LUY
</t>
    </r>
    <r>
      <rPr>
        <sz val="9"/>
        <color rgb="FF7030A0"/>
        <rFont val="Calibri"/>
        <family val="2"/>
        <scheme val="minor"/>
      </rPr>
      <t>AGU, PRD, MMR</t>
    </r>
  </si>
  <si>
    <r>
      <t xml:space="preserve">MRS
</t>
    </r>
    <r>
      <rPr>
        <sz val="9"/>
        <color rgb="FFFF3399"/>
        <rFont val="Calibri"/>
        <family val="2"/>
        <scheme val="minor"/>
      </rPr>
      <t xml:space="preserve">THM
</t>
    </r>
    <r>
      <rPr>
        <sz val="9"/>
        <color rgb="FF7030A0"/>
        <rFont val="Calibri"/>
        <family val="2"/>
        <scheme val="minor"/>
      </rPr>
      <t xml:space="preserve">AGU, PRD, MMR
</t>
    </r>
    <r>
      <rPr>
        <sz val="9"/>
        <color theme="9" tint="-0.499984740745262"/>
        <rFont val="Calibri"/>
        <family val="2"/>
        <scheme val="minor"/>
      </rPr>
      <t>NOR, SUD, TIM, MRC</t>
    </r>
  </si>
  <si>
    <t>800000104415</t>
  </si>
  <si>
    <t>10459000</t>
  </si>
  <si>
    <t>REFRIGERATEUR</t>
  </si>
  <si>
    <t>800000104491</t>
  </si>
  <si>
    <t>10458438</t>
  </si>
  <si>
    <t>Néon HS</t>
  </si>
  <si>
    <t>11-1361-NOR-A-0-000002</t>
  </si>
  <si>
    <t>800000104425</t>
  </si>
  <si>
    <t>800000104414</t>
  </si>
  <si>
    <t>10458782</t>
  </si>
  <si>
    <t>Fuite raccord ligne d'azote</t>
  </si>
  <si>
    <t>11-1301-MRS-A-S-000027</t>
  </si>
  <si>
    <t>GIRAUD MICHE</t>
  </si>
  <si>
    <t>800000104477</t>
  </si>
  <si>
    <t>10458819</t>
  </si>
  <si>
    <t>Demande de clés</t>
  </si>
  <si>
    <t>11-1301-MRS-A-S-000020</t>
  </si>
  <si>
    <t>Reception BT</t>
  </si>
  <si>
    <t>800000104416</t>
  </si>
  <si>
    <t xml:space="preserve"> Julien</t>
  </si>
  <si>
    <t xml:space="preserve"> Lionel</t>
  </si>
  <si>
    <t>Sébastien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</si>
</sst>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800]dddd\,\ mmmm\ dd\,\ yyyy"/>
  </numFmts>
  <fonts count="39" x14ac:knownFonts="1">
    <font>
      <sz val="11"/>
      <color theme="1"/>
      <name val="Calibri"/>
      <family val="2"/>
      <scheme val="minor"/>
    </font>
    <font>
      <sz val="10"/>
      <name val="Arial"/>
      <family val="2"/>
    </font>
    <font>
      <sz val="10"/>
      <name val="Arial"/>
      <family val="2"/>
    </font>
    <font>
      <b/>
      <sz val="11"/>
      <color theme="1"/>
      <name val="Calibri"/>
      <family val="2"/>
      <scheme val="minor"/>
    </font>
    <font>
      <sz val="11"/>
      <color indexed="8"/>
      <name val="Calibri"/>
      <family val="2"/>
      <scheme val="minor"/>
    </font>
    <font>
      <sz val="11"/>
      <color theme="1"/>
      <name val="Calibri"/>
      <family val="2"/>
      <scheme val="minor"/>
    </font>
    <font>
      <sz val="11"/>
      <color theme="0"/>
      <name val="Calibri"/>
      <family val="2"/>
      <scheme val="minor"/>
    </font>
    <font>
      <sz val="16"/>
      <color theme="1"/>
      <name val="Calibri"/>
      <family val="2"/>
      <scheme val="minor"/>
    </font>
    <font>
      <b/>
      <sz val="16"/>
      <color theme="1"/>
      <name val="Calibri"/>
      <family val="2"/>
      <scheme val="minor"/>
    </font>
    <font>
      <b/>
      <sz val="12"/>
      <color theme="1"/>
      <name val="Calibri"/>
      <family val="2"/>
      <scheme val="minor"/>
    </font>
    <font>
      <b/>
      <sz val="12"/>
      <name val="Calibri"/>
      <family val="2"/>
      <scheme val="minor"/>
    </font>
    <font>
      <b/>
      <sz val="12"/>
      <color rgb="FF000000"/>
      <name val="Calibri"/>
      <family val="2"/>
    </font>
    <font>
      <sz val="12"/>
      <color theme="1"/>
      <name val="Calibri"/>
      <family val="2"/>
      <scheme val="minor"/>
    </font>
    <font>
      <sz val="9"/>
      <color theme="1"/>
      <name val="Calibri"/>
      <family val="2"/>
      <scheme val="minor"/>
    </font>
    <font>
      <sz val="9"/>
      <color theme="4"/>
      <name val="Calibri"/>
      <family val="2"/>
      <scheme val="minor"/>
    </font>
    <font>
      <sz val="9"/>
      <color rgb="FFFF3399"/>
      <name val="Calibri"/>
      <family val="2"/>
      <scheme val="minor"/>
    </font>
    <font>
      <sz val="9"/>
      <name val="Calibri"/>
      <family val="2"/>
      <scheme val="minor"/>
    </font>
    <font>
      <sz val="9"/>
      <color rgb="FFFF0000"/>
      <name val="Calibri"/>
      <family val="2"/>
      <scheme val="minor"/>
    </font>
    <font>
      <sz val="9"/>
      <color rgb="FF7030A0"/>
      <name val="Calibri"/>
      <family val="2"/>
      <scheme val="minor"/>
    </font>
    <font>
      <sz val="9"/>
      <color theme="9" tint="-0.499984740745262"/>
      <name val="Calibri"/>
      <family val="2"/>
      <scheme val="minor"/>
    </font>
    <font>
      <sz val="9"/>
      <color rgb="FF00B050"/>
      <name val="Calibri"/>
      <family val="2"/>
      <scheme val="minor"/>
    </font>
    <font>
      <sz val="10"/>
      <name val="Calibri"/>
      <family val="2"/>
      <scheme val="minor"/>
    </font>
    <font>
      <sz val="9"/>
      <color rgb="FFFFC000"/>
      <name val="Calibri"/>
      <family val="2"/>
      <scheme val="minor"/>
    </font>
    <font>
      <b/>
      <sz val="11"/>
      <color theme="0"/>
      <name val="Calibri"/>
      <family val="2"/>
      <scheme val="minor"/>
    </font>
    <font>
      <sz val="10"/>
      <color theme="0"/>
      <name val="Calibri"/>
      <family val="2"/>
      <scheme val="minor"/>
    </font>
    <font>
      <b/>
      <sz val="16"/>
      <color theme="0"/>
      <name val="Calibri"/>
      <family val="2"/>
      <scheme val="minor"/>
    </font>
    <font>
      <b/>
      <sz val="12"/>
      <color theme="0"/>
      <name val="Calibri"/>
      <family val="2"/>
      <scheme val="minor"/>
    </font>
    <font>
      <sz val="16"/>
      <color theme="0"/>
      <name val="Calibri"/>
      <family val="2"/>
      <scheme val="minor"/>
    </font>
    <font>
      <b/>
      <sz val="20"/>
      <color theme="0"/>
      <name val="Calibri"/>
      <family val="2"/>
      <scheme val="minor"/>
    </font>
    <font>
      <sz val="20"/>
      <color theme="0"/>
      <name val="Calibri"/>
      <family val="2"/>
      <scheme val="minor"/>
    </font>
    <font>
      <b/>
      <sz val="12"/>
      <color theme="4"/>
      <name val="Calibri"/>
      <family val="2"/>
      <scheme val="minor"/>
    </font>
    <font>
      <b/>
      <sz val="12"/>
      <color rgb="FFFFC000"/>
      <name val="Calibri"/>
      <family val="2"/>
      <scheme val="minor"/>
    </font>
    <font>
      <b/>
      <sz val="12"/>
      <color rgb="FF7030A0"/>
      <name val="Calibri"/>
      <family val="2"/>
      <scheme val="minor"/>
    </font>
    <font>
      <b/>
      <sz val="12"/>
      <color rgb="FFFF0000"/>
      <name val="Calibri"/>
      <family val="2"/>
      <scheme val="minor"/>
    </font>
    <font>
      <b/>
      <sz val="12"/>
      <color theme="9" tint="-0.499984740745262"/>
      <name val="Calibri"/>
      <family val="2"/>
      <scheme val="minor"/>
    </font>
    <font>
      <b/>
      <sz val="12"/>
      <color rgb="FF00B050"/>
      <name val="Calibri"/>
      <family val="2"/>
      <scheme val="minor"/>
    </font>
    <font>
      <b/>
      <sz val="12"/>
      <color rgb="FFFF3399"/>
      <name val="Calibri"/>
      <family val="2"/>
      <scheme val="minor"/>
    </font>
    <font>
      <b/>
      <sz val="12"/>
      <color indexed="8"/>
      <name val="Calibri"/>
      <family val="2"/>
      <scheme val="minor"/>
    </font>
    <font>
      <b/>
      <sz val="12"/>
      <color theme="6" tint="0.39997558519241921"/>
      <name val="Calibri"/>
      <family val="2"/>
      <scheme val="minor"/>
    </font>
  </fonts>
  <fills count="16">
    <fill>
      <patternFill patternType="none"/>
    </fill>
    <fill>
      <patternFill patternType="gray125"/>
    </fill>
    <fill>
      <patternFill patternType="solid">
        <fgColor rgb="FFFFFF00"/>
        <bgColor indexed="64"/>
      </patternFill>
    </fill>
    <fill>
      <patternFill patternType="solid">
        <fgColor indexed="19"/>
        <bgColor indexed="64"/>
      </patternFill>
    </fill>
    <fill>
      <patternFill patternType="solid">
        <fgColor indexed="43"/>
        <bgColor indexed="64"/>
      </patternFill>
    </fill>
    <fill>
      <patternFill patternType="solid">
        <fgColor theme="0"/>
        <bgColor indexed="64"/>
      </patternFill>
    </fill>
    <fill>
      <patternFill patternType="solid">
        <fgColor rgb="FFFF0000"/>
        <bgColor indexed="64"/>
      </patternFill>
    </fill>
    <fill>
      <patternFill patternType="solid">
        <fgColor theme="0" tint="-0.34998626667073579"/>
        <bgColor indexed="64"/>
      </patternFill>
    </fill>
    <fill>
      <patternFill patternType="solid">
        <fgColor theme="4" tint="0.79998168889431442"/>
        <bgColor indexed="64"/>
      </patternFill>
    </fill>
    <fill>
      <patternFill patternType="solid">
        <fgColor theme="4" tint="0.59999389629810485"/>
        <bgColor indexed="64"/>
      </patternFill>
    </fill>
    <fill>
      <patternFill patternType="solid">
        <fgColor theme="9" tint="0.39997558519241921"/>
        <bgColor indexed="64"/>
      </patternFill>
    </fill>
    <fill>
      <patternFill patternType="solid">
        <fgColor theme="4"/>
        <bgColor indexed="64"/>
      </patternFill>
    </fill>
    <fill>
      <patternFill patternType="solid">
        <fgColor theme="6" tint="0.39997558519241921"/>
        <bgColor indexed="64"/>
      </patternFill>
    </fill>
    <fill>
      <patternFill patternType="solid">
        <fgColor theme="7" tint="0.39997558519241921"/>
        <bgColor indexed="64"/>
      </patternFill>
    </fill>
    <fill>
      <patternFill patternType="solid">
        <fgColor rgb="FF0099FF"/>
        <bgColor indexed="64"/>
      </patternFill>
    </fill>
    <fill>
      <patternFill patternType="solid">
        <fgColor theme="8" tint="0.59999389629810485"/>
        <bgColor indexed="64"/>
      </patternFill>
    </fill>
  </fills>
  <borders count="54">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style="medium">
        <color indexed="64"/>
      </left>
      <right style="medium">
        <color indexed="64"/>
      </right>
      <top style="medium">
        <color indexed="64"/>
      </top>
      <bottom style="medium">
        <color indexed="64"/>
      </bottom>
      <diagonal/>
    </border>
    <border>
      <left/>
      <right style="medium">
        <color indexed="64"/>
      </right>
      <top/>
      <bottom/>
      <diagonal/>
    </border>
    <border>
      <left style="medium">
        <color indexed="64"/>
      </left>
      <right/>
      <top/>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right style="thin">
        <color indexed="64"/>
      </right>
      <top style="thin">
        <color indexed="64"/>
      </top>
      <bottom style="thin">
        <color indexed="64"/>
      </bottom>
      <diagonal/>
    </border>
    <border>
      <left/>
      <right style="thin">
        <color indexed="64"/>
      </right>
      <top/>
      <bottom style="thin">
        <color indexed="64"/>
      </bottom>
      <diagonal/>
    </border>
    <border>
      <left/>
      <right style="medium">
        <color indexed="64"/>
      </right>
      <top style="medium">
        <color indexed="64"/>
      </top>
      <bottom style="medium">
        <color indexed="64"/>
      </bottom>
      <diagonal/>
    </border>
    <border>
      <left/>
      <right/>
      <top style="medium">
        <color indexed="64"/>
      </top>
      <bottom style="medium">
        <color indexed="64"/>
      </bottom>
      <diagonal/>
    </border>
    <border>
      <left style="medium">
        <color indexed="64"/>
      </left>
      <right/>
      <top style="medium">
        <color indexed="64"/>
      </top>
      <bottom style="medium">
        <color indexed="64"/>
      </bottom>
      <diagonal/>
    </border>
    <border>
      <left/>
      <right style="thin">
        <color indexed="64"/>
      </right>
      <top style="thin">
        <color indexed="64"/>
      </top>
      <bottom/>
      <diagonal/>
    </border>
    <border>
      <left/>
      <right style="thin">
        <color indexed="64"/>
      </right>
      <top/>
      <bottom/>
      <diagonal/>
    </border>
    <border>
      <left/>
      <right style="medium">
        <color indexed="64"/>
      </right>
      <top style="medium">
        <color indexed="64"/>
      </top>
      <bottom/>
      <diagonal/>
    </border>
    <border>
      <left/>
      <right/>
      <top style="medium">
        <color indexed="64"/>
      </top>
      <bottom/>
      <diagonal/>
    </border>
    <border>
      <left style="medium">
        <color indexed="64"/>
      </left>
      <right/>
      <top style="medium">
        <color indexed="64"/>
      </top>
      <bottom/>
      <diagonal/>
    </border>
    <border>
      <left/>
      <right/>
      <top/>
      <bottom style="medium">
        <color indexed="64"/>
      </bottom>
      <diagonal/>
    </border>
    <border>
      <left style="medium">
        <color indexed="64"/>
      </left>
      <right/>
      <top/>
      <bottom style="medium">
        <color indexed="64"/>
      </bottom>
      <diagonal/>
    </border>
    <border>
      <left/>
      <right style="medium">
        <color indexed="64"/>
      </right>
      <top/>
      <bottom style="medium">
        <color indexed="64"/>
      </bottom>
      <diagonal/>
    </border>
    <border>
      <left style="thin">
        <color indexed="64"/>
      </left>
      <right style="medium">
        <color indexed="64"/>
      </right>
      <top/>
      <bottom style="thin">
        <color indexed="64"/>
      </bottom>
      <diagonal/>
    </border>
    <border>
      <left style="thin">
        <color indexed="64"/>
      </left>
      <right style="medium">
        <color indexed="64"/>
      </right>
      <top style="thin">
        <color indexed="64"/>
      </top>
      <bottom/>
      <diagonal/>
    </border>
    <border>
      <left style="medium">
        <color indexed="64"/>
      </left>
      <right style="thin">
        <color indexed="64"/>
      </right>
      <top style="thin">
        <color indexed="64"/>
      </top>
      <bottom/>
      <diagonal/>
    </border>
    <border>
      <left style="medium">
        <color indexed="64"/>
      </left>
      <right style="thin">
        <color indexed="64"/>
      </right>
      <top/>
      <bottom/>
      <diagonal/>
    </border>
    <border>
      <left style="medium">
        <color indexed="64"/>
      </left>
      <right style="thin">
        <color indexed="64"/>
      </right>
      <top/>
      <bottom style="thin">
        <color indexed="64"/>
      </bottom>
      <diagonal/>
    </border>
    <border>
      <left style="medium">
        <color indexed="64"/>
      </left>
      <right style="medium">
        <color indexed="64"/>
      </right>
      <top/>
      <bottom/>
      <diagonal/>
    </border>
    <border>
      <left style="medium">
        <color indexed="64"/>
      </left>
      <right style="medium">
        <color indexed="64"/>
      </right>
      <top style="medium">
        <color indexed="64"/>
      </top>
      <bottom/>
      <diagonal/>
    </border>
    <border>
      <left style="medium">
        <color indexed="64"/>
      </left>
      <right style="thin">
        <color indexed="64"/>
      </right>
      <top/>
      <bottom style="medium">
        <color indexed="64"/>
      </bottom>
      <diagonal/>
    </border>
    <border>
      <left/>
      <right style="medium">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style="thin">
        <color indexed="64"/>
      </top>
      <bottom style="medium">
        <color indexed="64"/>
      </bottom>
      <diagonal/>
    </border>
    <border>
      <left style="medium">
        <color indexed="64"/>
      </left>
      <right style="thin">
        <color indexed="64"/>
      </right>
      <top style="thin">
        <color indexed="64"/>
      </top>
      <bottom style="medium">
        <color indexed="64"/>
      </bottom>
      <diagonal/>
    </border>
    <border>
      <left style="thin">
        <color indexed="64"/>
      </left>
      <right/>
      <top style="thin">
        <color indexed="64"/>
      </top>
      <bottom style="medium">
        <color indexed="64"/>
      </bottom>
      <diagonal/>
    </border>
    <border>
      <left style="thin">
        <color indexed="64"/>
      </left>
      <right/>
      <top/>
      <bottom style="medium">
        <color indexed="64"/>
      </bottom>
      <diagonal/>
    </border>
    <border>
      <left style="thin">
        <color indexed="64"/>
      </left>
      <right style="thin">
        <color indexed="64"/>
      </right>
      <top style="thin">
        <color indexed="64"/>
      </top>
      <bottom style="medium">
        <color indexed="64"/>
      </bottom>
      <diagonal/>
    </border>
    <border>
      <left/>
      <right style="medium">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top/>
      <bottom style="thin">
        <color indexed="64"/>
      </bottom>
      <diagonal/>
    </border>
    <border>
      <left/>
      <right style="medium">
        <color indexed="64"/>
      </right>
      <top/>
      <bottom style="thin">
        <color indexed="64"/>
      </bottom>
      <diagonal/>
    </border>
    <border>
      <left style="thin">
        <color indexed="64"/>
      </left>
      <right style="medium">
        <color indexed="64"/>
      </right>
      <top style="medium">
        <color indexed="64"/>
      </top>
      <bottom style="thin">
        <color indexed="64"/>
      </bottom>
      <diagonal/>
    </border>
    <border>
      <left/>
      <right style="thin">
        <color indexed="64"/>
      </right>
      <top style="medium">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top style="medium">
        <color indexed="64"/>
      </top>
      <bottom style="thin">
        <color indexed="64"/>
      </bottom>
      <diagonal/>
    </border>
    <border>
      <left/>
      <right style="medium">
        <color indexed="64"/>
      </right>
      <top style="thin">
        <color indexed="64"/>
      </top>
      <bottom/>
      <diagonal/>
    </border>
    <border>
      <left style="thin">
        <color indexed="64"/>
      </left>
      <right/>
      <top/>
      <bottom/>
      <diagonal/>
    </border>
    <border>
      <left/>
      <right style="medium">
        <color indexed="64"/>
      </right>
      <top style="medium">
        <color indexed="64"/>
      </top>
      <bottom style="thin">
        <color indexed="64"/>
      </bottom>
      <diagonal/>
    </border>
    <border>
      <left style="medium">
        <color indexed="64"/>
      </left>
      <right style="thin">
        <color indexed="64"/>
      </right>
      <top style="medium">
        <color indexed="64"/>
      </top>
      <bottom/>
      <diagonal/>
    </border>
    <border>
      <left style="thin">
        <color indexed="64"/>
      </left>
      <right/>
      <top style="thin">
        <color indexed="64"/>
      </top>
      <bottom/>
      <diagonal/>
    </border>
    <border>
      <left/>
      <right/>
      <top style="thin">
        <color indexed="64"/>
      </top>
      <bottom style="thin">
        <color indexed="64"/>
      </bottom>
      <diagonal/>
    </border>
    <border>
      <left/>
      <right/>
      <top style="thin">
        <color indexed="64"/>
      </top>
      <bottom/>
      <diagonal/>
    </border>
    <border>
      <left/>
      <right/>
      <top/>
      <bottom style="thin">
        <color indexed="64"/>
      </bottom>
      <diagonal/>
    </border>
  </borders>
  <cellStyleXfs count="3">
    <xf numFmtId="0" fontId="0" fillId="0" borderId="0"/>
    <xf numFmtId="0" fontId="1" fillId="0" borderId="0"/>
    <xf numFmtId="0" fontId="2" fillId="0" borderId="0"/>
  </cellStyleXfs>
  <cellXfs count="276">
    <xf numFmtId="0" fontId="0" fillId="0" borderId="0" xfId="0"/>
    <xf numFmtId="0" fontId="0" fillId="3" borderId="0" xfId="0" applyFill="1"/>
    <xf numFmtId="0" fontId="0" fillId="4" borderId="0" xfId="0" applyFill="1" applyAlignment="1">
      <alignment horizontal="left"/>
    </xf>
    <xf numFmtId="49" fontId="0" fillId="4" borderId="0" xfId="0" applyNumberFormat="1" applyFill="1"/>
    <xf numFmtId="14" fontId="0" fillId="0" borderId="0" xfId="0" applyNumberFormat="1"/>
    <xf numFmtId="49" fontId="0" fillId="0" borderId="0" xfId="0" applyNumberFormat="1"/>
    <xf numFmtId="0" fontId="6" fillId="5" borderId="0" xfId="1" applyFont="1" applyFill="1"/>
    <xf numFmtId="0" fontId="5" fillId="8" borderId="10" xfId="1" applyFont="1" applyFill="1" applyBorder="1"/>
    <xf numFmtId="0" fontId="5" fillId="8" borderId="11" xfId="1" applyFont="1" applyFill="1" applyBorder="1"/>
    <xf numFmtId="0" fontId="7" fillId="5" borderId="0" xfId="1" applyFont="1" applyFill="1"/>
    <xf numFmtId="0" fontId="7" fillId="5" borderId="0" xfId="1" applyFont="1" applyFill="1" applyAlignment="1">
      <alignment horizontal="left" vertical="top"/>
    </xf>
    <xf numFmtId="0" fontId="5" fillId="8" borderId="15" xfId="1" applyFont="1" applyFill="1" applyBorder="1"/>
    <xf numFmtId="0" fontId="5" fillId="9" borderId="10" xfId="1" applyFont="1" applyFill="1" applyBorder="1"/>
    <xf numFmtId="0" fontId="5" fillId="5" borderId="0" xfId="1" applyFont="1" applyFill="1"/>
    <xf numFmtId="0" fontId="5" fillId="9" borderId="11" xfId="1" applyFont="1" applyFill="1" applyBorder="1"/>
    <xf numFmtId="0" fontId="5" fillId="9" borderId="15" xfId="1" applyFont="1" applyFill="1" applyBorder="1"/>
    <xf numFmtId="0" fontId="5" fillId="9" borderId="16" xfId="1" applyFont="1" applyFill="1" applyBorder="1"/>
    <xf numFmtId="0" fontId="5" fillId="8" borderId="16" xfId="1" applyFont="1" applyFill="1" applyBorder="1"/>
    <xf numFmtId="0" fontId="5" fillId="9" borderId="10" xfId="1" applyFont="1" applyFill="1" applyBorder="1" applyAlignment="1">
      <alignment horizontal="left" vertical="top"/>
    </xf>
    <xf numFmtId="0" fontId="5" fillId="8" borderId="10" xfId="1" applyFont="1" applyFill="1" applyBorder="1" applyAlignment="1">
      <alignment horizontal="left" vertical="top"/>
    </xf>
    <xf numFmtId="0" fontId="3" fillId="0" borderId="0" xfId="1" applyFont="1" applyBorder="1" applyAlignment="1">
      <alignment horizontal="left" textRotation="90"/>
    </xf>
    <xf numFmtId="0" fontId="3" fillId="5" borderId="0" xfId="1" applyFont="1" applyFill="1" applyBorder="1" applyAlignment="1">
      <alignment horizontal="left" textRotation="90"/>
    </xf>
    <xf numFmtId="0" fontId="3" fillId="5" borderId="0" xfId="1" applyFont="1" applyFill="1" applyBorder="1" applyAlignment="1">
      <alignment horizontal="left" vertical="top" textRotation="90"/>
    </xf>
    <xf numFmtId="14" fontId="3" fillId="0" borderId="0" xfId="1" applyNumberFormat="1" applyFont="1" applyBorder="1" applyAlignment="1">
      <alignment horizontal="left" textRotation="90"/>
    </xf>
    <xf numFmtId="0" fontId="0" fillId="2" borderId="0" xfId="0" applyFont="1" applyFill="1" applyBorder="1" applyAlignment="1">
      <alignment horizontal="left"/>
    </xf>
    <xf numFmtId="0" fontId="0" fillId="0" borderId="0" xfId="0" applyFont="1" applyBorder="1"/>
    <xf numFmtId="49" fontId="10" fillId="5" borderId="0" xfId="1" applyNumberFormat="1" applyFont="1" applyFill="1" applyBorder="1" applyAlignment="1">
      <alignment horizontal="left" textRotation="90"/>
    </xf>
    <xf numFmtId="0" fontId="9" fillId="5" borderId="0" xfId="0" applyFont="1" applyFill="1" applyBorder="1"/>
    <xf numFmtId="0" fontId="12" fillId="5" borderId="3" xfId="0" applyFont="1" applyFill="1" applyBorder="1"/>
    <xf numFmtId="0" fontId="12" fillId="5" borderId="0" xfId="0" applyFont="1" applyFill="1" applyBorder="1"/>
    <xf numFmtId="0" fontId="12" fillId="5" borderId="1" xfId="0" applyFont="1" applyFill="1" applyBorder="1"/>
    <xf numFmtId="0" fontId="4" fillId="5" borderId="0" xfId="0" applyFont="1" applyFill="1" applyBorder="1"/>
    <xf numFmtId="0" fontId="6" fillId="5" borderId="0" xfId="1" applyFont="1" applyFill="1" applyBorder="1"/>
    <xf numFmtId="0" fontId="6" fillId="0" borderId="0" xfId="1" applyFont="1" applyFill="1" applyBorder="1"/>
    <xf numFmtId="0" fontId="13" fillId="0" borderId="8" xfId="0" applyFont="1" applyBorder="1" applyAlignment="1">
      <alignment horizontal="center" vertical="center"/>
    </xf>
    <xf numFmtId="0" fontId="13" fillId="0" borderId="25" xfId="0" applyFont="1" applyBorder="1" applyAlignment="1">
      <alignment horizontal="center" vertical="center"/>
    </xf>
    <xf numFmtId="0" fontId="5" fillId="8" borderId="1" xfId="1" applyFont="1" applyFill="1" applyBorder="1"/>
    <xf numFmtId="0" fontId="5" fillId="9" borderId="1" xfId="1" applyFont="1" applyFill="1" applyBorder="1"/>
    <xf numFmtId="0" fontId="9" fillId="0" borderId="28" xfId="1" applyFont="1" applyBorder="1" applyAlignment="1">
      <alignment horizontal="center" textRotation="90"/>
    </xf>
    <xf numFmtId="0" fontId="9" fillId="0" borderId="28" xfId="0" applyFont="1" applyBorder="1" applyAlignment="1">
      <alignment horizontal="center" textRotation="90"/>
    </xf>
    <xf numFmtId="0" fontId="10" fillId="0" borderId="28" xfId="1" applyFont="1" applyFill="1" applyBorder="1" applyAlignment="1">
      <alignment horizontal="center" textRotation="90"/>
    </xf>
    <xf numFmtId="0" fontId="9" fillId="0" borderId="29" xfId="1" applyFont="1" applyBorder="1" applyAlignment="1">
      <alignment horizontal="center" textRotation="90" wrapText="1"/>
    </xf>
    <xf numFmtId="0" fontId="5" fillId="5" borderId="0" xfId="1" applyFont="1" applyFill="1" applyBorder="1"/>
    <xf numFmtId="14" fontId="21" fillId="0" borderId="0" xfId="1" applyNumberFormat="1" applyFont="1"/>
    <xf numFmtId="0" fontId="21" fillId="5" borderId="0" xfId="1" applyFont="1" applyFill="1"/>
    <xf numFmtId="0" fontId="21" fillId="5" borderId="0" xfId="1" applyFont="1" applyFill="1" applyAlignment="1">
      <alignment horizontal="left" vertical="top"/>
    </xf>
    <xf numFmtId="0" fontId="21" fillId="0" borderId="0" xfId="1" applyFont="1"/>
    <xf numFmtId="0" fontId="21" fillId="5" borderId="3" xfId="1" applyFont="1" applyFill="1" applyBorder="1"/>
    <xf numFmtId="0" fontId="21" fillId="0" borderId="3" xfId="1" applyFont="1" applyFill="1" applyBorder="1"/>
    <xf numFmtId="0" fontId="21" fillId="0" borderId="3" xfId="1" applyFont="1" applyBorder="1"/>
    <xf numFmtId="164" fontId="21" fillId="5" borderId="0" xfId="1" applyNumberFormat="1" applyFont="1" applyFill="1"/>
    <xf numFmtId="0" fontId="21" fillId="5" borderId="1" xfId="1" applyFont="1" applyFill="1" applyBorder="1"/>
    <xf numFmtId="0" fontId="21" fillId="7" borderId="1" xfId="1" applyFont="1" applyFill="1" applyBorder="1"/>
    <xf numFmtId="0" fontId="21" fillId="7" borderId="9" xfId="1" applyFont="1" applyFill="1" applyBorder="1"/>
    <xf numFmtId="0" fontId="21" fillId="0" borderId="1" xfId="1" applyFont="1" applyBorder="1"/>
    <xf numFmtId="0" fontId="21" fillId="0" borderId="9" xfId="1" applyFont="1" applyBorder="1"/>
    <xf numFmtId="0" fontId="21" fillId="7" borderId="2" xfId="1" applyFont="1" applyFill="1" applyBorder="1"/>
    <xf numFmtId="0" fontId="21" fillId="7" borderId="24" xfId="1" applyFont="1" applyFill="1" applyBorder="1"/>
    <xf numFmtId="0" fontId="21" fillId="5" borderId="2" xfId="1" applyFont="1" applyFill="1" applyBorder="1"/>
    <xf numFmtId="0" fontId="21" fillId="0" borderId="4" xfId="1" applyFont="1" applyFill="1" applyBorder="1"/>
    <xf numFmtId="0" fontId="21" fillId="0" borderId="23" xfId="1" applyFont="1" applyBorder="1"/>
    <xf numFmtId="0" fontId="21" fillId="0" borderId="1" xfId="1" applyFont="1" applyFill="1" applyBorder="1"/>
    <xf numFmtId="0" fontId="5" fillId="0" borderId="25" xfId="0" applyFont="1" applyBorder="1" applyAlignment="1">
      <alignment horizontal="center" vertical="center"/>
    </xf>
    <xf numFmtId="0" fontId="21" fillId="0" borderId="2" xfId="1" applyFont="1" applyFill="1" applyBorder="1"/>
    <xf numFmtId="0" fontId="21" fillId="0" borderId="24" xfId="1" applyFont="1" applyFill="1" applyBorder="1"/>
    <xf numFmtId="0" fontId="21" fillId="0" borderId="2" xfId="1" applyFont="1" applyBorder="1"/>
    <xf numFmtId="0" fontId="21" fillId="0" borderId="24" xfId="1" applyFont="1" applyBorder="1"/>
    <xf numFmtId="0" fontId="5" fillId="9" borderId="1" xfId="1" applyFont="1" applyFill="1" applyBorder="1" applyAlignment="1">
      <alignment horizontal="left" vertical="top"/>
    </xf>
    <xf numFmtId="0" fontId="5" fillId="0" borderId="8" xfId="0" applyFont="1" applyBorder="1" applyAlignment="1">
      <alignment horizontal="center" vertical="center"/>
    </xf>
    <xf numFmtId="0" fontId="21" fillId="5" borderId="4" xfId="1" applyFont="1" applyFill="1" applyBorder="1"/>
    <xf numFmtId="14" fontId="21" fillId="5" borderId="0" xfId="1" applyNumberFormat="1" applyFont="1" applyFill="1" applyBorder="1"/>
    <xf numFmtId="0" fontId="21" fillId="5" borderId="0" xfId="1" applyFont="1" applyFill="1" applyBorder="1"/>
    <xf numFmtId="14" fontId="21" fillId="5" borderId="0" xfId="1" applyNumberFormat="1" applyFont="1" applyFill="1" applyBorder="1" applyAlignment="1">
      <alignment horizontal="center" vertical="center"/>
    </xf>
    <xf numFmtId="49" fontId="21" fillId="5" borderId="0" xfId="1" applyNumberFormat="1" applyFont="1" applyFill="1" applyBorder="1"/>
    <xf numFmtId="0" fontId="21" fillId="5" borderId="0" xfId="1" applyFont="1" applyFill="1" applyBorder="1" applyAlignment="1">
      <alignment horizontal="center"/>
    </xf>
    <xf numFmtId="14" fontId="21" fillId="5" borderId="0" xfId="1" applyNumberFormat="1" applyFont="1" applyFill="1"/>
    <xf numFmtId="14" fontId="21" fillId="0" borderId="0" xfId="1" applyNumberFormat="1" applyFont="1" applyFill="1" applyBorder="1" applyAlignment="1">
      <alignment horizontal="center" vertical="center"/>
    </xf>
    <xf numFmtId="0" fontId="21" fillId="0" borderId="0" xfId="1" applyFont="1" applyFill="1" applyBorder="1"/>
    <xf numFmtId="49" fontId="21" fillId="0" borderId="0" xfId="1" applyNumberFormat="1" applyFont="1" applyFill="1" applyBorder="1"/>
    <xf numFmtId="0" fontId="21" fillId="0" borderId="0" xfId="1" applyFont="1" applyFill="1" applyBorder="1" applyAlignment="1">
      <alignment horizontal="center"/>
    </xf>
    <xf numFmtId="0" fontId="21" fillId="0" borderId="0" xfId="1" applyFont="1" applyAlignment="1">
      <alignment horizontal="left" vertical="top"/>
    </xf>
    <xf numFmtId="0" fontId="21" fillId="7" borderId="23" xfId="1" applyFont="1" applyFill="1" applyBorder="1"/>
    <xf numFmtId="0" fontId="21" fillId="0" borderId="27" xfId="1" applyFont="1" applyBorder="1" applyAlignment="1">
      <alignment horizontal="center" vertical="center"/>
    </xf>
    <xf numFmtId="0" fontId="21" fillId="0" borderId="25" xfId="1" applyFont="1" applyBorder="1" applyAlignment="1">
      <alignment horizontal="center" vertical="center"/>
    </xf>
    <xf numFmtId="0" fontId="24" fillId="5" borderId="0" xfId="1" applyFont="1" applyFill="1"/>
    <xf numFmtId="0" fontId="24" fillId="5" borderId="0" xfId="1" applyFont="1" applyFill="1" applyAlignment="1">
      <alignment horizontal="left" vertical="top"/>
    </xf>
    <xf numFmtId="0" fontId="23" fillId="5" borderId="0" xfId="1" applyFont="1" applyFill="1" applyBorder="1" applyAlignment="1">
      <alignment horizontal="left" textRotation="90"/>
    </xf>
    <xf numFmtId="0" fontId="23" fillId="5" borderId="0" xfId="1" applyFont="1" applyFill="1" applyBorder="1" applyAlignment="1">
      <alignment horizontal="left" vertical="top" textRotation="90"/>
    </xf>
    <xf numFmtId="0" fontId="27" fillId="5" borderId="0" xfId="1" applyFont="1" applyFill="1"/>
    <xf numFmtId="0" fontId="27" fillId="5" borderId="0" xfId="1" applyFont="1" applyFill="1" applyAlignment="1">
      <alignment horizontal="left" vertical="top"/>
    </xf>
    <xf numFmtId="164" fontId="24" fillId="5" borderId="0" xfId="1" applyNumberFormat="1" applyFont="1" applyFill="1"/>
    <xf numFmtId="0" fontId="24" fillId="5" borderId="0" xfId="1" applyFont="1" applyFill="1" applyBorder="1"/>
    <xf numFmtId="0" fontId="0" fillId="5" borderId="0" xfId="0" applyFont="1" applyFill="1"/>
    <xf numFmtId="0" fontId="0" fillId="0" borderId="0" xfId="0" applyFont="1"/>
    <xf numFmtId="0" fontId="0" fillId="5" borderId="0" xfId="0" applyFont="1" applyFill="1" applyBorder="1"/>
    <xf numFmtId="0" fontId="12" fillId="5" borderId="0" xfId="0" applyFont="1" applyFill="1"/>
    <xf numFmtId="0" fontId="12" fillId="5" borderId="11" xfId="0" applyFont="1" applyFill="1" applyBorder="1"/>
    <xf numFmtId="0" fontId="12" fillId="5" borderId="10" xfId="0" applyFont="1" applyFill="1" applyBorder="1"/>
    <xf numFmtId="0" fontId="30" fillId="5" borderId="5" xfId="0" applyFont="1" applyFill="1" applyBorder="1"/>
    <xf numFmtId="0" fontId="9" fillId="5" borderId="5" xfId="0" applyFont="1" applyFill="1" applyBorder="1"/>
    <xf numFmtId="0" fontId="31" fillId="5" borderId="5" xfId="0" applyFont="1" applyFill="1" applyBorder="1"/>
    <xf numFmtId="0" fontId="32" fillId="5" borderId="5" xfId="0" applyFont="1" applyFill="1" applyBorder="1"/>
    <xf numFmtId="0" fontId="33" fillId="5" borderId="5" xfId="0" applyFont="1" applyFill="1" applyBorder="1"/>
    <xf numFmtId="0" fontId="34" fillId="5" borderId="5" xfId="0" applyFont="1" applyFill="1" applyBorder="1"/>
    <xf numFmtId="0" fontId="35" fillId="5" borderId="5" xfId="0" applyFont="1" applyFill="1" applyBorder="1"/>
    <xf numFmtId="0" fontId="36" fillId="5" borderId="5" xfId="0" applyFont="1" applyFill="1" applyBorder="1"/>
    <xf numFmtId="0" fontId="9" fillId="5" borderId="3" xfId="0" applyFont="1" applyFill="1" applyBorder="1"/>
    <xf numFmtId="0" fontId="9" fillId="0" borderId="3" xfId="0" applyFont="1" applyBorder="1"/>
    <xf numFmtId="0" fontId="33" fillId="0" borderId="3" xfId="0" applyFont="1" applyBorder="1"/>
    <xf numFmtId="0" fontId="9" fillId="5" borderId="1" xfId="0" applyFont="1" applyFill="1" applyBorder="1"/>
    <xf numFmtId="0" fontId="9" fillId="0" borderId="1" xfId="0" applyFont="1" applyBorder="1"/>
    <xf numFmtId="0" fontId="33" fillId="0" borderId="1" xfId="0" applyFont="1" applyBorder="1"/>
    <xf numFmtId="0" fontId="9" fillId="0" borderId="1" xfId="0" applyFont="1" applyFill="1" applyBorder="1"/>
    <xf numFmtId="0" fontId="37" fillId="5" borderId="1" xfId="0" applyFont="1" applyFill="1" applyBorder="1"/>
    <xf numFmtId="0" fontId="38" fillId="0" borderId="1" xfId="0" applyFont="1" applyBorder="1"/>
    <xf numFmtId="0" fontId="9" fillId="0" borderId="4" xfId="0" applyFont="1" applyFill="1" applyBorder="1"/>
    <xf numFmtId="0" fontId="38" fillId="0" borderId="4" xfId="0" applyFont="1" applyFill="1" applyBorder="1"/>
    <xf numFmtId="0" fontId="30" fillId="0" borderId="1" xfId="0" applyFont="1" applyBorder="1"/>
    <xf numFmtId="0" fontId="25" fillId="14" borderId="5" xfId="0" applyFont="1" applyFill="1" applyBorder="1"/>
    <xf numFmtId="0" fontId="21" fillId="0" borderId="32" xfId="1" applyFont="1" applyBorder="1"/>
    <xf numFmtId="0" fontId="21" fillId="0" borderId="33" xfId="1" applyFont="1" applyFill="1" applyBorder="1"/>
    <xf numFmtId="0" fontId="21" fillId="0" borderId="34" xfId="1" applyFont="1" applyFill="1" applyBorder="1"/>
    <xf numFmtId="0" fontId="21" fillId="0" borderId="35" xfId="1" applyFont="1" applyBorder="1"/>
    <xf numFmtId="0" fontId="21" fillId="0" borderId="36" xfId="1" applyFont="1" applyFill="1" applyBorder="1"/>
    <xf numFmtId="0" fontId="21" fillId="5" borderId="37" xfId="1" applyFont="1" applyFill="1" applyBorder="1"/>
    <xf numFmtId="0" fontId="5" fillId="8" borderId="33" xfId="1" applyFont="1" applyFill="1" applyBorder="1"/>
    <xf numFmtId="14" fontId="21" fillId="0" borderId="21" xfId="1" applyNumberFormat="1" applyFont="1" applyBorder="1"/>
    <xf numFmtId="0" fontId="21" fillId="0" borderId="10" xfId="1" applyFont="1" applyFill="1" applyBorder="1"/>
    <xf numFmtId="0" fontId="21" fillId="0" borderId="8" xfId="1" applyFont="1" applyFill="1" applyBorder="1"/>
    <xf numFmtId="0" fontId="21" fillId="0" borderId="39" xfId="1" applyFont="1" applyBorder="1"/>
    <xf numFmtId="0" fontId="21" fillId="0" borderId="40" xfId="1" applyFont="1" applyFill="1" applyBorder="1"/>
    <xf numFmtId="14" fontId="21" fillId="0" borderId="7" xfId="1" applyNumberFormat="1" applyFont="1" applyBorder="1"/>
    <xf numFmtId="0" fontId="21" fillId="7" borderId="10" xfId="1" applyFont="1" applyFill="1" applyBorder="1"/>
    <xf numFmtId="0" fontId="21" fillId="7" borderId="8" xfId="1" applyFont="1" applyFill="1" applyBorder="1"/>
    <xf numFmtId="0" fontId="21" fillId="7" borderId="39" xfId="1" applyFont="1" applyFill="1" applyBorder="1"/>
    <xf numFmtId="0" fontId="21" fillId="0" borderId="42" xfId="1" applyFont="1" applyBorder="1"/>
    <xf numFmtId="0" fontId="21" fillId="0" borderId="43" xfId="1" applyFont="1" applyFill="1" applyBorder="1"/>
    <xf numFmtId="0" fontId="21" fillId="0" borderId="44" xfId="1" applyFont="1" applyFill="1" applyBorder="1"/>
    <xf numFmtId="0" fontId="21" fillId="0" borderId="45" xfId="1" applyFont="1" applyBorder="1"/>
    <xf numFmtId="0" fontId="16" fillId="0" borderId="46" xfId="1" applyFont="1" applyBorder="1" applyAlignment="1">
      <alignment horizontal="center" vertical="center"/>
    </xf>
    <xf numFmtId="0" fontId="21" fillId="0" borderId="32" xfId="1" applyFont="1" applyFill="1" applyBorder="1"/>
    <xf numFmtId="0" fontId="21" fillId="0" borderId="35" xfId="1" applyFont="1" applyFill="1" applyBorder="1"/>
    <xf numFmtId="0" fontId="21" fillId="0" borderId="47" xfId="1" applyFont="1" applyFill="1" applyBorder="1"/>
    <xf numFmtId="0" fontId="21" fillId="0" borderId="9" xfId="1" applyFont="1" applyFill="1" applyBorder="1"/>
    <xf numFmtId="0" fontId="21" fillId="0" borderId="39" xfId="1" applyFont="1" applyFill="1" applyBorder="1"/>
    <xf numFmtId="0" fontId="16" fillId="0" borderId="41" xfId="1" applyFont="1" applyBorder="1" applyAlignment="1">
      <alignment horizontal="center" vertical="center"/>
    </xf>
    <xf numFmtId="0" fontId="21" fillId="7" borderId="42" xfId="1" applyFont="1" applyFill="1" applyBorder="1"/>
    <xf numFmtId="0" fontId="21" fillId="7" borderId="44" xfId="1" applyFont="1" applyFill="1" applyBorder="1"/>
    <xf numFmtId="0" fontId="21" fillId="7" borderId="43" xfId="1" applyFont="1" applyFill="1" applyBorder="1"/>
    <xf numFmtId="0" fontId="21" fillId="7" borderId="45" xfId="1" applyFont="1" applyFill="1" applyBorder="1"/>
    <xf numFmtId="0" fontId="21" fillId="7" borderId="15" xfId="1" applyFont="1" applyFill="1" applyBorder="1"/>
    <xf numFmtId="0" fontId="21" fillId="7" borderId="25" xfId="1" applyFont="1" applyFill="1" applyBorder="1"/>
    <xf numFmtId="0" fontId="21" fillId="0" borderId="15" xfId="1" applyFont="1" applyFill="1" applyBorder="1"/>
    <xf numFmtId="0" fontId="21" fillId="0" borderId="25" xfId="1" applyFont="1" applyFill="1" applyBorder="1"/>
    <xf numFmtId="0" fontId="21" fillId="0" borderId="46" xfId="1" applyFont="1" applyBorder="1"/>
    <xf numFmtId="0" fontId="21" fillId="0" borderId="38" xfId="1" applyFont="1" applyBorder="1"/>
    <xf numFmtId="0" fontId="21" fillId="7" borderId="38" xfId="1" applyFont="1" applyFill="1" applyBorder="1"/>
    <xf numFmtId="0" fontId="21" fillId="0" borderId="48" xfId="1" applyFont="1" applyFill="1" applyBorder="1"/>
    <xf numFmtId="0" fontId="21" fillId="0" borderId="48" xfId="1" applyFont="1" applyBorder="1"/>
    <xf numFmtId="0" fontId="21" fillId="0" borderId="16" xfId="1" applyFont="1" applyFill="1" applyBorder="1"/>
    <xf numFmtId="0" fontId="21" fillId="7" borderId="32" xfId="1" applyFont="1" applyFill="1" applyBorder="1"/>
    <xf numFmtId="0" fontId="21" fillId="7" borderId="34" xfId="1" applyFont="1" applyFill="1" applyBorder="1"/>
    <xf numFmtId="0" fontId="21" fillId="0" borderId="11" xfId="1" applyFont="1" applyFill="1" applyBorder="1"/>
    <xf numFmtId="0" fontId="21" fillId="0" borderId="38" xfId="1" applyFont="1" applyFill="1" applyBorder="1"/>
    <xf numFmtId="0" fontId="21" fillId="0" borderId="49" xfId="1" applyFont="1" applyFill="1" applyBorder="1"/>
    <xf numFmtId="0" fontId="21" fillId="0" borderId="50" xfId="1" applyFont="1" applyBorder="1"/>
    <xf numFmtId="0" fontId="21" fillId="0" borderId="26" xfId="1" applyFont="1" applyFill="1" applyBorder="1"/>
    <xf numFmtId="0" fontId="21" fillId="0" borderId="27" xfId="1" applyFont="1" applyFill="1" applyBorder="1"/>
    <xf numFmtId="0" fontId="21" fillId="7" borderId="27" xfId="1" applyFont="1" applyFill="1" applyBorder="1"/>
    <xf numFmtId="0" fontId="21" fillId="7" borderId="48" xfId="1" applyFont="1" applyFill="1" applyBorder="1"/>
    <xf numFmtId="0" fontId="21" fillId="7" borderId="40" xfId="1" applyFont="1" applyFill="1" applyBorder="1"/>
    <xf numFmtId="0" fontId="21" fillId="7" borderId="33" xfId="1" applyFont="1" applyFill="1" applyBorder="1"/>
    <xf numFmtId="0" fontId="21" fillId="7" borderId="35" xfId="1" applyFont="1" applyFill="1" applyBorder="1"/>
    <xf numFmtId="0" fontId="21" fillId="0" borderId="10" xfId="1" applyFont="1" applyBorder="1"/>
    <xf numFmtId="0" fontId="21" fillId="0" borderId="8" xfId="1" applyFont="1" applyBorder="1"/>
    <xf numFmtId="0" fontId="21" fillId="0" borderId="43" xfId="1" applyFont="1" applyBorder="1"/>
    <xf numFmtId="0" fontId="21" fillId="0" borderId="44" xfId="1" applyFont="1" applyBorder="1"/>
    <xf numFmtId="0" fontId="21" fillId="7" borderId="50" xfId="1" applyFont="1" applyFill="1" applyBorder="1"/>
    <xf numFmtId="0" fontId="21" fillId="0" borderId="40" xfId="1" applyFont="1" applyBorder="1"/>
    <xf numFmtId="0" fontId="21" fillId="0" borderId="50" xfId="1" applyFont="1" applyFill="1" applyBorder="1"/>
    <xf numFmtId="0" fontId="21" fillId="0" borderId="11" xfId="1" applyFont="1" applyBorder="1"/>
    <xf numFmtId="0" fontId="21" fillId="7" borderId="51" xfId="1" applyFont="1" applyFill="1" applyBorder="1"/>
    <xf numFmtId="0" fontId="21" fillId="0" borderId="51" xfId="1" applyFont="1" applyBorder="1"/>
    <xf numFmtId="0" fontId="21" fillId="0" borderId="52" xfId="1" applyFont="1" applyBorder="1"/>
    <xf numFmtId="0" fontId="21" fillId="0" borderId="0" xfId="1" applyFont="1" applyBorder="1"/>
    <xf numFmtId="0" fontId="21" fillId="7" borderId="0" xfId="1" applyFont="1" applyFill="1" applyBorder="1"/>
    <xf numFmtId="0" fontId="21" fillId="7" borderId="53" xfId="1" applyFont="1" applyFill="1" applyBorder="1"/>
    <xf numFmtId="0" fontId="21" fillId="7" borderId="52" xfId="1" applyFont="1" applyFill="1" applyBorder="1"/>
    <xf numFmtId="0" fontId="21" fillId="0" borderId="53" xfId="1" applyFont="1" applyBorder="1"/>
    <xf numFmtId="0" fontId="21" fillId="0" borderId="52" xfId="1" applyFont="1" applyFill="1" applyBorder="1"/>
    <xf numFmtId="14" fontId="28" fillId="14" borderId="14" xfId="1" applyNumberFormat="1" applyFont="1" applyFill="1" applyBorder="1" applyAlignment="1">
      <alignment horizontal="center" vertical="center"/>
    </xf>
    <xf numFmtId="0" fontId="28" fillId="14" borderId="13" xfId="0" applyFont="1" applyFill="1" applyBorder="1" applyAlignment="1"/>
    <xf numFmtId="0" fontId="29" fillId="14" borderId="12" xfId="0" applyFont="1" applyFill="1" applyBorder="1" applyAlignment="1"/>
    <xf numFmtId="17" fontId="8" fillId="15" borderId="14" xfId="1" quotePrefix="1" applyNumberFormat="1" applyFont="1" applyFill="1" applyBorder="1" applyAlignment="1">
      <alignment horizontal="center"/>
    </xf>
    <xf numFmtId="0" fontId="5" fillId="0" borderId="13" xfId="0" applyFont="1" applyBorder="1" applyAlignment="1"/>
    <xf numFmtId="0" fontId="5" fillId="0" borderId="12" xfId="0" applyFont="1" applyBorder="1" applyAlignment="1"/>
    <xf numFmtId="0" fontId="5" fillId="0" borderId="27" xfId="1" applyFont="1" applyBorder="1" applyAlignment="1">
      <alignment horizontal="center" vertical="center"/>
    </xf>
    <xf numFmtId="0" fontId="5" fillId="0" borderId="8" xfId="0" applyFont="1" applyBorder="1" applyAlignment="1">
      <alignment horizontal="center" vertical="center"/>
    </xf>
    <xf numFmtId="0" fontId="13" fillId="0" borderId="41" xfId="1" applyFont="1" applyBorder="1" applyAlignment="1">
      <alignment horizontal="center" vertical="center"/>
    </xf>
    <xf numFmtId="0" fontId="13" fillId="0" borderId="38" xfId="0" applyFont="1" applyBorder="1" applyAlignment="1">
      <alignment horizontal="center" vertical="center"/>
    </xf>
    <xf numFmtId="0" fontId="21" fillId="0" borderId="8" xfId="1" applyFont="1" applyBorder="1" applyAlignment="1">
      <alignment horizontal="center" vertical="center"/>
    </xf>
    <xf numFmtId="0" fontId="16" fillId="0" borderId="38" xfId="1" applyFont="1" applyBorder="1" applyAlignment="1">
      <alignment horizontal="center" vertical="center"/>
    </xf>
    <xf numFmtId="0" fontId="9" fillId="13" borderId="14" xfId="1" applyFont="1" applyFill="1" applyBorder="1" applyAlignment="1">
      <alignment horizontal="center" vertical="center" wrapText="1"/>
    </xf>
    <xf numFmtId="0" fontId="0" fillId="0" borderId="12" xfId="0" applyBorder="1" applyAlignment="1">
      <alignment horizontal="center" vertical="center" wrapText="1"/>
    </xf>
    <xf numFmtId="0" fontId="9" fillId="6" borderId="14" xfId="1" applyFont="1" applyFill="1" applyBorder="1" applyAlignment="1">
      <alignment horizontal="center" vertical="center" wrapText="1"/>
    </xf>
    <xf numFmtId="0" fontId="10" fillId="12" borderId="14" xfId="1" applyFont="1" applyFill="1" applyBorder="1" applyAlignment="1">
      <alignment horizontal="center" vertical="center" wrapText="1"/>
    </xf>
    <xf numFmtId="0" fontId="10" fillId="11" borderId="14" xfId="1" applyFont="1" applyFill="1" applyBorder="1" applyAlignment="1">
      <alignment horizontal="center" vertical="center" wrapText="1"/>
    </xf>
    <xf numFmtId="0" fontId="5" fillId="0" borderId="25" xfId="0" applyFont="1" applyBorder="1" applyAlignment="1">
      <alignment horizontal="center" vertical="center"/>
    </xf>
    <xf numFmtId="0" fontId="13" fillId="0" borderId="46" xfId="0" applyFont="1" applyBorder="1" applyAlignment="1">
      <alignment horizontal="center" vertical="center"/>
    </xf>
    <xf numFmtId="0" fontId="9" fillId="10" borderId="14" xfId="1" applyFont="1" applyFill="1" applyBorder="1" applyAlignment="1">
      <alignment horizontal="center" vertical="center" wrapText="1"/>
    </xf>
    <xf numFmtId="0" fontId="21" fillId="0" borderId="27" xfId="1" applyFont="1" applyBorder="1" applyAlignment="1">
      <alignment horizontal="center" vertical="center"/>
    </xf>
    <xf numFmtId="0" fontId="16" fillId="0" borderId="41" xfId="1" applyFont="1" applyBorder="1" applyAlignment="1">
      <alignment horizontal="center" vertical="center"/>
    </xf>
    <xf numFmtId="0" fontId="5" fillId="0" borderId="18" xfId="0" applyFont="1" applyBorder="1" applyAlignment="1"/>
    <xf numFmtId="0" fontId="14" fillId="0" borderId="38" xfId="1" applyFont="1" applyBorder="1" applyAlignment="1">
      <alignment horizontal="center" vertical="center"/>
    </xf>
    <xf numFmtId="0" fontId="14" fillId="0" borderId="38" xfId="0" applyFont="1" applyBorder="1" applyAlignment="1">
      <alignment horizontal="center" vertical="center"/>
    </xf>
    <xf numFmtId="0" fontId="14" fillId="0" borderId="46" xfId="0" applyFont="1" applyBorder="1" applyAlignment="1">
      <alignment horizontal="center" vertical="center"/>
    </xf>
    <xf numFmtId="0" fontId="15" fillId="0" borderId="38" xfId="1" applyFont="1" applyBorder="1" applyAlignment="1">
      <alignment horizontal="center" vertical="center"/>
    </xf>
    <xf numFmtId="0" fontId="15" fillId="0" borderId="38" xfId="0" applyFont="1" applyBorder="1" applyAlignment="1">
      <alignment horizontal="center" vertical="center"/>
    </xf>
    <xf numFmtId="0" fontId="14" fillId="0" borderId="41" xfId="1" applyFont="1" applyBorder="1" applyAlignment="1">
      <alignment horizontal="center" vertical="center"/>
    </xf>
    <xf numFmtId="0" fontId="17" fillId="0" borderId="38" xfId="1" applyFont="1" applyBorder="1" applyAlignment="1">
      <alignment horizontal="center" vertical="center" wrapText="1"/>
    </xf>
    <xf numFmtId="0" fontId="22" fillId="0" borderId="46" xfId="1" applyFont="1" applyBorder="1" applyAlignment="1">
      <alignment horizontal="center" vertical="center"/>
    </xf>
    <xf numFmtId="0" fontId="5" fillId="0" borderId="6" xfId="0" applyFont="1" applyBorder="1" applyAlignment="1">
      <alignment horizontal="center" vertical="center"/>
    </xf>
    <xf numFmtId="0" fontId="5" fillId="0" borderId="41" xfId="0" applyFont="1" applyBorder="1" applyAlignment="1">
      <alignment horizontal="center" vertical="center"/>
    </xf>
    <xf numFmtId="0" fontId="17" fillId="0" borderId="38" xfId="1" applyFont="1" applyBorder="1" applyAlignment="1">
      <alignment horizontal="center" vertical="center"/>
    </xf>
    <xf numFmtId="0" fontId="5" fillId="0" borderId="34" xfId="0" applyFont="1" applyBorder="1" applyAlignment="1">
      <alignment horizontal="center" vertical="center"/>
    </xf>
    <xf numFmtId="0" fontId="13" fillId="0" borderId="31" xfId="0" applyFont="1" applyBorder="1" applyAlignment="1">
      <alignment horizontal="center" vertical="center"/>
    </xf>
    <xf numFmtId="0" fontId="5" fillId="0" borderId="20" xfId="0" applyFont="1" applyBorder="1" applyAlignment="1"/>
    <xf numFmtId="0" fontId="21" fillId="5" borderId="0" xfId="1" applyFont="1" applyFill="1" applyBorder="1" applyAlignment="1">
      <alignment horizontal="center" vertical="center"/>
    </xf>
    <xf numFmtId="0" fontId="5" fillId="5" borderId="0" xfId="0" applyFont="1" applyFill="1" applyBorder="1" applyAlignment="1">
      <alignment horizontal="center" vertical="center"/>
    </xf>
    <xf numFmtId="0" fontId="16" fillId="5" borderId="0" xfId="1" applyFont="1" applyFill="1" applyBorder="1" applyAlignment="1">
      <alignment horizontal="center" vertical="center"/>
    </xf>
    <xf numFmtId="0" fontId="13" fillId="5" borderId="0" xfId="0" applyFont="1" applyFill="1" applyBorder="1" applyAlignment="1">
      <alignment horizontal="center" vertical="center"/>
    </xf>
    <xf numFmtId="0" fontId="5" fillId="0" borderId="0" xfId="0" applyFont="1" applyBorder="1" applyAlignment="1"/>
    <xf numFmtId="0" fontId="17" fillId="0" borderId="8" xfId="1" applyFont="1" applyBorder="1" applyAlignment="1">
      <alignment horizontal="center" vertical="center" wrapText="1"/>
    </xf>
    <xf numFmtId="0" fontId="17" fillId="0" borderId="8" xfId="0" applyFont="1" applyBorder="1" applyAlignment="1">
      <alignment horizontal="center" vertical="center"/>
    </xf>
    <xf numFmtId="0" fontId="21" fillId="0" borderId="25" xfId="1" applyFont="1" applyBorder="1" applyAlignment="1">
      <alignment horizontal="center" vertical="center"/>
    </xf>
    <xf numFmtId="0" fontId="5" fillId="0" borderId="26" xfId="0" applyFont="1" applyBorder="1" applyAlignment="1">
      <alignment horizontal="center" vertical="center"/>
    </xf>
    <xf numFmtId="0" fontId="5" fillId="0" borderId="27" xfId="0" applyFont="1" applyBorder="1" applyAlignment="1">
      <alignment horizontal="center" vertical="center"/>
    </xf>
    <xf numFmtId="0" fontId="16" fillId="0" borderId="25" xfId="1" applyFont="1" applyBorder="1" applyAlignment="1">
      <alignment horizontal="center" vertical="center"/>
    </xf>
    <xf numFmtId="0" fontId="16" fillId="0" borderId="27" xfId="1" applyFont="1" applyBorder="1" applyAlignment="1">
      <alignment horizontal="center" vertical="center"/>
    </xf>
    <xf numFmtId="0" fontId="13" fillId="0" borderId="8" xfId="0" applyFont="1" applyBorder="1" applyAlignment="1">
      <alignment horizontal="center" vertical="center"/>
    </xf>
    <xf numFmtId="0" fontId="17" fillId="0" borderId="8" xfId="1" applyFont="1" applyBorder="1" applyAlignment="1">
      <alignment horizontal="center" vertical="center"/>
    </xf>
    <xf numFmtId="0" fontId="16" fillId="0" borderId="8" xfId="1" applyFont="1" applyBorder="1" applyAlignment="1">
      <alignment horizontal="center" vertical="center"/>
    </xf>
    <xf numFmtId="0" fontId="17" fillId="0" borderId="25" xfId="1" applyFont="1" applyBorder="1" applyAlignment="1">
      <alignment horizontal="center" vertical="center" wrapText="1"/>
    </xf>
    <xf numFmtId="0" fontId="17" fillId="0" borderId="26" xfId="1" applyFont="1" applyBorder="1" applyAlignment="1">
      <alignment horizontal="center" vertical="center"/>
    </xf>
    <xf numFmtId="0" fontId="17" fillId="0" borderId="27" xfId="1" applyFont="1" applyBorder="1" applyAlignment="1">
      <alignment horizontal="center" vertical="center"/>
    </xf>
    <xf numFmtId="0" fontId="14" fillId="0" borderId="8" xfId="1" applyFont="1" applyBorder="1" applyAlignment="1">
      <alignment horizontal="center" vertical="center" wrapText="1"/>
    </xf>
    <xf numFmtId="0" fontId="14" fillId="0" borderId="8" xfId="0" applyFont="1" applyBorder="1" applyAlignment="1">
      <alignment horizontal="center" vertical="center"/>
    </xf>
    <xf numFmtId="0" fontId="19" fillId="0" borderId="8" xfId="1" applyFont="1" applyBorder="1" applyAlignment="1">
      <alignment horizontal="center" vertical="center" wrapText="1"/>
    </xf>
    <xf numFmtId="0" fontId="19" fillId="0" borderId="8" xfId="0" applyFont="1" applyBorder="1" applyAlignment="1">
      <alignment horizontal="center" vertical="center"/>
    </xf>
    <xf numFmtId="0" fontId="19" fillId="0" borderId="25" xfId="0" applyFont="1" applyBorder="1" applyAlignment="1">
      <alignment horizontal="center" vertical="center"/>
    </xf>
    <xf numFmtId="0" fontId="13" fillId="0" borderId="27" xfId="0" applyFont="1" applyBorder="1" applyAlignment="1">
      <alignment horizontal="center" vertical="center"/>
    </xf>
    <xf numFmtId="0" fontId="13" fillId="0" borderId="25" xfId="0" applyFont="1" applyBorder="1" applyAlignment="1">
      <alignment horizontal="center" vertical="center"/>
    </xf>
    <xf numFmtId="0" fontId="20" fillId="0" borderId="27" xfId="0" applyFont="1" applyBorder="1" applyAlignment="1">
      <alignment horizontal="center" vertical="center"/>
    </xf>
    <xf numFmtId="0" fontId="14" fillId="0" borderId="8" xfId="1" applyFont="1" applyBorder="1" applyAlignment="1">
      <alignment horizontal="center" vertical="center"/>
    </xf>
    <xf numFmtId="0" fontId="18" fillId="0" borderId="8" xfId="1" applyFont="1" applyBorder="1" applyAlignment="1">
      <alignment horizontal="center" vertical="center"/>
    </xf>
    <xf numFmtId="0" fontId="18" fillId="0" borderId="8" xfId="0" applyFont="1" applyBorder="1" applyAlignment="1">
      <alignment horizontal="center" vertical="center"/>
    </xf>
    <xf numFmtId="0" fontId="20" fillId="0" borderId="8" xfId="1" applyFont="1" applyBorder="1" applyAlignment="1">
      <alignment horizontal="center" vertical="center"/>
    </xf>
    <xf numFmtId="0" fontId="5" fillId="0" borderId="30" xfId="0" applyFont="1" applyBorder="1" applyAlignment="1">
      <alignment horizontal="center" vertical="center"/>
    </xf>
    <xf numFmtId="0" fontId="20" fillId="0" borderId="8" xfId="0" applyFont="1" applyBorder="1" applyAlignment="1">
      <alignment horizontal="center" vertical="center"/>
    </xf>
    <xf numFmtId="0" fontId="5" fillId="15" borderId="13" xfId="0" applyFont="1" applyFill="1" applyBorder="1" applyAlignment="1"/>
    <xf numFmtId="0" fontId="5" fillId="15" borderId="12" xfId="0" applyFont="1" applyFill="1" applyBorder="1" applyAlignment="1"/>
    <xf numFmtId="0" fontId="16" fillId="0" borderId="8" xfId="1" applyFont="1" applyBorder="1" applyAlignment="1">
      <alignment horizontal="center" vertical="center" wrapText="1"/>
    </xf>
    <xf numFmtId="0" fontId="16" fillId="0" borderId="8" xfId="0" applyFont="1" applyBorder="1" applyAlignment="1">
      <alignment horizontal="center" vertical="center"/>
    </xf>
    <xf numFmtId="0" fontId="15" fillId="0" borderId="8" xfId="1" applyFont="1" applyBorder="1" applyAlignment="1">
      <alignment horizontal="center" vertical="center"/>
    </xf>
    <xf numFmtId="0" fontId="15" fillId="0" borderId="8" xfId="0" applyFont="1" applyBorder="1" applyAlignment="1">
      <alignment horizontal="center" vertical="center"/>
    </xf>
    <xf numFmtId="0" fontId="22" fillId="0" borderId="25" xfId="1" applyFont="1" applyBorder="1" applyAlignment="1">
      <alignment horizontal="center" vertical="center"/>
    </xf>
    <xf numFmtId="0" fontId="25" fillId="14" borderId="14" xfId="0" applyFont="1" applyFill="1" applyBorder="1" applyAlignment="1"/>
    <xf numFmtId="0" fontId="25" fillId="14" borderId="13" xfId="0" applyFont="1" applyFill="1" applyBorder="1" applyAlignment="1"/>
    <xf numFmtId="0" fontId="27" fillId="14" borderId="13" xfId="0" applyFont="1" applyFill="1" applyBorder="1" applyAlignment="1"/>
    <xf numFmtId="0" fontId="27" fillId="14" borderId="12" xfId="0" applyFont="1" applyFill="1" applyBorder="1" applyAlignment="1"/>
    <xf numFmtId="0" fontId="26" fillId="14" borderId="19" xfId="0" applyFont="1" applyFill="1" applyBorder="1" applyAlignment="1"/>
    <xf numFmtId="0" fontId="26" fillId="14" borderId="18" xfId="0" applyFont="1" applyFill="1" applyBorder="1" applyAlignment="1"/>
    <xf numFmtId="0" fontId="0" fillId="0" borderId="17" xfId="0" applyBorder="1" applyAlignment="1"/>
    <xf numFmtId="0" fontId="26" fillId="14" borderId="21" xfId="0" applyFont="1" applyFill="1" applyBorder="1" applyAlignment="1"/>
    <xf numFmtId="0" fontId="26" fillId="14" borderId="20" xfId="0" applyFont="1" applyFill="1" applyBorder="1" applyAlignment="1"/>
    <xf numFmtId="0" fontId="0" fillId="0" borderId="22" xfId="0" applyBorder="1" applyAlignment="1"/>
  </cellXfs>
  <cellStyles count="3">
    <cellStyle name="Normal" xfId="0" builtinId="0"/>
    <cellStyle name="Normal 2" xfId="1"/>
    <cellStyle name="Normal 3" xfId="2"/>
  </cellStyles>
  <dxfs count="82">
    <dxf>
      <font>
        <color rgb="FFFF0000"/>
      </font>
      <fill>
        <patternFill>
          <bgColor rgb="FFFF0000"/>
        </patternFill>
      </fill>
    </dxf>
    <dxf>
      <font>
        <color theme="0"/>
      </font>
    </dxf>
    <dxf>
      <font>
        <color theme="9" tint="-0.24994659260841701"/>
      </font>
      <fill>
        <patternFill>
          <bgColor theme="9" tint="0.59996337778862885"/>
        </patternFill>
      </fill>
    </dxf>
    <dxf>
      <font>
        <color rgb="FFFF0000"/>
      </font>
      <fill>
        <patternFill>
          <bgColor theme="5" tint="0.39994506668294322"/>
        </patternFill>
      </fill>
    </dxf>
    <dxf>
      <font>
        <color theme="9" tint="-0.24994659260841701"/>
      </font>
      <fill>
        <patternFill>
          <bgColor rgb="FFFFFF00"/>
        </patternFill>
      </fill>
    </dxf>
    <dxf>
      <font>
        <color rgb="FFFF0000"/>
      </font>
      <fill>
        <patternFill>
          <bgColor rgb="FFFF0000"/>
        </patternFill>
      </fill>
    </dxf>
    <dxf>
      <font>
        <color theme="0"/>
      </font>
    </dxf>
    <dxf>
      <font>
        <color theme="9" tint="-0.24994659260841701"/>
      </font>
      <fill>
        <patternFill>
          <bgColor theme="9" tint="0.59996337778862885"/>
        </patternFill>
      </fill>
    </dxf>
    <dxf>
      <font>
        <color rgb="FFFF0000"/>
      </font>
      <fill>
        <patternFill>
          <bgColor theme="5" tint="0.39994506668294322"/>
        </patternFill>
      </fill>
    </dxf>
    <dxf>
      <font>
        <color theme="9" tint="-0.24994659260841701"/>
      </font>
      <fill>
        <patternFill>
          <bgColor rgb="FFFFFF00"/>
        </patternFill>
      </fill>
    </dxf>
    <dxf>
      <font>
        <color rgb="FFFF0000"/>
      </font>
      <fill>
        <patternFill>
          <bgColor rgb="FFFF0000"/>
        </patternFill>
      </fill>
    </dxf>
    <dxf>
      <font>
        <color theme="0"/>
      </font>
    </dxf>
    <dxf>
      <font>
        <color theme="9" tint="-0.24994659260841701"/>
      </font>
      <fill>
        <patternFill>
          <bgColor theme="9" tint="0.59996337778862885"/>
        </patternFill>
      </fill>
    </dxf>
    <dxf>
      <font>
        <color rgb="FFFF0000"/>
      </font>
      <fill>
        <patternFill>
          <bgColor theme="5" tint="0.39994506668294322"/>
        </patternFill>
      </fill>
    </dxf>
    <dxf>
      <font>
        <color theme="9" tint="-0.24994659260841701"/>
      </font>
      <fill>
        <patternFill>
          <bgColor rgb="FFFFFF00"/>
        </patternFill>
      </fill>
    </dxf>
    <dxf>
      <font>
        <color theme="9" tint="-0.24994659260841701"/>
      </font>
      <fill>
        <patternFill>
          <bgColor theme="9" tint="0.59996337778862885"/>
        </patternFill>
      </fill>
    </dxf>
    <dxf>
      <font>
        <color rgb="FFFF0000"/>
      </font>
      <fill>
        <patternFill>
          <bgColor theme="5" tint="0.39994506668294322"/>
        </patternFill>
      </fill>
    </dxf>
    <dxf>
      <font>
        <color theme="9" tint="-0.24994659260841701"/>
      </font>
      <fill>
        <patternFill>
          <bgColor rgb="FFFFFF00"/>
        </patternFill>
      </fill>
    </dxf>
    <dxf>
      <font>
        <color rgb="FFFF0000"/>
      </font>
      <fill>
        <patternFill>
          <bgColor rgb="FFFF0000"/>
        </patternFill>
      </fill>
    </dxf>
    <dxf>
      <font>
        <color theme="0"/>
      </font>
    </dxf>
    <dxf>
      <font>
        <color rgb="FFFF0000"/>
      </font>
      <fill>
        <patternFill>
          <bgColor rgb="FFFF0000"/>
        </patternFill>
      </fill>
    </dxf>
    <dxf>
      <font>
        <color theme="0"/>
      </font>
    </dxf>
    <dxf>
      <font>
        <color theme="9" tint="-0.24994659260841701"/>
      </font>
      <fill>
        <patternFill>
          <bgColor theme="9" tint="0.59996337778862885"/>
        </patternFill>
      </fill>
    </dxf>
    <dxf>
      <font>
        <color rgb="FFFF0000"/>
      </font>
      <fill>
        <patternFill>
          <bgColor theme="5" tint="0.39994506668294322"/>
        </patternFill>
      </fill>
    </dxf>
    <dxf>
      <font>
        <color theme="9" tint="-0.24994659260841701"/>
      </font>
      <fill>
        <patternFill>
          <bgColor rgb="FFFFFF00"/>
        </patternFill>
      </fill>
    </dxf>
    <dxf>
      <font>
        <color rgb="FFFF0000"/>
      </font>
      <fill>
        <patternFill>
          <bgColor rgb="FFFF0000"/>
        </patternFill>
      </fill>
    </dxf>
    <dxf>
      <font>
        <color theme="0"/>
      </font>
    </dxf>
    <dxf>
      <font>
        <color rgb="FFFF0000"/>
      </font>
      <fill>
        <patternFill>
          <bgColor theme="5" tint="0.39994506668294322"/>
        </patternFill>
      </fill>
    </dxf>
    <dxf>
      <font>
        <color theme="9" tint="-0.24994659260841701"/>
      </font>
      <fill>
        <patternFill>
          <bgColor theme="9" tint="0.59996337778862885"/>
        </patternFill>
      </fill>
    </dxf>
    <dxf>
      <font>
        <color rgb="FFFF0000"/>
      </font>
      <fill>
        <patternFill>
          <bgColor theme="5" tint="0.39994506668294322"/>
        </patternFill>
      </fill>
    </dxf>
    <dxf>
      <font>
        <color theme="9" tint="-0.24994659260841701"/>
      </font>
      <fill>
        <patternFill>
          <bgColor rgb="FFFFFF00"/>
        </patternFill>
      </fill>
    </dxf>
    <dxf>
      <fill>
        <patternFill>
          <bgColor theme="9" tint="0.39994506668294322"/>
        </patternFill>
      </fill>
    </dxf>
    <dxf>
      <fill>
        <gradientFill degree="315">
          <stop position="0">
            <color theme="0"/>
          </stop>
          <stop position="1">
            <color theme="4"/>
          </stop>
        </gradientFill>
      </fill>
    </dxf>
    <dxf>
      <fill>
        <gradientFill degree="315">
          <stop position="0">
            <color theme="0"/>
          </stop>
          <stop position="1">
            <color theme="9" tint="-0.25098422193060094"/>
          </stop>
        </gradientFill>
      </fill>
    </dxf>
    <dxf>
      <fill>
        <gradientFill degree="315">
          <stop position="0">
            <color theme="0"/>
          </stop>
          <stop position="1">
            <color theme="4"/>
          </stop>
        </gradientFill>
      </fill>
    </dxf>
    <dxf>
      <fill>
        <gradientFill degree="315">
          <stop position="0">
            <color theme="0"/>
          </stop>
          <stop position="1">
            <color theme="9" tint="-0.25098422193060094"/>
          </stop>
        </gradientFill>
      </fill>
    </dxf>
    <dxf>
      <fill>
        <gradientFill degree="315">
          <stop position="0">
            <color theme="0"/>
          </stop>
          <stop position="1">
            <color theme="4"/>
          </stop>
        </gradientFill>
      </fill>
    </dxf>
    <dxf>
      <fill>
        <gradientFill degree="315">
          <stop position="0">
            <color theme="0"/>
          </stop>
          <stop position="1">
            <color theme="9" tint="-0.25098422193060094"/>
          </stop>
        </gradientFill>
      </fill>
    </dxf>
    <dxf>
      <fill>
        <gradientFill degree="315">
          <stop position="0">
            <color theme="0"/>
          </stop>
          <stop position="1">
            <color theme="4"/>
          </stop>
        </gradientFill>
      </fill>
    </dxf>
    <dxf>
      <fill>
        <gradientFill degree="315">
          <stop position="0">
            <color theme="0"/>
          </stop>
          <stop position="1">
            <color theme="9" tint="-0.25098422193060094"/>
          </stop>
        </gradientFill>
      </fill>
    </dxf>
    <dxf>
      <fill>
        <gradientFill degree="315">
          <stop position="0">
            <color theme="0"/>
          </stop>
          <stop position="1">
            <color theme="4"/>
          </stop>
        </gradientFill>
      </fill>
    </dxf>
    <dxf>
      <fill>
        <gradientFill degree="315">
          <stop position="0">
            <color theme="0"/>
          </stop>
          <stop position="1">
            <color theme="9" tint="-0.25098422193060094"/>
          </stop>
        </gradientFill>
      </fill>
    </dxf>
    <dxf>
      <fill>
        <gradientFill degree="315">
          <stop position="0">
            <color theme="0"/>
          </stop>
          <stop position="1">
            <color theme="4"/>
          </stop>
        </gradientFill>
      </fill>
    </dxf>
    <dxf>
      <fill>
        <gradientFill degree="315">
          <stop position="0">
            <color theme="0"/>
          </stop>
          <stop position="1">
            <color theme="9" tint="-0.25098422193060094"/>
          </stop>
        </gradientFill>
      </fill>
    </dxf>
    <dxf>
      <fill>
        <gradientFill degree="315">
          <stop position="0">
            <color theme="0"/>
          </stop>
          <stop position="1">
            <color theme="4"/>
          </stop>
        </gradientFill>
      </fill>
    </dxf>
    <dxf>
      <fill>
        <gradientFill degree="315">
          <stop position="0">
            <color theme="0"/>
          </stop>
          <stop position="1">
            <color theme="9" tint="-0.25098422193060094"/>
          </stop>
        </gradientFill>
      </fill>
    </dxf>
    <dxf>
      <fill>
        <gradientFill degree="315">
          <stop position="0">
            <color theme="0"/>
          </stop>
          <stop position="1">
            <color theme="4"/>
          </stop>
        </gradientFill>
      </fill>
    </dxf>
    <dxf>
      <fill>
        <gradientFill degree="315">
          <stop position="0">
            <color theme="0"/>
          </stop>
          <stop position="1">
            <color theme="9" tint="-0.25098422193060094"/>
          </stop>
        </gradientFill>
      </fill>
    </dxf>
    <dxf>
      <fill>
        <gradientFill degree="315">
          <stop position="0">
            <color theme="0"/>
          </stop>
          <stop position="1">
            <color theme="4"/>
          </stop>
        </gradientFill>
      </fill>
    </dxf>
    <dxf>
      <fill>
        <gradientFill degree="315">
          <stop position="0">
            <color theme="0"/>
          </stop>
          <stop position="1">
            <color theme="9" tint="-0.25098422193060094"/>
          </stop>
        </gradientFill>
      </fill>
    </dxf>
    <dxf>
      <fill>
        <gradientFill degree="315">
          <stop position="0">
            <color theme="0"/>
          </stop>
          <stop position="1">
            <color theme="4"/>
          </stop>
        </gradientFill>
      </fill>
    </dxf>
    <dxf>
      <fill>
        <gradientFill degree="315">
          <stop position="0">
            <color theme="0"/>
          </stop>
          <stop position="1">
            <color theme="9" tint="-0.25098422193060094"/>
          </stop>
        </gradientFill>
      </fill>
    </dxf>
    <dxf>
      <font>
        <color rgb="FFFF0000"/>
      </font>
      <fill>
        <patternFill>
          <bgColor rgb="FFFF0000"/>
        </patternFill>
      </fill>
    </dxf>
    <dxf>
      <font>
        <color theme="0"/>
      </font>
    </dxf>
    <dxf>
      <font>
        <color rgb="FFFF0000"/>
      </font>
      <fill>
        <patternFill>
          <bgColor theme="5" tint="0.39994506668294322"/>
        </patternFill>
      </fill>
    </dxf>
    <dxf>
      <font>
        <color theme="9" tint="-0.24994659260841701"/>
      </font>
      <fill>
        <patternFill>
          <bgColor theme="9" tint="0.59996337778862885"/>
        </patternFill>
      </fill>
    </dxf>
    <dxf>
      <font>
        <color rgb="FFFF0000"/>
      </font>
      <fill>
        <patternFill>
          <bgColor theme="5" tint="0.39994506668294322"/>
        </patternFill>
      </fill>
    </dxf>
    <dxf>
      <font>
        <color theme="9" tint="-0.24994659260841701"/>
      </font>
      <fill>
        <patternFill>
          <bgColor rgb="FFFFFF00"/>
        </patternFill>
      </fill>
    </dxf>
    <dxf>
      <font>
        <color theme="3" tint="-0.24994659260841701"/>
      </font>
      <fill>
        <patternFill patternType="solid">
          <fgColor auto="1"/>
          <bgColor theme="3" tint="0.59996337778862885"/>
        </patternFill>
      </fill>
    </dxf>
    <dxf>
      <font>
        <color theme="5" tint="-0.499984740745262"/>
      </font>
      <fill>
        <patternFill>
          <bgColor theme="5" tint="0.59996337778862885"/>
        </patternFill>
      </fill>
    </dxf>
    <dxf>
      <font>
        <color rgb="FF00B050"/>
      </font>
      <fill>
        <patternFill patternType="solid">
          <bgColor theme="6" tint="0.79998168889431442"/>
        </patternFill>
      </fill>
    </dxf>
    <dxf>
      <font>
        <color theme="7" tint="-0.24994659260841701"/>
      </font>
      <fill>
        <patternFill>
          <bgColor theme="7" tint="0.79998168889431442"/>
        </patternFill>
      </fill>
    </dxf>
    <dxf>
      <font>
        <color theme="0"/>
      </font>
      <fill>
        <patternFill>
          <bgColor theme="3" tint="-0.499984740745262"/>
        </patternFill>
      </fill>
    </dxf>
    <dxf>
      <font>
        <color theme="5" tint="-0.499984740745262"/>
      </font>
      <fill>
        <patternFill>
          <bgColor theme="5" tint="0.59996337778862885"/>
        </patternFill>
      </fill>
    </dxf>
    <dxf>
      <font>
        <color rgb="FF00B050"/>
      </font>
      <fill>
        <patternFill>
          <bgColor theme="6" tint="0.79998168889431442"/>
        </patternFill>
      </fill>
    </dxf>
    <dxf>
      <fill>
        <patternFill>
          <bgColor theme="9" tint="0.39994506668294322"/>
        </patternFill>
      </fill>
    </dxf>
    <dxf>
      <fill>
        <gradientFill degree="315">
          <stop position="0">
            <color theme="0"/>
          </stop>
          <stop position="1">
            <color theme="4"/>
          </stop>
        </gradientFill>
      </fill>
    </dxf>
    <dxf>
      <fill>
        <gradientFill degree="315">
          <stop position="0">
            <color theme="0"/>
          </stop>
          <stop position="1">
            <color theme="9" tint="-0.25098422193060094"/>
          </stop>
        </gradientFill>
      </fill>
    </dxf>
    <dxf>
      <fill>
        <gradientFill degree="315">
          <stop position="0">
            <color theme="0"/>
          </stop>
          <stop position="1">
            <color theme="4"/>
          </stop>
        </gradientFill>
      </fill>
    </dxf>
    <dxf>
      <fill>
        <gradientFill degree="315">
          <stop position="0">
            <color theme="0"/>
          </stop>
          <stop position="1">
            <color theme="9" tint="-0.25098422193060094"/>
          </stop>
        </gradientFill>
      </fill>
    </dxf>
    <dxf>
      <fill>
        <gradientFill degree="315">
          <stop position="0">
            <color theme="0"/>
          </stop>
          <stop position="1">
            <color theme="4"/>
          </stop>
        </gradientFill>
      </fill>
    </dxf>
    <dxf>
      <fill>
        <gradientFill degree="315">
          <stop position="0">
            <color theme="0"/>
          </stop>
          <stop position="1">
            <color theme="9" tint="-0.25098422193060094"/>
          </stop>
        </gradientFill>
      </fill>
    </dxf>
    <dxf>
      <fill>
        <gradientFill degree="315">
          <stop position="0">
            <color theme="0"/>
          </stop>
          <stop position="1">
            <color theme="4"/>
          </stop>
        </gradientFill>
      </fill>
    </dxf>
    <dxf>
      <fill>
        <gradientFill degree="315">
          <stop position="0">
            <color theme="0"/>
          </stop>
          <stop position="1">
            <color theme="9" tint="-0.25098422193060094"/>
          </stop>
        </gradientFill>
      </fill>
    </dxf>
    <dxf>
      <fill>
        <gradientFill degree="315">
          <stop position="0">
            <color theme="0"/>
          </stop>
          <stop position="1">
            <color theme="4"/>
          </stop>
        </gradientFill>
      </fill>
    </dxf>
    <dxf>
      <fill>
        <gradientFill degree="315">
          <stop position="0">
            <color theme="0"/>
          </stop>
          <stop position="1">
            <color theme="9" tint="-0.25098422193060094"/>
          </stop>
        </gradientFill>
      </fill>
    </dxf>
    <dxf>
      <fill>
        <gradientFill degree="315">
          <stop position="0">
            <color theme="0"/>
          </stop>
          <stop position="1">
            <color theme="4"/>
          </stop>
        </gradientFill>
      </fill>
    </dxf>
    <dxf>
      <fill>
        <gradientFill degree="315">
          <stop position="0">
            <color theme="0"/>
          </stop>
          <stop position="1">
            <color theme="9" tint="-0.25098422193060094"/>
          </stop>
        </gradientFill>
      </fill>
    </dxf>
    <dxf>
      <fill>
        <gradientFill degree="315">
          <stop position="0">
            <color theme="0"/>
          </stop>
          <stop position="1">
            <color theme="4"/>
          </stop>
        </gradientFill>
      </fill>
    </dxf>
    <dxf>
      <fill>
        <gradientFill degree="315">
          <stop position="0">
            <color theme="0"/>
          </stop>
          <stop position="1">
            <color theme="9" tint="-0.25098422193060094"/>
          </stop>
        </gradientFill>
      </fill>
    </dxf>
    <dxf>
      <fill>
        <gradientFill degree="315">
          <stop position="0">
            <color theme="0"/>
          </stop>
          <stop position="1">
            <color theme="4"/>
          </stop>
        </gradientFill>
      </fill>
    </dxf>
    <dxf>
      <fill>
        <gradientFill degree="315">
          <stop position="0">
            <color theme="0"/>
          </stop>
          <stop position="1">
            <color theme="9" tint="-0.25098422193060094"/>
          </stop>
        </gradientFill>
      </fill>
    </dxf>
  </dxfs>
  <tableStyles count="0" defaultTableStyle="TableStyleMedium2" defaultPivotStyle="PivotStyleLight16"/>
  <colors>
    <mruColors>
      <color rgb="FF0099FF"/>
      <color rgb="FFFF3399"/>
      <color rgb="FF66FF33"/>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ctrlProps/ctrlProp4.xml><?xml version="1.0" encoding="utf-8"?>
<formControlPr xmlns="http://schemas.microsoft.com/office/spreadsheetml/2009/9/main" objectType="Button" lockText="1"/>
</file>

<file path=xl/ctrlProps/ctrlProp5.xml><?xml version="1.0" encoding="utf-8"?>
<formControlPr xmlns="http://schemas.microsoft.com/office/spreadsheetml/2009/9/main" objectType="Button" lockText="1"/>
</file>

<file path=xl/ctrlProps/ctrlProp6.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16</xdr:col>
          <xdr:colOff>95250</xdr:colOff>
          <xdr:row>1</xdr:row>
          <xdr:rowOff>466725</xdr:rowOff>
        </xdr:from>
        <xdr:to>
          <xdr:col>17</xdr:col>
          <xdr:colOff>104775</xdr:colOff>
          <xdr:row>1</xdr:row>
          <xdr:rowOff>771525</xdr:rowOff>
        </xdr:to>
        <xdr:sp macro="" textlink="">
          <xdr:nvSpPr>
            <xdr:cNvPr id="35841" name="Button 1" hidden="1">
              <a:extLst>
                <a:ext uri="{63B3BB69-23CF-44E3-9099-C40C66FF867C}">
                  <a14:compatExt spid="_x0000_s35841"/>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200" b="1" i="0" u="none" strike="noStrike" baseline="0">
                  <a:solidFill>
                    <a:srgbClr val="000000"/>
                  </a:solidFill>
                  <a:latin typeface="Calibri"/>
                </a:rPr>
                <a:t>Information Sites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16</xdr:col>
          <xdr:colOff>95250</xdr:colOff>
          <xdr:row>1</xdr:row>
          <xdr:rowOff>95250</xdr:rowOff>
        </xdr:from>
        <xdr:to>
          <xdr:col>17</xdr:col>
          <xdr:colOff>95250</xdr:colOff>
          <xdr:row>1</xdr:row>
          <xdr:rowOff>390525</xdr:rowOff>
        </xdr:to>
        <xdr:sp macro="" textlink="">
          <xdr:nvSpPr>
            <xdr:cNvPr id="35842" name="Button 2" hidden="1">
              <a:extLst>
                <a:ext uri="{63B3BB69-23CF-44E3-9099-C40C66FF867C}">
                  <a14:compatExt spid="_x0000_s35842"/>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200" b="1" i="0" u="none" strike="noStrike" baseline="0">
                  <a:solidFill>
                    <a:srgbClr val="000000"/>
                  </a:solidFill>
                  <a:latin typeface="Calibri"/>
                </a:rPr>
                <a:t>Afficher Avis</a:t>
              </a:r>
            </a:p>
          </xdr:txBody>
        </xdr:sp>
        <xdr:clientData fPrintsWithSheet="0"/>
      </xdr:twoCellAnchor>
    </mc:Choice>
    <mc:Fallback/>
  </mc:AlternateContent>
</xdr:wsDr>
</file>

<file path=xl/drawings/drawing2.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16</xdr:col>
          <xdr:colOff>95250</xdr:colOff>
          <xdr:row>1</xdr:row>
          <xdr:rowOff>466725</xdr:rowOff>
        </xdr:from>
        <xdr:to>
          <xdr:col>17</xdr:col>
          <xdr:colOff>104775</xdr:colOff>
          <xdr:row>1</xdr:row>
          <xdr:rowOff>771525</xdr:rowOff>
        </xdr:to>
        <xdr:sp macro="" textlink="">
          <xdr:nvSpPr>
            <xdr:cNvPr id="32769" name="Button 1" hidden="1">
              <a:extLst>
                <a:ext uri="{63B3BB69-23CF-44E3-9099-C40C66FF867C}">
                  <a14:compatExt spid="_x0000_s32769"/>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200" b="1" i="0" u="none" strike="noStrike" baseline="0">
                  <a:solidFill>
                    <a:srgbClr val="000000"/>
                  </a:solidFill>
                  <a:latin typeface="Calibri"/>
                </a:rPr>
                <a:t>Information Sites</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16</xdr:col>
          <xdr:colOff>95250</xdr:colOff>
          <xdr:row>1</xdr:row>
          <xdr:rowOff>95250</xdr:rowOff>
        </xdr:from>
        <xdr:to>
          <xdr:col>17</xdr:col>
          <xdr:colOff>95250</xdr:colOff>
          <xdr:row>1</xdr:row>
          <xdr:rowOff>390525</xdr:rowOff>
        </xdr:to>
        <xdr:sp macro="" textlink="">
          <xdr:nvSpPr>
            <xdr:cNvPr id="32770" name="Button 2" hidden="1">
              <a:extLst>
                <a:ext uri="{63B3BB69-23CF-44E3-9099-C40C66FF867C}">
                  <a14:compatExt spid="_x0000_s32770"/>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200" b="1" i="0" u="none" strike="noStrike" baseline="0">
                  <a:solidFill>
                    <a:srgbClr val="000000"/>
                  </a:solidFill>
                  <a:latin typeface="Calibri"/>
                </a:rPr>
                <a:t>Afficher Avis</a:t>
              </a:r>
            </a:p>
          </xdr:txBody>
        </xdr:sp>
        <xdr:clientData fPrintsWithSheet="0"/>
      </xdr:twoCellAnchor>
    </mc:Choice>
    <mc:Fallback/>
  </mc:AlternateContent>
</xdr:wsDr>
</file>

<file path=xl/drawings/drawing3.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4</xdr:col>
          <xdr:colOff>257175</xdr:colOff>
          <xdr:row>14</xdr:row>
          <xdr:rowOff>76200</xdr:rowOff>
        </xdr:from>
        <xdr:to>
          <xdr:col>6</xdr:col>
          <xdr:colOff>0</xdr:colOff>
          <xdr:row>15</xdr:row>
          <xdr:rowOff>152400</xdr:rowOff>
        </xdr:to>
        <xdr:sp macro="" textlink="">
          <xdr:nvSpPr>
            <xdr:cNvPr id="4107" name="Button 11" hidden="1">
              <a:extLst>
                <a:ext uri="{63B3BB69-23CF-44E3-9099-C40C66FF867C}">
                  <a14:compatExt spid="_x0000_s4107"/>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200" b="1" i="0" u="none" strike="noStrike" baseline="0">
                  <a:solidFill>
                    <a:srgbClr val="000000"/>
                  </a:solidFill>
                  <a:latin typeface="Calibri"/>
                </a:rPr>
                <a:t>Afficher Planning</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4</xdr:col>
          <xdr:colOff>266700</xdr:colOff>
          <xdr:row>16</xdr:row>
          <xdr:rowOff>104775</xdr:rowOff>
        </xdr:from>
        <xdr:to>
          <xdr:col>6</xdr:col>
          <xdr:colOff>0</xdr:colOff>
          <xdr:row>17</xdr:row>
          <xdr:rowOff>180975</xdr:rowOff>
        </xdr:to>
        <xdr:sp macro="" textlink="">
          <xdr:nvSpPr>
            <xdr:cNvPr id="4108" name="Button 12" hidden="1">
              <a:extLst>
                <a:ext uri="{63B3BB69-23CF-44E3-9099-C40C66FF867C}">
                  <a14:compatExt spid="_x0000_s4108"/>
                </a:ext>
              </a:extLst>
            </xdr:cNvPr>
            <xdr:cNvSpPr/>
          </xdr:nvSpPr>
          <xdr:spPr>
            <a:xfrm>
              <a:off x="0" y="0"/>
              <a:ext cx="0" cy="0"/>
            </a:xfrm>
            <a:prstGeom prst="rect">
              <a:avLst/>
            </a:prstGeom>
          </xdr:spPr>
          <xdr:txBody>
            <a:bodyPr vertOverflow="clip" wrap="square" lIns="27432" tIns="27432" rIns="27432" bIns="27432" anchor="ctr" upright="1"/>
            <a:lstStyle/>
            <a:p>
              <a:pPr algn="ctr" rtl="0">
                <a:defRPr sz="1000"/>
              </a:pPr>
              <a:r>
                <a:rPr lang="fr-FR" sz="1200" b="1" i="0" u="none" strike="noStrike" baseline="0">
                  <a:solidFill>
                    <a:srgbClr val="000000"/>
                  </a:solidFill>
                  <a:latin typeface="Calibri"/>
                </a:rPr>
                <a:t>Afficher Avis</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Service%20Technique/Secretariat/PLANNING%20GENERAL%20Personnel%20-%20Cong&#233;s/PLANNING%20GENERAL%202011-2013-2014-2015%20commun.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011"/>
      <sheetName val="2012"/>
      <sheetName val="2013"/>
      <sheetName val="2014"/>
      <sheetName val="2015"/>
    </sheetNames>
    <sheetDataSet>
      <sheetData sheetId="0"/>
      <sheetData sheetId="1"/>
      <sheetData sheetId="2"/>
      <sheetData sheetId="3"/>
      <sheetData sheetId="4">
        <row r="12">
          <cell r="N12" t="str">
            <v>CP</v>
          </cell>
          <cell r="Q12" t="str">
            <v>CP</v>
          </cell>
        </row>
        <row r="16">
          <cell r="N16" t="str">
            <v>Déplace.</v>
          </cell>
          <cell r="O16" t="str">
            <v>Déplace.</v>
          </cell>
          <cell r="P16" t="str">
            <v>Déplace.</v>
          </cell>
          <cell r="Q16" t="str">
            <v>Déplace.</v>
          </cell>
        </row>
        <row r="17">
          <cell r="P17" t="str">
            <v>RTT</v>
          </cell>
        </row>
        <row r="24">
          <cell r="Q24" t="str">
            <v>Déplace.</v>
          </cell>
        </row>
        <row r="25">
          <cell r="N25" t="str">
            <v>Récup.</v>
          </cell>
        </row>
        <row r="26">
          <cell r="O26" t="str">
            <v>Récup.</v>
          </cell>
        </row>
        <row r="36">
          <cell r="Q36" t="str">
            <v>Maladie</v>
          </cell>
        </row>
        <row r="37">
          <cell r="Q37" t="str">
            <v>Maladie</v>
          </cell>
        </row>
        <row r="38">
          <cell r="Q38" t="str">
            <v>Maladie</v>
          </cell>
        </row>
        <row r="39">
          <cell r="Q39" t="str">
            <v>Maladie</v>
          </cell>
        </row>
        <row r="40">
          <cell r="Q40" t="str">
            <v>Maladie</v>
          </cell>
        </row>
        <row r="44">
          <cell r="P44" t="str">
            <v>CP</v>
          </cell>
        </row>
        <row r="45">
          <cell r="P45" t="str">
            <v>CP</v>
          </cell>
        </row>
        <row r="46">
          <cell r="P46" t="str">
            <v>CP</v>
          </cell>
        </row>
        <row r="47">
          <cell r="P47" t="str">
            <v>CP</v>
          </cell>
        </row>
        <row r="48">
          <cell r="P48" t="str">
            <v>CP</v>
          </cell>
        </row>
        <row r="51">
          <cell r="Q51" t="str">
            <v>RTT</v>
          </cell>
        </row>
        <row r="53">
          <cell r="N53" t="str">
            <v>Déplace.</v>
          </cell>
        </row>
        <row r="55">
          <cell r="N55" t="str">
            <v>Récup.</v>
          </cell>
        </row>
        <row r="65">
          <cell r="O65" t="str">
            <v>CP</v>
          </cell>
        </row>
        <row r="66">
          <cell r="O66" t="str">
            <v>C. Except</v>
          </cell>
        </row>
        <row r="67">
          <cell r="O67" t="str">
            <v>C. Except</v>
          </cell>
          <cell r="P67" t="str">
            <v>Déplace.</v>
          </cell>
          <cell r="Q67" t="str">
            <v>Déplace.</v>
          </cell>
        </row>
        <row r="68">
          <cell r="O68" t="str">
            <v>C. Except</v>
          </cell>
        </row>
        <row r="69">
          <cell r="O69" t="str">
            <v>C. Except</v>
          </cell>
        </row>
        <row r="73">
          <cell r="N73" t="str">
            <v>CP</v>
          </cell>
          <cell r="Q73" t="str">
            <v>CP</v>
          </cell>
        </row>
        <row r="74">
          <cell r="N74" t="str">
            <v>CP</v>
          </cell>
          <cell r="Q74" t="str">
            <v>CP</v>
          </cell>
        </row>
        <row r="75">
          <cell r="N75" t="str">
            <v>CP</v>
          </cell>
          <cell r="Q75" t="str">
            <v>CP</v>
          </cell>
        </row>
        <row r="76">
          <cell r="N76" t="str">
            <v>CP</v>
          </cell>
          <cell r="Q76" t="str">
            <v>CP</v>
          </cell>
        </row>
        <row r="77">
          <cell r="N77" t="str">
            <v>C. Except</v>
          </cell>
          <cell r="Q77" t="str">
            <v>CP</v>
          </cell>
        </row>
        <row r="82">
          <cell r="N82" t="str">
            <v>Maladie</v>
          </cell>
        </row>
        <row r="83">
          <cell r="N83" t="str">
            <v>Maladie</v>
          </cell>
          <cell r="O83" t="str">
            <v>Récup.</v>
          </cell>
        </row>
        <row r="84">
          <cell r="N84" t="str">
            <v>Maladie</v>
          </cell>
        </row>
        <row r="87">
          <cell r="N87" t="str">
            <v>Maladie</v>
          </cell>
          <cell r="P87" t="str">
            <v>Maladie</v>
          </cell>
        </row>
        <row r="88">
          <cell r="N88" t="str">
            <v>Maladie</v>
          </cell>
          <cell r="P88" t="str">
            <v>Maladie</v>
          </cell>
        </row>
        <row r="89">
          <cell r="N89" t="str">
            <v>Maladie</v>
          </cell>
          <cell r="O89" t="str">
            <v>Maladie</v>
          </cell>
        </row>
        <row r="90">
          <cell r="N90" t="str">
            <v>Maladie</v>
          </cell>
          <cell r="O90" t="str">
            <v>Maladie</v>
          </cell>
        </row>
        <row r="91">
          <cell r="N91" t="str">
            <v>Maladie</v>
          </cell>
          <cell r="O91" t="str">
            <v>Maladie</v>
          </cell>
        </row>
        <row r="94">
          <cell r="N94" t="str">
            <v>Maladie</v>
          </cell>
          <cell r="O94" t="str">
            <v>Maladie</v>
          </cell>
        </row>
        <row r="95">
          <cell r="N95" t="str">
            <v>Déplace.</v>
          </cell>
          <cell r="O95" t="str">
            <v>Maladie</v>
          </cell>
        </row>
        <row r="96">
          <cell r="O96" t="str">
            <v>Maladie</v>
          </cell>
          <cell r="Q96" t="str">
            <v>RTT</v>
          </cell>
        </row>
        <row r="98">
          <cell r="O98" t="str">
            <v>Récup.</v>
          </cell>
        </row>
        <row r="101">
          <cell r="O101" t="str">
            <v>Maladie</v>
          </cell>
          <cell r="P101" t="str">
            <v>CP</v>
          </cell>
        </row>
        <row r="102">
          <cell r="O102" t="str">
            <v>Maladie</v>
          </cell>
          <cell r="P102" t="str">
            <v>CP</v>
          </cell>
        </row>
        <row r="104">
          <cell r="O104" t="str">
            <v>Maladie</v>
          </cell>
          <cell r="P104" t="str">
            <v>CP</v>
          </cell>
        </row>
        <row r="105">
          <cell r="O105" t="str">
            <v>Maladie</v>
          </cell>
          <cell r="P105" t="str">
            <v>CP</v>
          </cell>
        </row>
        <row r="106">
          <cell r="O106" t="str">
            <v>Maladie</v>
          </cell>
          <cell r="P106" t="str">
            <v>CP</v>
          </cell>
        </row>
        <row r="110">
          <cell r="O110" t="str">
            <v>Maladie</v>
          </cell>
          <cell r="Q110" t="str">
            <v>CP</v>
          </cell>
        </row>
        <row r="111">
          <cell r="N111" t="str">
            <v>CEM</v>
          </cell>
          <cell r="O111" t="str">
            <v>Maladie</v>
          </cell>
          <cell r="Q111" t="str">
            <v>CP</v>
          </cell>
        </row>
        <row r="112">
          <cell r="N112" t="str">
            <v>CEM</v>
          </cell>
          <cell r="O112" t="str">
            <v>Maladie</v>
          </cell>
          <cell r="Q112" t="str">
            <v>CP</v>
          </cell>
        </row>
        <row r="113">
          <cell r="O113" t="str">
            <v>Maladie</v>
          </cell>
          <cell r="Q113" t="str">
            <v>CP</v>
          </cell>
        </row>
        <row r="116">
          <cell r="O116" t="str">
            <v>Maladie</v>
          </cell>
        </row>
        <row r="117">
          <cell r="N117" t="str">
            <v>Déplace.</v>
          </cell>
          <cell r="O117" t="str">
            <v>Maladie</v>
          </cell>
        </row>
        <row r="118">
          <cell r="O118" t="str">
            <v>Maladie</v>
          </cell>
        </row>
        <row r="119">
          <cell r="O119" t="str">
            <v>Maladie</v>
          </cell>
        </row>
        <row r="120">
          <cell r="O120" t="str">
            <v>Maladie</v>
          </cell>
        </row>
        <row r="123">
          <cell r="O123" t="str">
            <v>Maladie</v>
          </cell>
          <cell r="Q123" t="str">
            <v>RTT</v>
          </cell>
        </row>
        <row r="124">
          <cell r="O124" t="str">
            <v>Maladie</v>
          </cell>
        </row>
        <row r="125">
          <cell r="O125" t="str">
            <v>Maladie</v>
          </cell>
        </row>
        <row r="126">
          <cell r="O126" t="str">
            <v>Maladie</v>
          </cell>
        </row>
        <row r="127">
          <cell r="O127" t="str">
            <v>Maladie</v>
          </cell>
        </row>
        <row r="130">
          <cell r="O130" t="str">
            <v>Maladie</v>
          </cell>
        </row>
        <row r="131">
          <cell r="O131" t="str">
            <v>Maladie</v>
          </cell>
        </row>
        <row r="132">
          <cell r="O132" t="str">
            <v>Maladie</v>
          </cell>
        </row>
        <row r="133">
          <cell r="O133" t="str">
            <v>Maladie</v>
          </cell>
        </row>
        <row r="138">
          <cell r="N138" t="str">
            <v>RTT</v>
          </cell>
          <cell r="O138" t="str">
            <v>Maladie</v>
          </cell>
        </row>
        <row r="139">
          <cell r="N139" t="str">
            <v>RTT</v>
          </cell>
          <cell r="O139" t="str">
            <v>Maladie</v>
          </cell>
        </row>
        <row r="140">
          <cell r="N140" t="str">
            <v>RTT</v>
          </cell>
          <cell r="O140" t="str">
            <v>Maladie</v>
          </cell>
        </row>
        <row r="141">
          <cell r="N141" t="str">
            <v>RTT</v>
          </cell>
          <cell r="O141" t="str">
            <v>Maladie</v>
          </cell>
        </row>
        <row r="145">
          <cell r="O145" t="str">
            <v>Maladie</v>
          </cell>
          <cell r="P145" t="str">
            <v>Maladie</v>
          </cell>
        </row>
        <row r="146">
          <cell r="O146" t="str">
            <v>Maladie</v>
          </cell>
        </row>
        <row r="147">
          <cell r="O147" t="str">
            <v>Maladie</v>
          </cell>
        </row>
        <row r="149">
          <cell r="O149" t="str">
            <v>Maladie</v>
          </cell>
          <cell r="Q149" t="str">
            <v>RTT</v>
          </cell>
        </row>
        <row r="152">
          <cell r="O152" t="str">
            <v>Maladie</v>
          </cell>
          <cell r="Q152" t="str">
            <v>RTT</v>
          </cell>
        </row>
        <row r="153">
          <cell r="O153" t="str">
            <v>Maladie</v>
          </cell>
        </row>
        <row r="154">
          <cell r="O154" t="str">
            <v>Récup.</v>
          </cell>
        </row>
        <row r="155">
          <cell r="O155" t="str">
            <v>Récup.</v>
          </cell>
        </row>
        <row r="156">
          <cell r="N156" t="str">
            <v>0,5 Récup.</v>
          </cell>
          <cell r="O156" t="str">
            <v>Récup.</v>
          </cell>
        </row>
        <row r="160">
          <cell r="O160" t="str">
            <v>RTT</v>
          </cell>
        </row>
        <row r="161">
          <cell r="N161" t="str">
            <v>Déplace.</v>
          </cell>
          <cell r="O161" t="str">
            <v>RTT</v>
          </cell>
        </row>
        <row r="162">
          <cell r="N162" t="str">
            <v>Déplace.</v>
          </cell>
          <cell r="O162" t="str">
            <v>RTT</v>
          </cell>
          <cell r="P162" t="str">
            <v>Déplace.</v>
          </cell>
          <cell r="Q162" t="str">
            <v>Déplace.</v>
          </cell>
        </row>
        <row r="163">
          <cell r="O163" t="str">
            <v>RTT</v>
          </cell>
        </row>
        <row r="167">
          <cell r="O167" t="str">
            <v>CP</v>
          </cell>
          <cell r="P167" t="str">
            <v>CP</v>
          </cell>
        </row>
        <row r="168">
          <cell r="O168" t="str">
            <v>CP</v>
          </cell>
          <cell r="P168" t="str">
            <v>CP</v>
          </cell>
        </row>
        <row r="169">
          <cell r="N169" t="str">
            <v>Récup.</v>
          </cell>
          <cell r="O169" t="str">
            <v>CP</v>
          </cell>
          <cell r="P169" t="str">
            <v>CP</v>
          </cell>
        </row>
        <row r="170">
          <cell r="N170" t="str">
            <v>Récup.</v>
          </cell>
          <cell r="O170" t="str">
            <v>CP</v>
          </cell>
          <cell r="P170" t="str">
            <v>CP</v>
          </cell>
          <cell r="Q170" t="str">
            <v>Déplace.</v>
          </cell>
        </row>
        <row r="171">
          <cell r="N171" t="str">
            <v>Récup.</v>
          </cell>
          <cell r="O171" t="str">
            <v>CP</v>
          </cell>
          <cell r="P171" t="str">
            <v>CP</v>
          </cell>
        </row>
        <row r="175">
          <cell r="O175" t="str">
            <v>Récup.</v>
          </cell>
        </row>
        <row r="176">
          <cell r="Q176" t="str">
            <v>RTT</v>
          </cell>
        </row>
        <row r="181">
          <cell r="P181" t="str">
            <v>Maladie</v>
          </cell>
        </row>
        <row r="182">
          <cell r="N182" t="str">
            <v>Déplace.</v>
          </cell>
          <cell r="O182" t="str">
            <v>Récup.</v>
          </cell>
          <cell r="P182" t="str">
            <v>Maladie</v>
          </cell>
        </row>
        <row r="183">
          <cell r="N183" t="str">
            <v>Déplace.</v>
          </cell>
          <cell r="P183" t="str">
            <v>Maladie</v>
          </cell>
          <cell r="Q183" t="str">
            <v>CP</v>
          </cell>
        </row>
        <row r="184">
          <cell r="N184" t="str">
            <v>Déplace.</v>
          </cell>
          <cell r="P184" t="str">
            <v>Maladie</v>
          </cell>
          <cell r="Q184" t="str">
            <v>CP</v>
          </cell>
        </row>
        <row r="185">
          <cell r="P185" t="str">
            <v>Maladie</v>
          </cell>
          <cell r="Q185" t="str">
            <v>CP</v>
          </cell>
        </row>
        <row r="188">
          <cell r="P188" t="str">
            <v>Maladie</v>
          </cell>
          <cell r="Q188" t="str">
            <v>CP</v>
          </cell>
        </row>
        <row r="189">
          <cell r="P189" t="str">
            <v>Maladie</v>
          </cell>
          <cell r="Q189" t="str">
            <v>CP</v>
          </cell>
        </row>
        <row r="190">
          <cell r="P190" t="str">
            <v>Maladie</v>
          </cell>
          <cell r="Q190" t="str">
            <v>CP</v>
          </cell>
        </row>
        <row r="191">
          <cell r="P191" t="str">
            <v>Maladie</v>
          </cell>
          <cell r="Q191" t="str">
            <v>CP</v>
          </cell>
        </row>
        <row r="192">
          <cell r="N192" t="str">
            <v>0,5 Récup.</v>
          </cell>
          <cell r="P192" t="str">
            <v>Maladie</v>
          </cell>
          <cell r="Q192" t="str">
            <v>CP</v>
          </cell>
        </row>
        <row r="195">
          <cell r="P195" t="str">
            <v>Maladie</v>
          </cell>
          <cell r="Q195" t="str">
            <v>CP</v>
          </cell>
        </row>
        <row r="196">
          <cell r="O196" t="str">
            <v>Form.</v>
          </cell>
          <cell r="P196" t="str">
            <v>Maladie</v>
          </cell>
          <cell r="Q196" t="str">
            <v>CP</v>
          </cell>
        </row>
        <row r="198">
          <cell r="P198" t="str">
            <v>Maladie</v>
          </cell>
          <cell r="Q198" t="str">
            <v>CP</v>
          </cell>
        </row>
        <row r="199">
          <cell r="P199" t="str">
            <v>Maladie</v>
          </cell>
          <cell r="Q199" t="str">
            <v>CP</v>
          </cell>
        </row>
        <row r="200">
          <cell r="P200" t="str">
            <v>Maladie</v>
          </cell>
          <cell r="Q200" t="str">
            <v>CP</v>
          </cell>
        </row>
        <row r="203">
          <cell r="P203" t="str">
            <v>Maladie</v>
          </cell>
          <cell r="Q203" t="str">
            <v>RTT</v>
          </cell>
        </row>
        <row r="204">
          <cell r="N204" t="str">
            <v>Maladie</v>
          </cell>
          <cell r="P204" t="str">
            <v>Maladie</v>
          </cell>
          <cell r="Q204" t="str">
            <v>RTT</v>
          </cell>
        </row>
        <row r="205">
          <cell r="N205" t="str">
            <v>Maladie</v>
          </cell>
          <cell r="P205" t="str">
            <v>Maladie</v>
          </cell>
        </row>
        <row r="206">
          <cell r="N206" t="str">
            <v>Maladie</v>
          </cell>
          <cell r="P206" t="str">
            <v>Maladie</v>
          </cell>
        </row>
        <row r="207">
          <cell r="N207" t="str">
            <v>Maladie</v>
          </cell>
          <cell r="P207" t="str">
            <v>Maladie</v>
          </cell>
        </row>
        <row r="210">
          <cell r="N210" t="str">
            <v>Maladie</v>
          </cell>
          <cell r="O210" t="str">
            <v>RTT</v>
          </cell>
          <cell r="P210" t="str">
            <v>Maladie</v>
          </cell>
        </row>
        <row r="212">
          <cell r="N212" t="str">
            <v>Maladie</v>
          </cell>
          <cell r="O212" t="str">
            <v>RTT</v>
          </cell>
        </row>
        <row r="213">
          <cell r="N213" t="str">
            <v>Maladie</v>
          </cell>
          <cell r="O213" t="str">
            <v>RTT</v>
          </cell>
        </row>
        <row r="214">
          <cell r="N214" t="str">
            <v>Maladie</v>
          </cell>
          <cell r="O214" t="str">
            <v>RTT</v>
          </cell>
        </row>
        <row r="217">
          <cell r="O217" t="str">
            <v>CP</v>
          </cell>
        </row>
        <row r="218">
          <cell r="O218" t="str">
            <v>CP</v>
          </cell>
        </row>
        <row r="219">
          <cell r="O219" t="str">
            <v>CP</v>
          </cell>
        </row>
        <row r="220">
          <cell r="O220" t="str">
            <v>CP</v>
          </cell>
        </row>
        <row r="221">
          <cell r="O221" t="str">
            <v>CP</v>
          </cell>
        </row>
        <row r="224">
          <cell r="N224" t="str">
            <v>Déplace.</v>
          </cell>
          <cell r="O224" t="str">
            <v>CP</v>
          </cell>
          <cell r="Q224" t="str">
            <v>Maladie</v>
          </cell>
        </row>
        <row r="225">
          <cell r="O225" t="str">
            <v>CP</v>
          </cell>
          <cell r="Q225" t="str">
            <v>Maladie</v>
          </cell>
        </row>
        <row r="226">
          <cell r="O226" t="str">
            <v>CP</v>
          </cell>
          <cell r="Q226" t="str">
            <v>Maladie</v>
          </cell>
        </row>
        <row r="227">
          <cell r="N227" t="str">
            <v>0,5 Récup.</v>
          </cell>
          <cell r="O227" t="str">
            <v>CP</v>
          </cell>
          <cell r="Q227" t="str">
            <v>Maladie</v>
          </cell>
        </row>
        <row r="228">
          <cell r="O228" t="str">
            <v>CP</v>
          </cell>
          <cell r="Q228" t="str">
            <v>Maladie</v>
          </cell>
        </row>
        <row r="232">
          <cell r="N232" t="str">
            <v>CP</v>
          </cell>
          <cell r="P232" t="str">
            <v>CP</v>
          </cell>
        </row>
        <row r="233">
          <cell r="N233" t="str">
            <v>CP</v>
          </cell>
          <cell r="P233" t="str">
            <v>CP</v>
          </cell>
        </row>
        <row r="234">
          <cell r="N234" t="str">
            <v>CP</v>
          </cell>
          <cell r="P234" t="str">
            <v>CP</v>
          </cell>
        </row>
        <row r="235">
          <cell r="N235" t="str">
            <v>CP</v>
          </cell>
          <cell r="P235" t="str">
            <v>CP</v>
          </cell>
        </row>
        <row r="236">
          <cell r="N236" t="str">
            <v>CP</v>
          </cell>
          <cell r="P236" t="str">
            <v>CP</v>
          </cell>
        </row>
        <row r="239">
          <cell r="N239" t="str">
            <v>CP</v>
          </cell>
          <cell r="P239" t="str">
            <v>CP</v>
          </cell>
        </row>
        <row r="240">
          <cell r="N240" t="str">
            <v>CP</v>
          </cell>
          <cell r="P240" t="str">
            <v>CP</v>
          </cell>
          <cell r="Q240" t="str">
            <v>Déplace.</v>
          </cell>
        </row>
        <row r="241">
          <cell r="N241" t="str">
            <v>CP</v>
          </cell>
          <cell r="P241" t="str">
            <v>CP</v>
          </cell>
        </row>
        <row r="242">
          <cell r="N242" t="str">
            <v>CP</v>
          </cell>
          <cell r="P242" t="str">
            <v>CP</v>
          </cell>
          <cell r="Q242" t="str">
            <v>Déplace.</v>
          </cell>
        </row>
        <row r="243">
          <cell r="N243" t="str">
            <v>CP</v>
          </cell>
          <cell r="P243" t="str">
            <v>CP</v>
          </cell>
        </row>
        <row r="246">
          <cell r="N246" t="str">
            <v>CP</v>
          </cell>
          <cell r="P246" t="str">
            <v>RTT</v>
          </cell>
        </row>
        <row r="247">
          <cell r="N247" t="str">
            <v>CP</v>
          </cell>
          <cell r="P247" t="str">
            <v>RTT</v>
          </cell>
        </row>
        <row r="248">
          <cell r="N248" t="str">
            <v>CP</v>
          </cell>
          <cell r="P248" t="str">
            <v>RTT</v>
          </cell>
        </row>
        <row r="249">
          <cell r="N249" t="str">
            <v>CP</v>
          </cell>
          <cell r="P249" t="str">
            <v>RTT</v>
          </cell>
        </row>
        <row r="250">
          <cell r="N250" t="str">
            <v>CP</v>
          </cell>
          <cell r="P250" t="str">
            <v>RTT</v>
          </cell>
        </row>
        <row r="253">
          <cell r="P253" t="str">
            <v>Maladie</v>
          </cell>
        </row>
        <row r="254">
          <cell r="O254" t="str">
            <v>Récup.</v>
          </cell>
          <cell r="P254" t="str">
            <v>Maladie</v>
          </cell>
        </row>
        <row r="255">
          <cell r="O255" t="str">
            <v>C. Except</v>
          </cell>
          <cell r="P255" t="str">
            <v>Maladie</v>
          </cell>
        </row>
        <row r="256">
          <cell r="O256" t="str">
            <v>C. Except</v>
          </cell>
          <cell r="P256" t="str">
            <v>Maladie</v>
          </cell>
        </row>
        <row r="257">
          <cell r="O257" t="str">
            <v>RTT</v>
          </cell>
          <cell r="P257" t="str">
            <v>Maladie</v>
          </cell>
        </row>
        <row r="260">
          <cell r="O260" t="str">
            <v>RTT</v>
          </cell>
        </row>
        <row r="262">
          <cell r="O262" t="str">
            <v>RTT</v>
          </cell>
          <cell r="P262" t="str">
            <v>Maladie</v>
          </cell>
        </row>
        <row r="263">
          <cell r="O263" t="str">
            <v>CP</v>
          </cell>
          <cell r="P263" t="str">
            <v>Maladie</v>
          </cell>
        </row>
        <row r="264">
          <cell r="P264" t="str">
            <v>Maladie</v>
          </cell>
          <cell r="Q264" t="str">
            <v>RTT</v>
          </cell>
        </row>
        <row r="265">
          <cell r="P265" t="str">
            <v>Maladie</v>
          </cell>
          <cell r="Q265" t="str">
            <v>RTT</v>
          </cell>
        </row>
        <row r="268">
          <cell r="P268" t="str">
            <v>Maladie</v>
          </cell>
        </row>
        <row r="269">
          <cell r="P269" t="str">
            <v>Maladie</v>
          </cell>
        </row>
        <row r="270">
          <cell r="P270" t="str">
            <v>Maladie</v>
          </cell>
        </row>
        <row r="271">
          <cell r="N271" t="str">
            <v>RTT</v>
          </cell>
          <cell r="O271" t="str">
            <v>0,5 Récup.</v>
          </cell>
          <cell r="P271" t="str">
            <v>Maladie</v>
          </cell>
        </row>
        <row r="272">
          <cell r="N272" t="str">
            <v>RTT</v>
          </cell>
          <cell r="O272" t="str">
            <v>Déplace.</v>
          </cell>
          <cell r="P272" t="str">
            <v>Maladie</v>
          </cell>
        </row>
        <row r="275">
          <cell r="P275" t="str">
            <v>Maladie</v>
          </cell>
        </row>
        <row r="279">
          <cell r="N279" t="str">
            <v>RTT</v>
          </cell>
        </row>
        <row r="284">
          <cell r="N284" t="str">
            <v>Déplace.</v>
          </cell>
        </row>
        <row r="285">
          <cell r="N285" t="str">
            <v>Déplace.</v>
          </cell>
        </row>
        <row r="289">
          <cell r="Q289" t="str">
            <v>Maladie</v>
          </cell>
        </row>
        <row r="290">
          <cell r="Q290" t="str">
            <v>Maladie</v>
          </cell>
        </row>
        <row r="291">
          <cell r="Q291" t="str">
            <v>Maladie</v>
          </cell>
        </row>
        <row r="298">
          <cell r="O298" t="str">
            <v>Déplace.</v>
          </cell>
        </row>
        <row r="299">
          <cell r="P299" t="str">
            <v>Maladie</v>
          </cell>
        </row>
        <row r="300">
          <cell r="N300" t="str">
            <v>Déplace.</v>
          </cell>
          <cell r="P300" t="str">
            <v>Maladie</v>
          </cell>
          <cell r="Q300" t="str">
            <v>Déplace.</v>
          </cell>
          <cell r="R300" t="str">
            <v>Déplace.</v>
          </cell>
        </row>
        <row r="301">
          <cell r="N301" t="str">
            <v>Déplace.</v>
          </cell>
          <cell r="P301" t="str">
            <v>Maladie</v>
          </cell>
          <cell r="Q301" t="str">
            <v>Déplace.</v>
          </cell>
          <cell r="R301" t="str">
            <v>Déplace.</v>
          </cell>
        </row>
        <row r="304">
          <cell r="P304" t="str">
            <v>RTT</v>
          </cell>
          <cell r="Q304" t="str">
            <v>Récup.</v>
          </cell>
        </row>
        <row r="305">
          <cell r="P305" t="str">
            <v>RTT</v>
          </cell>
        </row>
        <row r="306">
          <cell r="P306" t="str">
            <v>RTT</v>
          </cell>
        </row>
        <row r="307">
          <cell r="P307" t="str">
            <v>RTT</v>
          </cell>
        </row>
        <row r="308">
          <cell r="P308" t="str">
            <v>RTT</v>
          </cell>
        </row>
        <row r="311">
          <cell r="P311" t="str">
            <v>Maladie</v>
          </cell>
        </row>
        <row r="312">
          <cell r="O312" t="str">
            <v>Déplace.</v>
          </cell>
          <cell r="P312" t="str">
            <v>Maladie</v>
          </cell>
          <cell r="Q312" t="str">
            <v>Déplace.</v>
          </cell>
          <cell r="R312" t="str">
            <v>Déplace.</v>
          </cell>
        </row>
        <row r="313">
          <cell r="O313" t="str">
            <v>Déplace.</v>
          </cell>
          <cell r="P313" t="str">
            <v>Maladie</v>
          </cell>
          <cell r="Q313" t="str">
            <v>Déplace.</v>
          </cell>
          <cell r="R313" t="str">
            <v>Déplace.</v>
          </cell>
        </row>
        <row r="314">
          <cell r="P314" t="str">
            <v>Maladie</v>
          </cell>
        </row>
        <row r="315">
          <cell r="P315" t="str">
            <v>Maladie</v>
          </cell>
        </row>
        <row r="318">
          <cell r="N318" t="str">
            <v>CP</v>
          </cell>
          <cell r="O318" t="str">
            <v>CP</v>
          </cell>
          <cell r="P318" t="str">
            <v>Maladie</v>
          </cell>
        </row>
        <row r="319">
          <cell r="N319" t="str">
            <v>CP</v>
          </cell>
          <cell r="O319" t="str">
            <v>CP</v>
          </cell>
          <cell r="P319" t="str">
            <v>Maladie</v>
          </cell>
        </row>
        <row r="320">
          <cell r="N320" t="str">
            <v>CP</v>
          </cell>
          <cell r="O320" t="str">
            <v>CP</v>
          </cell>
          <cell r="P320" t="str">
            <v>Maladie</v>
          </cell>
        </row>
        <row r="321">
          <cell r="N321" t="str">
            <v>CP</v>
          </cell>
          <cell r="O321" t="str">
            <v>CP</v>
          </cell>
          <cell r="P321" t="str">
            <v>Maladie</v>
          </cell>
        </row>
        <row r="322">
          <cell r="N322" t="str">
            <v>CP</v>
          </cell>
          <cell r="O322" t="str">
            <v>CP</v>
          </cell>
          <cell r="P322" t="str">
            <v>Maladie</v>
          </cell>
        </row>
        <row r="326">
          <cell r="P326" t="str">
            <v>Maladie</v>
          </cell>
        </row>
        <row r="327">
          <cell r="P327" t="str">
            <v>Maladie</v>
          </cell>
        </row>
        <row r="328">
          <cell r="P328" t="str">
            <v>Maladie</v>
          </cell>
          <cell r="R328" t="str">
            <v>Form.</v>
          </cell>
        </row>
        <row r="329">
          <cell r="N329" t="str">
            <v>Form.</v>
          </cell>
          <cell r="P329" t="str">
            <v>Maladie</v>
          </cell>
          <cell r="R329" t="str">
            <v>Form.</v>
          </cell>
        </row>
        <row r="330">
          <cell r="P330" t="str">
            <v>Maladie</v>
          </cell>
          <cell r="Q330" t="str">
            <v>0,5 RTT</v>
          </cell>
          <cell r="R330" t="str">
            <v>Form.</v>
          </cell>
        </row>
        <row r="333">
          <cell r="Q333" t="str">
            <v>CP</v>
          </cell>
        </row>
        <row r="334">
          <cell r="Q334" t="str">
            <v>CP</v>
          </cell>
        </row>
        <row r="336">
          <cell r="P336" t="str">
            <v>CP</v>
          </cell>
          <cell r="Q336" t="str">
            <v>RTT</v>
          </cell>
        </row>
        <row r="337">
          <cell r="P337" t="str">
            <v>CP</v>
          </cell>
          <cell r="Q337" t="str">
            <v>RTT</v>
          </cell>
        </row>
        <row r="341">
          <cell r="N341" t="str">
            <v>Form.</v>
          </cell>
        </row>
        <row r="344">
          <cell r="N344" t="str">
            <v>CP</v>
          </cell>
        </row>
        <row r="347">
          <cell r="N347" t="str">
            <v>RTT</v>
          </cell>
        </row>
        <row r="348">
          <cell r="N348" t="str">
            <v>RTT</v>
          </cell>
        </row>
        <row r="349">
          <cell r="N349" t="str">
            <v>RTT</v>
          </cell>
        </row>
        <row r="350">
          <cell r="N350" t="str">
            <v>RTT</v>
          </cell>
        </row>
        <row r="351">
          <cell r="N351" t="str">
            <v>RTT</v>
          </cell>
        </row>
        <row r="364">
          <cell r="O364" t="str">
            <v>Form.</v>
          </cell>
          <cell r="Q364" t="str">
            <v>Form.</v>
          </cell>
          <cell r="R364" t="str">
            <v>Form.</v>
          </cell>
        </row>
        <row r="365">
          <cell r="O365" t="str">
            <v>Form.</v>
          </cell>
          <cell r="Q365" t="str">
            <v>Form.</v>
          </cell>
          <cell r="R365" t="str">
            <v>Form.</v>
          </cell>
        </row>
        <row r="376">
          <cell r="N376" t="str">
            <v>RTT</v>
          </cell>
          <cell r="Q376" t="str">
            <v>CP</v>
          </cell>
        </row>
        <row r="377">
          <cell r="N377" t="str">
            <v>CP</v>
          </cell>
          <cell r="Q377" t="str">
            <v>CP</v>
          </cell>
        </row>
        <row r="378">
          <cell r="N378" t="str">
            <v>CP</v>
          </cell>
          <cell r="Q378" t="str">
            <v>CP</v>
          </cell>
        </row>
        <row r="379">
          <cell r="N379" t="str">
            <v>CP</v>
          </cell>
          <cell r="O379" t="str">
            <v>0,5 RTT</v>
          </cell>
          <cell r="Q379" t="str">
            <v>CP</v>
          </cell>
        </row>
        <row r="383">
          <cell r="O383" t="str">
            <v>CP</v>
          </cell>
        </row>
        <row r="384">
          <cell r="O384" t="str">
            <v>CP</v>
          </cell>
        </row>
        <row r="385">
          <cell r="O385" t="str">
            <v>CP</v>
          </cell>
        </row>
        <row r="386">
          <cell r="O386" t="str">
            <v>CP</v>
          </cell>
        </row>
      </sheetData>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ctrlProp" Target="../ctrlProps/ctrlProp4.xml"/><Relationship Id="rId4" Type="http://schemas.openxmlformats.org/officeDocument/2006/relationships/ctrlProp" Target="../ctrlProps/ctrlProp3.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3.xml"/><Relationship Id="rId1" Type="http://schemas.openxmlformats.org/officeDocument/2006/relationships/printerSettings" Target="../printerSettings/printerSettings3.bin"/><Relationship Id="rId5" Type="http://schemas.openxmlformats.org/officeDocument/2006/relationships/ctrlProp" Target="../ctrlProps/ctrlProp6.xml"/><Relationship Id="rId4" Type="http://schemas.openxmlformats.org/officeDocument/2006/relationships/ctrlProp" Target="../ctrlProps/ctrlProp5.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AU404"/>
  <sheetViews>
    <sheetView tabSelected="1" zoomScaleNormal="100" workbookViewId="0">
      <pane ySplit="2" topLeftCell="A18" activePane="bottomLeft" state="frozen"/>
      <selection activeCell="C1" sqref="C1"/>
      <selection pane="bottomLeft" activeCell="G351" sqref="G351"/>
    </sheetView>
  </sheetViews>
  <sheetFormatPr baseColWidth="10" defaultColWidth="8.5703125" defaultRowHeight="15" outlineLevelRow="1" x14ac:dyDescent="0.25"/>
  <cols>
    <col min="1" max="1" width="11.85546875" style="43" hidden="1" customWidth="1"/>
    <col min="2" max="2" width="4" style="76" customWidth="1"/>
    <col min="3" max="3" width="10" style="77" customWidth="1"/>
    <col min="4" max="4" width="3.85546875" style="77" bestFit="1" customWidth="1"/>
    <col min="5" max="5" width="3.42578125" style="78" customWidth="1"/>
    <col min="6" max="6" width="7.7109375" style="79" customWidth="1"/>
    <col min="7" max="7" width="14.42578125" style="79" customWidth="1"/>
    <col min="8" max="8" width="7.7109375" style="79" customWidth="1"/>
    <col min="9" max="9" width="14.42578125" style="79" customWidth="1"/>
    <col min="10" max="10" width="7.7109375" style="79" customWidth="1"/>
    <col min="11" max="11" width="14.42578125" style="79" customWidth="1"/>
    <col min="12" max="12" width="7.7109375" style="79" customWidth="1"/>
    <col min="13" max="13" width="14.42578125" style="79" customWidth="1"/>
    <col min="14" max="14" width="7.7109375" style="79" customWidth="1"/>
    <col min="15" max="15" width="14.42578125" style="79" customWidth="1"/>
    <col min="16" max="16" width="17" style="33" customWidth="1"/>
    <col min="17" max="17" width="19.140625" style="77" customWidth="1"/>
    <col min="18" max="18" width="39.85546875" style="80" bestFit="1" customWidth="1"/>
    <col min="19" max="260" width="8.5703125" style="46"/>
    <col min="261" max="262" width="0" style="46" hidden="1" customWidth="1"/>
    <col min="263" max="263" width="5.85546875" style="46" customWidth="1"/>
    <col min="264" max="264" width="14.140625" style="46" customWidth="1"/>
    <col min="265" max="265" width="4.28515625" style="46" bestFit="1" customWidth="1"/>
    <col min="266" max="266" width="0" style="46" hidden="1" customWidth="1"/>
    <col min="267" max="271" width="15.7109375" style="46" customWidth="1"/>
    <col min="272" max="272" width="8.5703125" style="46"/>
    <col min="273" max="273" width="19.140625" style="46" customWidth="1"/>
    <col min="274" max="274" width="39.85546875" style="46" bestFit="1" customWidth="1"/>
    <col min="275" max="516" width="8.5703125" style="46"/>
    <col min="517" max="518" width="0" style="46" hidden="1" customWidth="1"/>
    <col min="519" max="519" width="5.85546875" style="46" customWidth="1"/>
    <col min="520" max="520" width="14.140625" style="46" customWidth="1"/>
    <col min="521" max="521" width="4.28515625" style="46" bestFit="1" customWidth="1"/>
    <col min="522" max="522" width="0" style="46" hidden="1" customWidth="1"/>
    <col min="523" max="527" width="15.7109375" style="46" customWidth="1"/>
    <col min="528" max="528" width="8.5703125" style="46"/>
    <col min="529" max="529" width="19.140625" style="46" customWidth="1"/>
    <col min="530" max="530" width="39.85546875" style="46" bestFit="1" customWidth="1"/>
    <col min="531" max="772" width="8.5703125" style="46"/>
    <col min="773" max="774" width="0" style="46" hidden="1" customWidth="1"/>
    <col min="775" max="775" width="5.85546875" style="46" customWidth="1"/>
    <col min="776" max="776" width="14.140625" style="46" customWidth="1"/>
    <col min="777" max="777" width="4.28515625" style="46" bestFit="1" customWidth="1"/>
    <col min="778" max="778" width="0" style="46" hidden="1" customWidth="1"/>
    <col min="779" max="783" width="15.7109375" style="46" customWidth="1"/>
    <col min="784" max="784" width="8.5703125" style="46"/>
    <col min="785" max="785" width="19.140625" style="46" customWidth="1"/>
    <col min="786" max="786" width="39.85546875" style="46" bestFit="1" customWidth="1"/>
    <col min="787" max="1028" width="8.5703125" style="46"/>
    <col min="1029" max="1030" width="0" style="46" hidden="1" customWidth="1"/>
    <col min="1031" max="1031" width="5.85546875" style="46" customWidth="1"/>
    <col min="1032" max="1032" width="14.140625" style="46" customWidth="1"/>
    <col min="1033" max="1033" width="4.28515625" style="46" bestFit="1" customWidth="1"/>
    <col min="1034" max="1034" width="0" style="46" hidden="1" customWidth="1"/>
    <col min="1035" max="1039" width="15.7109375" style="46" customWidth="1"/>
    <col min="1040" max="1040" width="8.5703125" style="46"/>
    <col min="1041" max="1041" width="19.140625" style="46" customWidth="1"/>
    <col min="1042" max="1042" width="39.85546875" style="46" bestFit="1" customWidth="1"/>
    <col min="1043" max="1284" width="8.5703125" style="46"/>
    <col min="1285" max="1286" width="0" style="46" hidden="1" customWidth="1"/>
    <col min="1287" max="1287" width="5.85546875" style="46" customWidth="1"/>
    <col min="1288" max="1288" width="14.140625" style="46" customWidth="1"/>
    <col min="1289" max="1289" width="4.28515625" style="46" bestFit="1" customWidth="1"/>
    <col min="1290" max="1290" width="0" style="46" hidden="1" customWidth="1"/>
    <col min="1291" max="1295" width="15.7109375" style="46" customWidth="1"/>
    <col min="1296" max="1296" width="8.5703125" style="46"/>
    <col min="1297" max="1297" width="19.140625" style="46" customWidth="1"/>
    <col min="1298" max="1298" width="39.85546875" style="46" bestFit="1" customWidth="1"/>
    <col min="1299" max="1540" width="8.5703125" style="46"/>
    <col min="1541" max="1542" width="0" style="46" hidden="1" customWidth="1"/>
    <col min="1543" max="1543" width="5.85546875" style="46" customWidth="1"/>
    <col min="1544" max="1544" width="14.140625" style="46" customWidth="1"/>
    <col min="1545" max="1545" width="4.28515625" style="46" bestFit="1" customWidth="1"/>
    <col min="1546" max="1546" width="0" style="46" hidden="1" customWidth="1"/>
    <col min="1547" max="1551" width="15.7109375" style="46" customWidth="1"/>
    <col min="1552" max="1552" width="8.5703125" style="46"/>
    <col min="1553" max="1553" width="19.140625" style="46" customWidth="1"/>
    <col min="1554" max="1554" width="39.85546875" style="46" bestFit="1" customWidth="1"/>
    <col min="1555" max="1796" width="8.5703125" style="46"/>
    <col min="1797" max="1798" width="0" style="46" hidden="1" customWidth="1"/>
    <col min="1799" max="1799" width="5.85546875" style="46" customWidth="1"/>
    <col min="1800" max="1800" width="14.140625" style="46" customWidth="1"/>
    <col min="1801" max="1801" width="4.28515625" style="46" bestFit="1" customWidth="1"/>
    <col min="1802" max="1802" width="0" style="46" hidden="1" customWidth="1"/>
    <col min="1803" max="1807" width="15.7109375" style="46" customWidth="1"/>
    <col min="1808" max="1808" width="8.5703125" style="46"/>
    <col min="1809" max="1809" width="19.140625" style="46" customWidth="1"/>
    <col min="1810" max="1810" width="39.85546875" style="46" bestFit="1" customWidth="1"/>
    <col min="1811" max="2052" width="8.5703125" style="46"/>
    <col min="2053" max="2054" width="0" style="46" hidden="1" customWidth="1"/>
    <col min="2055" max="2055" width="5.85546875" style="46" customWidth="1"/>
    <col min="2056" max="2056" width="14.140625" style="46" customWidth="1"/>
    <col min="2057" max="2057" width="4.28515625" style="46" bestFit="1" customWidth="1"/>
    <col min="2058" max="2058" width="0" style="46" hidden="1" customWidth="1"/>
    <col min="2059" max="2063" width="15.7109375" style="46" customWidth="1"/>
    <col min="2064" max="2064" width="8.5703125" style="46"/>
    <col min="2065" max="2065" width="19.140625" style="46" customWidth="1"/>
    <col min="2066" max="2066" width="39.85546875" style="46" bestFit="1" customWidth="1"/>
    <col min="2067" max="2308" width="8.5703125" style="46"/>
    <col min="2309" max="2310" width="0" style="46" hidden="1" customWidth="1"/>
    <col min="2311" max="2311" width="5.85546875" style="46" customWidth="1"/>
    <col min="2312" max="2312" width="14.140625" style="46" customWidth="1"/>
    <col min="2313" max="2313" width="4.28515625" style="46" bestFit="1" customWidth="1"/>
    <col min="2314" max="2314" width="0" style="46" hidden="1" customWidth="1"/>
    <col min="2315" max="2319" width="15.7109375" style="46" customWidth="1"/>
    <col min="2320" max="2320" width="8.5703125" style="46"/>
    <col min="2321" max="2321" width="19.140625" style="46" customWidth="1"/>
    <col min="2322" max="2322" width="39.85546875" style="46" bestFit="1" customWidth="1"/>
    <col min="2323" max="2564" width="8.5703125" style="46"/>
    <col min="2565" max="2566" width="0" style="46" hidden="1" customWidth="1"/>
    <col min="2567" max="2567" width="5.85546875" style="46" customWidth="1"/>
    <col min="2568" max="2568" width="14.140625" style="46" customWidth="1"/>
    <col min="2569" max="2569" width="4.28515625" style="46" bestFit="1" customWidth="1"/>
    <col min="2570" max="2570" width="0" style="46" hidden="1" customWidth="1"/>
    <col min="2571" max="2575" width="15.7109375" style="46" customWidth="1"/>
    <col min="2576" max="2576" width="8.5703125" style="46"/>
    <col min="2577" max="2577" width="19.140625" style="46" customWidth="1"/>
    <col min="2578" max="2578" width="39.85546875" style="46" bestFit="1" customWidth="1"/>
    <col min="2579" max="2820" width="8.5703125" style="46"/>
    <col min="2821" max="2822" width="0" style="46" hidden="1" customWidth="1"/>
    <col min="2823" max="2823" width="5.85546875" style="46" customWidth="1"/>
    <col min="2824" max="2824" width="14.140625" style="46" customWidth="1"/>
    <col min="2825" max="2825" width="4.28515625" style="46" bestFit="1" customWidth="1"/>
    <col min="2826" max="2826" width="0" style="46" hidden="1" customWidth="1"/>
    <col min="2827" max="2831" width="15.7109375" style="46" customWidth="1"/>
    <col min="2832" max="2832" width="8.5703125" style="46"/>
    <col min="2833" max="2833" width="19.140625" style="46" customWidth="1"/>
    <col min="2834" max="2834" width="39.85546875" style="46" bestFit="1" customWidth="1"/>
    <col min="2835" max="3076" width="8.5703125" style="46"/>
    <col min="3077" max="3078" width="0" style="46" hidden="1" customWidth="1"/>
    <col min="3079" max="3079" width="5.85546875" style="46" customWidth="1"/>
    <col min="3080" max="3080" width="14.140625" style="46" customWidth="1"/>
    <col min="3081" max="3081" width="4.28515625" style="46" bestFit="1" customWidth="1"/>
    <col min="3082" max="3082" width="0" style="46" hidden="1" customWidth="1"/>
    <col min="3083" max="3087" width="15.7109375" style="46" customWidth="1"/>
    <col min="3088" max="3088" width="8.5703125" style="46"/>
    <col min="3089" max="3089" width="19.140625" style="46" customWidth="1"/>
    <col min="3090" max="3090" width="39.85546875" style="46" bestFit="1" customWidth="1"/>
    <col min="3091" max="3332" width="8.5703125" style="46"/>
    <col min="3333" max="3334" width="0" style="46" hidden="1" customWidth="1"/>
    <col min="3335" max="3335" width="5.85546875" style="46" customWidth="1"/>
    <col min="3336" max="3336" width="14.140625" style="46" customWidth="1"/>
    <col min="3337" max="3337" width="4.28515625" style="46" bestFit="1" customWidth="1"/>
    <col min="3338" max="3338" width="0" style="46" hidden="1" customWidth="1"/>
    <col min="3339" max="3343" width="15.7109375" style="46" customWidth="1"/>
    <col min="3344" max="3344" width="8.5703125" style="46"/>
    <col min="3345" max="3345" width="19.140625" style="46" customWidth="1"/>
    <col min="3346" max="3346" width="39.85546875" style="46" bestFit="1" customWidth="1"/>
    <col min="3347" max="3588" width="8.5703125" style="46"/>
    <col min="3589" max="3590" width="0" style="46" hidden="1" customWidth="1"/>
    <col min="3591" max="3591" width="5.85546875" style="46" customWidth="1"/>
    <col min="3592" max="3592" width="14.140625" style="46" customWidth="1"/>
    <col min="3593" max="3593" width="4.28515625" style="46" bestFit="1" customWidth="1"/>
    <col min="3594" max="3594" width="0" style="46" hidden="1" customWidth="1"/>
    <col min="3595" max="3599" width="15.7109375" style="46" customWidth="1"/>
    <col min="3600" max="3600" width="8.5703125" style="46"/>
    <col min="3601" max="3601" width="19.140625" style="46" customWidth="1"/>
    <col min="3602" max="3602" width="39.85546875" style="46" bestFit="1" customWidth="1"/>
    <col min="3603" max="3844" width="8.5703125" style="46"/>
    <col min="3845" max="3846" width="0" style="46" hidden="1" customWidth="1"/>
    <col min="3847" max="3847" width="5.85546875" style="46" customWidth="1"/>
    <col min="3848" max="3848" width="14.140625" style="46" customWidth="1"/>
    <col min="3849" max="3849" width="4.28515625" style="46" bestFit="1" customWidth="1"/>
    <col min="3850" max="3850" width="0" style="46" hidden="1" customWidth="1"/>
    <col min="3851" max="3855" width="15.7109375" style="46" customWidth="1"/>
    <col min="3856" max="3856" width="8.5703125" style="46"/>
    <col min="3857" max="3857" width="19.140625" style="46" customWidth="1"/>
    <col min="3858" max="3858" width="39.85546875" style="46" bestFit="1" customWidth="1"/>
    <col min="3859" max="4100" width="8.5703125" style="46"/>
    <col min="4101" max="4102" width="0" style="46" hidden="1" customWidth="1"/>
    <col min="4103" max="4103" width="5.85546875" style="46" customWidth="1"/>
    <col min="4104" max="4104" width="14.140625" style="46" customWidth="1"/>
    <col min="4105" max="4105" width="4.28515625" style="46" bestFit="1" customWidth="1"/>
    <col min="4106" max="4106" width="0" style="46" hidden="1" customWidth="1"/>
    <col min="4107" max="4111" width="15.7109375" style="46" customWidth="1"/>
    <col min="4112" max="4112" width="8.5703125" style="46"/>
    <col min="4113" max="4113" width="19.140625" style="46" customWidth="1"/>
    <col min="4114" max="4114" width="39.85546875" style="46" bestFit="1" customWidth="1"/>
    <col min="4115" max="4356" width="8.5703125" style="46"/>
    <col min="4357" max="4358" width="0" style="46" hidden="1" customWidth="1"/>
    <col min="4359" max="4359" width="5.85546875" style="46" customWidth="1"/>
    <col min="4360" max="4360" width="14.140625" style="46" customWidth="1"/>
    <col min="4361" max="4361" width="4.28515625" style="46" bestFit="1" customWidth="1"/>
    <col min="4362" max="4362" width="0" style="46" hidden="1" customWidth="1"/>
    <col min="4363" max="4367" width="15.7109375" style="46" customWidth="1"/>
    <col min="4368" max="4368" width="8.5703125" style="46"/>
    <col min="4369" max="4369" width="19.140625" style="46" customWidth="1"/>
    <col min="4370" max="4370" width="39.85546875" style="46" bestFit="1" customWidth="1"/>
    <col min="4371" max="4612" width="8.5703125" style="46"/>
    <col min="4613" max="4614" width="0" style="46" hidden="1" customWidth="1"/>
    <col min="4615" max="4615" width="5.85546875" style="46" customWidth="1"/>
    <col min="4616" max="4616" width="14.140625" style="46" customWidth="1"/>
    <col min="4617" max="4617" width="4.28515625" style="46" bestFit="1" customWidth="1"/>
    <col min="4618" max="4618" width="0" style="46" hidden="1" customWidth="1"/>
    <col min="4619" max="4623" width="15.7109375" style="46" customWidth="1"/>
    <col min="4624" max="4624" width="8.5703125" style="46"/>
    <col min="4625" max="4625" width="19.140625" style="46" customWidth="1"/>
    <col min="4626" max="4626" width="39.85546875" style="46" bestFit="1" customWidth="1"/>
    <col min="4627" max="4868" width="8.5703125" style="46"/>
    <col min="4869" max="4870" width="0" style="46" hidden="1" customWidth="1"/>
    <col min="4871" max="4871" width="5.85546875" style="46" customWidth="1"/>
    <col min="4872" max="4872" width="14.140625" style="46" customWidth="1"/>
    <col min="4873" max="4873" width="4.28515625" style="46" bestFit="1" customWidth="1"/>
    <col min="4874" max="4874" width="0" style="46" hidden="1" customWidth="1"/>
    <col min="4875" max="4879" width="15.7109375" style="46" customWidth="1"/>
    <col min="4880" max="4880" width="8.5703125" style="46"/>
    <col min="4881" max="4881" width="19.140625" style="46" customWidth="1"/>
    <col min="4882" max="4882" width="39.85546875" style="46" bestFit="1" customWidth="1"/>
    <col min="4883" max="5124" width="8.5703125" style="46"/>
    <col min="5125" max="5126" width="0" style="46" hidden="1" customWidth="1"/>
    <col min="5127" max="5127" width="5.85546875" style="46" customWidth="1"/>
    <col min="5128" max="5128" width="14.140625" style="46" customWidth="1"/>
    <col min="5129" max="5129" width="4.28515625" style="46" bestFit="1" customWidth="1"/>
    <col min="5130" max="5130" width="0" style="46" hidden="1" customWidth="1"/>
    <col min="5131" max="5135" width="15.7109375" style="46" customWidth="1"/>
    <col min="5136" max="5136" width="8.5703125" style="46"/>
    <col min="5137" max="5137" width="19.140625" style="46" customWidth="1"/>
    <col min="5138" max="5138" width="39.85546875" style="46" bestFit="1" customWidth="1"/>
    <col min="5139" max="5380" width="8.5703125" style="46"/>
    <col min="5381" max="5382" width="0" style="46" hidden="1" customWidth="1"/>
    <col min="5383" max="5383" width="5.85546875" style="46" customWidth="1"/>
    <col min="5384" max="5384" width="14.140625" style="46" customWidth="1"/>
    <col min="5385" max="5385" width="4.28515625" style="46" bestFit="1" customWidth="1"/>
    <col min="5386" max="5386" width="0" style="46" hidden="1" customWidth="1"/>
    <col min="5387" max="5391" width="15.7109375" style="46" customWidth="1"/>
    <col min="5392" max="5392" width="8.5703125" style="46"/>
    <col min="5393" max="5393" width="19.140625" style="46" customWidth="1"/>
    <col min="5394" max="5394" width="39.85546875" style="46" bestFit="1" customWidth="1"/>
    <col min="5395" max="5636" width="8.5703125" style="46"/>
    <col min="5637" max="5638" width="0" style="46" hidden="1" customWidth="1"/>
    <col min="5639" max="5639" width="5.85546875" style="46" customWidth="1"/>
    <col min="5640" max="5640" width="14.140625" style="46" customWidth="1"/>
    <col min="5641" max="5641" width="4.28515625" style="46" bestFit="1" customWidth="1"/>
    <col min="5642" max="5642" width="0" style="46" hidden="1" customWidth="1"/>
    <col min="5643" max="5647" width="15.7109375" style="46" customWidth="1"/>
    <col min="5648" max="5648" width="8.5703125" style="46"/>
    <col min="5649" max="5649" width="19.140625" style="46" customWidth="1"/>
    <col min="5650" max="5650" width="39.85546875" style="46" bestFit="1" customWidth="1"/>
    <col min="5651" max="5892" width="8.5703125" style="46"/>
    <col min="5893" max="5894" width="0" style="46" hidden="1" customWidth="1"/>
    <col min="5895" max="5895" width="5.85546875" style="46" customWidth="1"/>
    <col min="5896" max="5896" width="14.140625" style="46" customWidth="1"/>
    <col min="5897" max="5897" width="4.28515625" style="46" bestFit="1" customWidth="1"/>
    <col min="5898" max="5898" width="0" style="46" hidden="1" customWidth="1"/>
    <col min="5899" max="5903" width="15.7109375" style="46" customWidth="1"/>
    <col min="5904" max="5904" width="8.5703125" style="46"/>
    <col min="5905" max="5905" width="19.140625" style="46" customWidth="1"/>
    <col min="5906" max="5906" width="39.85546875" style="46" bestFit="1" customWidth="1"/>
    <col min="5907" max="6148" width="8.5703125" style="46"/>
    <col min="6149" max="6150" width="0" style="46" hidden="1" customWidth="1"/>
    <col min="6151" max="6151" width="5.85546875" style="46" customWidth="1"/>
    <col min="6152" max="6152" width="14.140625" style="46" customWidth="1"/>
    <col min="6153" max="6153" width="4.28515625" style="46" bestFit="1" customWidth="1"/>
    <col min="6154" max="6154" width="0" style="46" hidden="1" customWidth="1"/>
    <col min="6155" max="6159" width="15.7109375" style="46" customWidth="1"/>
    <col min="6160" max="6160" width="8.5703125" style="46"/>
    <col min="6161" max="6161" width="19.140625" style="46" customWidth="1"/>
    <col min="6162" max="6162" width="39.85546875" style="46" bestFit="1" customWidth="1"/>
    <col min="6163" max="6404" width="8.5703125" style="46"/>
    <col min="6405" max="6406" width="0" style="46" hidden="1" customWidth="1"/>
    <col min="6407" max="6407" width="5.85546875" style="46" customWidth="1"/>
    <col min="6408" max="6408" width="14.140625" style="46" customWidth="1"/>
    <col min="6409" max="6409" width="4.28515625" style="46" bestFit="1" customWidth="1"/>
    <col min="6410" max="6410" width="0" style="46" hidden="1" customWidth="1"/>
    <col min="6411" max="6415" width="15.7109375" style="46" customWidth="1"/>
    <col min="6416" max="6416" width="8.5703125" style="46"/>
    <col min="6417" max="6417" width="19.140625" style="46" customWidth="1"/>
    <col min="6418" max="6418" width="39.85546875" style="46" bestFit="1" customWidth="1"/>
    <col min="6419" max="6660" width="8.5703125" style="46"/>
    <col min="6661" max="6662" width="0" style="46" hidden="1" customWidth="1"/>
    <col min="6663" max="6663" width="5.85546875" style="46" customWidth="1"/>
    <col min="6664" max="6664" width="14.140625" style="46" customWidth="1"/>
    <col min="6665" max="6665" width="4.28515625" style="46" bestFit="1" customWidth="1"/>
    <col min="6666" max="6666" width="0" style="46" hidden="1" customWidth="1"/>
    <col min="6667" max="6671" width="15.7109375" style="46" customWidth="1"/>
    <col min="6672" max="6672" width="8.5703125" style="46"/>
    <col min="6673" max="6673" width="19.140625" style="46" customWidth="1"/>
    <col min="6674" max="6674" width="39.85546875" style="46" bestFit="1" customWidth="1"/>
    <col min="6675" max="6916" width="8.5703125" style="46"/>
    <col min="6917" max="6918" width="0" style="46" hidden="1" customWidth="1"/>
    <col min="6919" max="6919" width="5.85546875" style="46" customWidth="1"/>
    <col min="6920" max="6920" width="14.140625" style="46" customWidth="1"/>
    <col min="6921" max="6921" width="4.28515625" style="46" bestFit="1" customWidth="1"/>
    <col min="6922" max="6922" width="0" style="46" hidden="1" customWidth="1"/>
    <col min="6923" max="6927" width="15.7109375" style="46" customWidth="1"/>
    <col min="6928" max="6928" width="8.5703125" style="46"/>
    <col min="6929" max="6929" width="19.140625" style="46" customWidth="1"/>
    <col min="6930" max="6930" width="39.85546875" style="46" bestFit="1" customWidth="1"/>
    <col min="6931" max="7172" width="8.5703125" style="46"/>
    <col min="7173" max="7174" width="0" style="46" hidden="1" customWidth="1"/>
    <col min="7175" max="7175" width="5.85546875" style="46" customWidth="1"/>
    <col min="7176" max="7176" width="14.140625" style="46" customWidth="1"/>
    <col min="7177" max="7177" width="4.28515625" style="46" bestFit="1" customWidth="1"/>
    <col min="7178" max="7178" width="0" style="46" hidden="1" customWidth="1"/>
    <col min="7179" max="7183" width="15.7109375" style="46" customWidth="1"/>
    <col min="7184" max="7184" width="8.5703125" style="46"/>
    <col min="7185" max="7185" width="19.140625" style="46" customWidth="1"/>
    <col min="7186" max="7186" width="39.85546875" style="46" bestFit="1" customWidth="1"/>
    <col min="7187" max="7428" width="8.5703125" style="46"/>
    <col min="7429" max="7430" width="0" style="46" hidden="1" customWidth="1"/>
    <col min="7431" max="7431" width="5.85546875" style="46" customWidth="1"/>
    <col min="7432" max="7432" width="14.140625" style="46" customWidth="1"/>
    <col min="7433" max="7433" width="4.28515625" style="46" bestFit="1" customWidth="1"/>
    <col min="7434" max="7434" width="0" style="46" hidden="1" customWidth="1"/>
    <col min="7435" max="7439" width="15.7109375" style="46" customWidth="1"/>
    <col min="7440" max="7440" width="8.5703125" style="46"/>
    <col min="7441" max="7441" width="19.140625" style="46" customWidth="1"/>
    <col min="7442" max="7442" width="39.85546875" style="46" bestFit="1" customWidth="1"/>
    <col min="7443" max="7684" width="8.5703125" style="46"/>
    <col min="7685" max="7686" width="0" style="46" hidden="1" customWidth="1"/>
    <col min="7687" max="7687" width="5.85546875" style="46" customWidth="1"/>
    <col min="7688" max="7688" width="14.140625" style="46" customWidth="1"/>
    <col min="7689" max="7689" width="4.28515625" style="46" bestFit="1" customWidth="1"/>
    <col min="7690" max="7690" width="0" style="46" hidden="1" customWidth="1"/>
    <col min="7691" max="7695" width="15.7109375" style="46" customWidth="1"/>
    <col min="7696" max="7696" width="8.5703125" style="46"/>
    <col min="7697" max="7697" width="19.140625" style="46" customWidth="1"/>
    <col min="7698" max="7698" width="39.85546875" style="46" bestFit="1" customWidth="1"/>
    <col min="7699" max="7940" width="8.5703125" style="46"/>
    <col min="7941" max="7942" width="0" style="46" hidden="1" customWidth="1"/>
    <col min="7943" max="7943" width="5.85546875" style="46" customWidth="1"/>
    <col min="7944" max="7944" width="14.140625" style="46" customWidth="1"/>
    <col min="7945" max="7945" width="4.28515625" style="46" bestFit="1" customWidth="1"/>
    <col min="7946" max="7946" width="0" style="46" hidden="1" customWidth="1"/>
    <col min="7947" max="7951" width="15.7109375" style="46" customWidth="1"/>
    <col min="7952" max="7952" width="8.5703125" style="46"/>
    <col min="7953" max="7953" width="19.140625" style="46" customWidth="1"/>
    <col min="7954" max="7954" width="39.85546875" style="46" bestFit="1" customWidth="1"/>
    <col min="7955" max="8196" width="8.5703125" style="46"/>
    <col min="8197" max="8198" width="0" style="46" hidden="1" customWidth="1"/>
    <col min="8199" max="8199" width="5.85546875" style="46" customWidth="1"/>
    <col min="8200" max="8200" width="14.140625" style="46" customWidth="1"/>
    <col min="8201" max="8201" width="4.28515625" style="46" bestFit="1" customWidth="1"/>
    <col min="8202" max="8202" width="0" style="46" hidden="1" customWidth="1"/>
    <col min="8203" max="8207" width="15.7109375" style="46" customWidth="1"/>
    <col min="8208" max="8208" width="8.5703125" style="46"/>
    <col min="8209" max="8209" width="19.140625" style="46" customWidth="1"/>
    <col min="8210" max="8210" width="39.85546875" style="46" bestFit="1" customWidth="1"/>
    <col min="8211" max="8452" width="8.5703125" style="46"/>
    <col min="8453" max="8454" width="0" style="46" hidden="1" customWidth="1"/>
    <col min="8455" max="8455" width="5.85546875" style="46" customWidth="1"/>
    <col min="8456" max="8456" width="14.140625" style="46" customWidth="1"/>
    <col min="8457" max="8457" width="4.28515625" style="46" bestFit="1" customWidth="1"/>
    <col min="8458" max="8458" width="0" style="46" hidden="1" customWidth="1"/>
    <col min="8459" max="8463" width="15.7109375" style="46" customWidth="1"/>
    <col min="8464" max="8464" width="8.5703125" style="46"/>
    <col min="8465" max="8465" width="19.140625" style="46" customWidth="1"/>
    <col min="8466" max="8466" width="39.85546875" style="46" bestFit="1" customWidth="1"/>
    <col min="8467" max="8708" width="8.5703125" style="46"/>
    <col min="8709" max="8710" width="0" style="46" hidden="1" customWidth="1"/>
    <col min="8711" max="8711" width="5.85546875" style="46" customWidth="1"/>
    <col min="8712" max="8712" width="14.140625" style="46" customWidth="1"/>
    <col min="8713" max="8713" width="4.28515625" style="46" bestFit="1" customWidth="1"/>
    <col min="8714" max="8714" width="0" style="46" hidden="1" customWidth="1"/>
    <col min="8715" max="8719" width="15.7109375" style="46" customWidth="1"/>
    <col min="8720" max="8720" width="8.5703125" style="46"/>
    <col min="8721" max="8721" width="19.140625" style="46" customWidth="1"/>
    <col min="8722" max="8722" width="39.85546875" style="46" bestFit="1" customWidth="1"/>
    <col min="8723" max="8964" width="8.5703125" style="46"/>
    <col min="8965" max="8966" width="0" style="46" hidden="1" customWidth="1"/>
    <col min="8967" max="8967" width="5.85546875" style="46" customWidth="1"/>
    <col min="8968" max="8968" width="14.140625" style="46" customWidth="1"/>
    <col min="8969" max="8969" width="4.28515625" style="46" bestFit="1" customWidth="1"/>
    <col min="8970" max="8970" width="0" style="46" hidden="1" customWidth="1"/>
    <col min="8971" max="8975" width="15.7109375" style="46" customWidth="1"/>
    <col min="8976" max="8976" width="8.5703125" style="46"/>
    <col min="8977" max="8977" width="19.140625" style="46" customWidth="1"/>
    <col min="8978" max="8978" width="39.85546875" style="46" bestFit="1" customWidth="1"/>
    <col min="8979" max="9220" width="8.5703125" style="46"/>
    <col min="9221" max="9222" width="0" style="46" hidden="1" customWidth="1"/>
    <col min="9223" max="9223" width="5.85546875" style="46" customWidth="1"/>
    <col min="9224" max="9224" width="14.140625" style="46" customWidth="1"/>
    <col min="9225" max="9225" width="4.28515625" style="46" bestFit="1" customWidth="1"/>
    <col min="9226" max="9226" width="0" style="46" hidden="1" customWidth="1"/>
    <col min="9227" max="9231" width="15.7109375" style="46" customWidth="1"/>
    <col min="9232" max="9232" width="8.5703125" style="46"/>
    <col min="9233" max="9233" width="19.140625" style="46" customWidth="1"/>
    <col min="9234" max="9234" width="39.85546875" style="46" bestFit="1" customWidth="1"/>
    <col min="9235" max="9476" width="8.5703125" style="46"/>
    <col min="9477" max="9478" width="0" style="46" hidden="1" customWidth="1"/>
    <col min="9479" max="9479" width="5.85546875" style="46" customWidth="1"/>
    <col min="9480" max="9480" width="14.140625" style="46" customWidth="1"/>
    <col min="9481" max="9481" width="4.28515625" style="46" bestFit="1" customWidth="1"/>
    <col min="9482" max="9482" width="0" style="46" hidden="1" customWidth="1"/>
    <col min="9483" max="9487" width="15.7109375" style="46" customWidth="1"/>
    <col min="9488" max="9488" width="8.5703125" style="46"/>
    <col min="9489" max="9489" width="19.140625" style="46" customWidth="1"/>
    <col min="9490" max="9490" width="39.85546875" style="46" bestFit="1" customWidth="1"/>
    <col min="9491" max="9732" width="8.5703125" style="46"/>
    <col min="9733" max="9734" width="0" style="46" hidden="1" customWidth="1"/>
    <col min="9735" max="9735" width="5.85546875" style="46" customWidth="1"/>
    <col min="9736" max="9736" width="14.140625" style="46" customWidth="1"/>
    <col min="9737" max="9737" width="4.28515625" style="46" bestFit="1" customWidth="1"/>
    <col min="9738" max="9738" width="0" style="46" hidden="1" customWidth="1"/>
    <col min="9739" max="9743" width="15.7109375" style="46" customWidth="1"/>
    <col min="9744" max="9744" width="8.5703125" style="46"/>
    <col min="9745" max="9745" width="19.140625" style="46" customWidth="1"/>
    <col min="9746" max="9746" width="39.85546875" style="46" bestFit="1" customWidth="1"/>
    <col min="9747" max="9988" width="8.5703125" style="46"/>
    <col min="9989" max="9990" width="0" style="46" hidden="1" customWidth="1"/>
    <col min="9991" max="9991" width="5.85546875" style="46" customWidth="1"/>
    <col min="9992" max="9992" width="14.140625" style="46" customWidth="1"/>
    <col min="9993" max="9993" width="4.28515625" style="46" bestFit="1" customWidth="1"/>
    <col min="9994" max="9994" width="0" style="46" hidden="1" customWidth="1"/>
    <col min="9995" max="9999" width="15.7109375" style="46" customWidth="1"/>
    <col min="10000" max="10000" width="8.5703125" style="46"/>
    <col min="10001" max="10001" width="19.140625" style="46" customWidth="1"/>
    <col min="10002" max="10002" width="39.85546875" style="46" bestFit="1" customWidth="1"/>
    <col min="10003" max="10244" width="8.5703125" style="46"/>
    <col min="10245" max="10246" width="0" style="46" hidden="1" customWidth="1"/>
    <col min="10247" max="10247" width="5.85546875" style="46" customWidth="1"/>
    <col min="10248" max="10248" width="14.140625" style="46" customWidth="1"/>
    <col min="10249" max="10249" width="4.28515625" style="46" bestFit="1" customWidth="1"/>
    <col min="10250" max="10250" width="0" style="46" hidden="1" customWidth="1"/>
    <col min="10251" max="10255" width="15.7109375" style="46" customWidth="1"/>
    <col min="10256" max="10256" width="8.5703125" style="46"/>
    <col min="10257" max="10257" width="19.140625" style="46" customWidth="1"/>
    <col min="10258" max="10258" width="39.85546875" style="46" bestFit="1" customWidth="1"/>
    <col min="10259" max="10500" width="8.5703125" style="46"/>
    <col min="10501" max="10502" width="0" style="46" hidden="1" customWidth="1"/>
    <col min="10503" max="10503" width="5.85546875" style="46" customWidth="1"/>
    <col min="10504" max="10504" width="14.140625" style="46" customWidth="1"/>
    <col min="10505" max="10505" width="4.28515625" style="46" bestFit="1" customWidth="1"/>
    <col min="10506" max="10506" width="0" style="46" hidden="1" customWidth="1"/>
    <col min="10507" max="10511" width="15.7109375" style="46" customWidth="1"/>
    <col min="10512" max="10512" width="8.5703125" style="46"/>
    <col min="10513" max="10513" width="19.140625" style="46" customWidth="1"/>
    <col min="10514" max="10514" width="39.85546875" style="46" bestFit="1" customWidth="1"/>
    <col min="10515" max="10756" width="8.5703125" style="46"/>
    <col min="10757" max="10758" width="0" style="46" hidden="1" customWidth="1"/>
    <col min="10759" max="10759" width="5.85546875" style="46" customWidth="1"/>
    <col min="10760" max="10760" width="14.140625" style="46" customWidth="1"/>
    <col min="10761" max="10761" width="4.28515625" style="46" bestFit="1" customWidth="1"/>
    <col min="10762" max="10762" width="0" style="46" hidden="1" customWidth="1"/>
    <col min="10763" max="10767" width="15.7109375" style="46" customWidth="1"/>
    <col min="10768" max="10768" width="8.5703125" style="46"/>
    <col min="10769" max="10769" width="19.140625" style="46" customWidth="1"/>
    <col min="10770" max="10770" width="39.85546875" style="46" bestFit="1" customWidth="1"/>
    <col min="10771" max="11012" width="8.5703125" style="46"/>
    <col min="11013" max="11014" width="0" style="46" hidden="1" customWidth="1"/>
    <col min="11015" max="11015" width="5.85546875" style="46" customWidth="1"/>
    <col min="11016" max="11016" width="14.140625" style="46" customWidth="1"/>
    <col min="11017" max="11017" width="4.28515625" style="46" bestFit="1" customWidth="1"/>
    <col min="11018" max="11018" width="0" style="46" hidden="1" customWidth="1"/>
    <col min="11019" max="11023" width="15.7109375" style="46" customWidth="1"/>
    <col min="11024" max="11024" width="8.5703125" style="46"/>
    <col min="11025" max="11025" width="19.140625" style="46" customWidth="1"/>
    <col min="11026" max="11026" width="39.85546875" style="46" bestFit="1" customWidth="1"/>
    <col min="11027" max="11268" width="8.5703125" style="46"/>
    <col min="11269" max="11270" width="0" style="46" hidden="1" customWidth="1"/>
    <col min="11271" max="11271" width="5.85546875" style="46" customWidth="1"/>
    <col min="11272" max="11272" width="14.140625" style="46" customWidth="1"/>
    <col min="11273" max="11273" width="4.28515625" style="46" bestFit="1" customWidth="1"/>
    <col min="11274" max="11274" width="0" style="46" hidden="1" customWidth="1"/>
    <col min="11275" max="11279" width="15.7109375" style="46" customWidth="1"/>
    <col min="11280" max="11280" width="8.5703125" style="46"/>
    <col min="11281" max="11281" width="19.140625" style="46" customWidth="1"/>
    <col min="11282" max="11282" width="39.85546875" style="46" bestFit="1" customWidth="1"/>
    <col min="11283" max="11524" width="8.5703125" style="46"/>
    <col min="11525" max="11526" width="0" style="46" hidden="1" customWidth="1"/>
    <col min="11527" max="11527" width="5.85546875" style="46" customWidth="1"/>
    <col min="11528" max="11528" width="14.140625" style="46" customWidth="1"/>
    <col min="11529" max="11529" width="4.28515625" style="46" bestFit="1" customWidth="1"/>
    <col min="11530" max="11530" width="0" style="46" hidden="1" customWidth="1"/>
    <col min="11531" max="11535" width="15.7109375" style="46" customWidth="1"/>
    <col min="11536" max="11536" width="8.5703125" style="46"/>
    <col min="11537" max="11537" width="19.140625" style="46" customWidth="1"/>
    <col min="11538" max="11538" width="39.85546875" style="46" bestFit="1" customWidth="1"/>
    <col min="11539" max="11780" width="8.5703125" style="46"/>
    <col min="11781" max="11782" width="0" style="46" hidden="1" customWidth="1"/>
    <col min="11783" max="11783" width="5.85546875" style="46" customWidth="1"/>
    <col min="11784" max="11784" width="14.140625" style="46" customWidth="1"/>
    <col min="11785" max="11785" width="4.28515625" style="46" bestFit="1" customWidth="1"/>
    <col min="11786" max="11786" width="0" style="46" hidden="1" customWidth="1"/>
    <col min="11787" max="11791" width="15.7109375" style="46" customWidth="1"/>
    <col min="11792" max="11792" width="8.5703125" style="46"/>
    <col min="11793" max="11793" width="19.140625" style="46" customWidth="1"/>
    <col min="11794" max="11794" width="39.85546875" style="46" bestFit="1" customWidth="1"/>
    <col min="11795" max="12036" width="8.5703125" style="46"/>
    <col min="12037" max="12038" width="0" style="46" hidden="1" customWidth="1"/>
    <col min="12039" max="12039" width="5.85546875" style="46" customWidth="1"/>
    <col min="12040" max="12040" width="14.140625" style="46" customWidth="1"/>
    <col min="12041" max="12041" width="4.28515625" style="46" bestFit="1" customWidth="1"/>
    <col min="12042" max="12042" width="0" style="46" hidden="1" customWidth="1"/>
    <col min="12043" max="12047" width="15.7109375" style="46" customWidth="1"/>
    <col min="12048" max="12048" width="8.5703125" style="46"/>
    <col min="12049" max="12049" width="19.140625" style="46" customWidth="1"/>
    <col min="12050" max="12050" width="39.85546875" style="46" bestFit="1" customWidth="1"/>
    <col min="12051" max="12292" width="8.5703125" style="46"/>
    <col min="12293" max="12294" width="0" style="46" hidden="1" customWidth="1"/>
    <col min="12295" max="12295" width="5.85546875" style="46" customWidth="1"/>
    <col min="12296" max="12296" width="14.140625" style="46" customWidth="1"/>
    <col min="12297" max="12297" width="4.28515625" style="46" bestFit="1" customWidth="1"/>
    <col min="12298" max="12298" width="0" style="46" hidden="1" customWidth="1"/>
    <col min="12299" max="12303" width="15.7109375" style="46" customWidth="1"/>
    <col min="12304" max="12304" width="8.5703125" style="46"/>
    <col min="12305" max="12305" width="19.140625" style="46" customWidth="1"/>
    <col min="12306" max="12306" width="39.85546875" style="46" bestFit="1" customWidth="1"/>
    <col min="12307" max="12548" width="8.5703125" style="46"/>
    <col min="12549" max="12550" width="0" style="46" hidden="1" customWidth="1"/>
    <col min="12551" max="12551" width="5.85546875" style="46" customWidth="1"/>
    <col min="12552" max="12552" width="14.140625" style="46" customWidth="1"/>
    <col min="12553" max="12553" width="4.28515625" style="46" bestFit="1" customWidth="1"/>
    <col min="12554" max="12554" width="0" style="46" hidden="1" customWidth="1"/>
    <col min="12555" max="12559" width="15.7109375" style="46" customWidth="1"/>
    <col min="12560" max="12560" width="8.5703125" style="46"/>
    <col min="12561" max="12561" width="19.140625" style="46" customWidth="1"/>
    <col min="12562" max="12562" width="39.85546875" style="46" bestFit="1" customWidth="1"/>
    <col min="12563" max="12804" width="8.5703125" style="46"/>
    <col min="12805" max="12806" width="0" style="46" hidden="1" customWidth="1"/>
    <col min="12807" max="12807" width="5.85546875" style="46" customWidth="1"/>
    <col min="12808" max="12808" width="14.140625" style="46" customWidth="1"/>
    <col min="12809" max="12809" width="4.28515625" style="46" bestFit="1" customWidth="1"/>
    <col min="12810" max="12810" width="0" style="46" hidden="1" customWidth="1"/>
    <col min="12811" max="12815" width="15.7109375" style="46" customWidth="1"/>
    <col min="12816" max="12816" width="8.5703125" style="46"/>
    <col min="12817" max="12817" width="19.140625" style="46" customWidth="1"/>
    <col min="12818" max="12818" width="39.85546875" style="46" bestFit="1" customWidth="1"/>
    <col min="12819" max="13060" width="8.5703125" style="46"/>
    <col min="13061" max="13062" width="0" style="46" hidden="1" customWidth="1"/>
    <col min="13063" max="13063" width="5.85546875" style="46" customWidth="1"/>
    <col min="13064" max="13064" width="14.140625" style="46" customWidth="1"/>
    <col min="13065" max="13065" width="4.28515625" style="46" bestFit="1" customWidth="1"/>
    <col min="13066" max="13066" width="0" style="46" hidden="1" customWidth="1"/>
    <col min="13067" max="13071" width="15.7109375" style="46" customWidth="1"/>
    <col min="13072" max="13072" width="8.5703125" style="46"/>
    <col min="13073" max="13073" width="19.140625" style="46" customWidth="1"/>
    <col min="13074" max="13074" width="39.85546875" style="46" bestFit="1" customWidth="1"/>
    <col min="13075" max="13316" width="8.5703125" style="46"/>
    <col min="13317" max="13318" width="0" style="46" hidden="1" customWidth="1"/>
    <col min="13319" max="13319" width="5.85546875" style="46" customWidth="1"/>
    <col min="13320" max="13320" width="14.140625" style="46" customWidth="1"/>
    <col min="13321" max="13321" width="4.28515625" style="46" bestFit="1" customWidth="1"/>
    <col min="13322" max="13322" width="0" style="46" hidden="1" customWidth="1"/>
    <col min="13323" max="13327" width="15.7109375" style="46" customWidth="1"/>
    <col min="13328" max="13328" width="8.5703125" style="46"/>
    <col min="13329" max="13329" width="19.140625" style="46" customWidth="1"/>
    <col min="13330" max="13330" width="39.85546875" style="46" bestFit="1" customWidth="1"/>
    <col min="13331" max="13572" width="8.5703125" style="46"/>
    <col min="13573" max="13574" width="0" style="46" hidden="1" customWidth="1"/>
    <col min="13575" max="13575" width="5.85546875" style="46" customWidth="1"/>
    <col min="13576" max="13576" width="14.140625" style="46" customWidth="1"/>
    <col min="13577" max="13577" width="4.28515625" style="46" bestFit="1" customWidth="1"/>
    <col min="13578" max="13578" width="0" style="46" hidden="1" customWidth="1"/>
    <col min="13579" max="13583" width="15.7109375" style="46" customWidth="1"/>
    <col min="13584" max="13584" width="8.5703125" style="46"/>
    <col min="13585" max="13585" width="19.140625" style="46" customWidth="1"/>
    <col min="13586" max="13586" width="39.85546875" style="46" bestFit="1" customWidth="1"/>
    <col min="13587" max="13828" width="8.5703125" style="46"/>
    <col min="13829" max="13830" width="0" style="46" hidden="1" customWidth="1"/>
    <col min="13831" max="13831" width="5.85546875" style="46" customWidth="1"/>
    <col min="13832" max="13832" width="14.140625" style="46" customWidth="1"/>
    <col min="13833" max="13833" width="4.28515625" style="46" bestFit="1" customWidth="1"/>
    <col min="13834" max="13834" width="0" style="46" hidden="1" customWidth="1"/>
    <col min="13835" max="13839" width="15.7109375" style="46" customWidth="1"/>
    <col min="13840" max="13840" width="8.5703125" style="46"/>
    <col min="13841" max="13841" width="19.140625" style="46" customWidth="1"/>
    <col min="13842" max="13842" width="39.85546875" style="46" bestFit="1" customWidth="1"/>
    <col min="13843" max="14084" width="8.5703125" style="46"/>
    <col min="14085" max="14086" width="0" style="46" hidden="1" customWidth="1"/>
    <col min="14087" max="14087" width="5.85546875" style="46" customWidth="1"/>
    <col min="14088" max="14088" width="14.140625" style="46" customWidth="1"/>
    <col min="14089" max="14089" width="4.28515625" style="46" bestFit="1" customWidth="1"/>
    <col min="14090" max="14090" width="0" style="46" hidden="1" customWidth="1"/>
    <col min="14091" max="14095" width="15.7109375" style="46" customWidth="1"/>
    <col min="14096" max="14096" width="8.5703125" style="46"/>
    <col min="14097" max="14097" width="19.140625" style="46" customWidth="1"/>
    <col min="14098" max="14098" width="39.85546875" style="46" bestFit="1" customWidth="1"/>
    <col min="14099" max="14340" width="8.5703125" style="46"/>
    <col min="14341" max="14342" width="0" style="46" hidden="1" customWidth="1"/>
    <col min="14343" max="14343" width="5.85546875" style="46" customWidth="1"/>
    <col min="14344" max="14344" width="14.140625" style="46" customWidth="1"/>
    <col min="14345" max="14345" width="4.28515625" style="46" bestFit="1" customWidth="1"/>
    <col min="14346" max="14346" width="0" style="46" hidden="1" customWidth="1"/>
    <col min="14347" max="14351" width="15.7109375" style="46" customWidth="1"/>
    <col min="14352" max="14352" width="8.5703125" style="46"/>
    <col min="14353" max="14353" width="19.140625" style="46" customWidth="1"/>
    <col min="14354" max="14354" width="39.85546875" style="46" bestFit="1" customWidth="1"/>
    <col min="14355" max="14596" width="8.5703125" style="46"/>
    <col min="14597" max="14598" width="0" style="46" hidden="1" customWidth="1"/>
    <col min="14599" max="14599" width="5.85546875" style="46" customWidth="1"/>
    <col min="14600" max="14600" width="14.140625" style="46" customWidth="1"/>
    <col min="14601" max="14601" width="4.28515625" style="46" bestFit="1" customWidth="1"/>
    <col min="14602" max="14602" width="0" style="46" hidden="1" customWidth="1"/>
    <col min="14603" max="14607" width="15.7109375" style="46" customWidth="1"/>
    <col min="14608" max="14608" width="8.5703125" style="46"/>
    <col min="14609" max="14609" width="19.140625" style="46" customWidth="1"/>
    <col min="14610" max="14610" width="39.85546875" style="46" bestFit="1" customWidth="1"/>
    <col min="14611" max="14852" width="8.5703125" style="46"/>
    <col min="14853" max="14854" width="0" style="46" hidden="1" customWidth="1"/>
    <col min="14855" max="14855" width="5.85546875" style="46" customWidth="1"/>
    <col min="14856" max="14856" width="14.140625" style="46" customWidth="1"/>
    <col min="14857" max="14857" width="4.28515625" style="46" bestFit="1" customWidth="1"/>
    <col min="14858" max="14858" width="0" style="46" hidden="1" customWidth="1"/>
    <col min="14859" max="14863" width="15.7109375" style="46" customWidth="1"/>
    <col min="14864" max="14864" width="8.5703125" style="46"/>
    <col min="14865" max="14865" width="19.140625" style="46" customWidth="1"/>
    <col min="14866" max="14866" width="39.85546875" style="46" bestFit="1" customWidth="1"/>
    <col min="14867" max="15108" width="8.5703125" style="46"/>
    <col min="15109" max="15110" width="0" style="46" hidden="1" customWidth="1"/>
    <col min="15111" max="15111" width="5.85546875" style="46" customWidth="1"/>
    <col min="15112" max="15112" width="14.140625" style="46" customWidth="1"/>
    <col min="15113" max="15113" width="4.28515625" style="46" bestFit="1" customWidth="1"/>
    <col min="15114" max="15114" width="0" style="46" hidden="1" customWidth="1"/>
    <col min="15115" max="15119" width="15.7109375" style="46" customWidth="1"/>
    <col min="15120" max="15120" width="8.5703125" style="46"/>
    <col min="15121" max="15121" width="19.140625" style="46" customWidth="1"/>
    <col min="15122" max="15122" width="39.85546875" style="46" bestFit="1" customWidth="1"/>
    <col min="15123" max="15364" width="8.5703125" style="46"/>
    <col min="15365" max="15366" width="0" style="46" hidden="1" customWidth="1"/>
    <col min="15367" max="15367" width="5.85546875" style="46" customWidth="1"/>
    <col min="15368" max="15368" width="14.140625" style="46" customWidth="1"/>
    <col min="15369" max="15369" width="4.28515625" style="46" bestFit="1" customWidth="1"/>
    <col min="15370" max="15370" width="0" style="46" hidden="1" customWidth="1"/>
    <col min="15371" max="15375" width="15.7109375" style="46" customWidth="1"/>
    <col min="15376" max="15376" width="8.5703125" style="46"/>
    <col min="15377" max="15377" width="19.140625" style="46" customWidth="1"/>
    <col min="15378" max="15378" width="39.85546875" style="46" bestFit="1" customWidth="1"/>
    <col min="15379" max="15620" width="8.5703125" style="46"/>
    <col min="15621" max="15622" width="0" style="46" hidden="1" customWidth="1"/>
    <col min="15623" max="15623" width="5.85546875" style="46" customWidth="1"/>
    <col min="15624" max="15624" width="14.140625" style="46" customWidth="1"/>
    <col min="15625" max="15625" width="4.28515625" style="46" bestFit="1" customWidth="1"/>
    <col min="15626" max="15626" width="0" style="46" hidden="1" customWidth="1"/>
    <col min="15627" max="15631" width="15.7109375" style="46" customWidth="1"/>
    <col min="15632" max="15632" width="8.5703125" style="46"/>
    <col min="15633" max="15633" width="19.140625" style="46" customWidth="1"/>
    <col min="15634" max="15634" width="39.85546875" style="46" bestFit="1" customWidth="1"/>
    <col min="15635" max="15876" width="8.5703125" style="46"/>
    <col min="15877" max="15878" width="0" style="46" hidden="1" customWidth="1"/>
    <col min="15879" max="15879" width="5.85546875" style="46" customWidth="1"/>
    <col min="15880" max="15880" width="14.140625" style="46" customWidth="1"/>
    <col min="15881" max="15881" width="4.28515625" style="46" bestFit="1" customWidth="1"/>
    <col min="15882" max="15882" width="0" style="46" hidden="1" customWidth="1"/>
    <col min="15883" max="15887" width="15.7109375" style="46" customWidth="1"/>
    <col min="15888" max="15888" width="8.5703125" style="46"/>
    <col min="15889" max="15889" width="19.140625" style="46" customWidth="1"/>
    <col min="15890" max="15890" width="39.85546875" style="46" bestFit="1" customWidth="1"/>
    <col min="15891" max="16132" width="8.5703125" style="46"/>
    <col min="16133" max="16134" width="0" style="46" hidden="1" customWidth="1"/>
    <col min="16135" max="16135" width="5.85546875" style="46" customWidth="1"/>
    <col min="16136" max="16136" width="14.140625" style="46" customWidth="1"/>
    <col min="16137" max="16137" width="4.28515625" style="46" bestFit="1" customWidth="1"/>
    <col min="16138" max="16138" width="0" style="46" hidden="1" customWidth="1"/>
    <col min="16139" max="16143" width="15.7109375" style="46" customWidth="1"/>
    <col min="16144" max="16144" width="8.5703125" style="46"/>
    <col min="16145" max="16145" width="19.140625" style="46" customWidth="1"/>
    <col min="16146" max="16146" width="39.85546875" style="46" bestFit="1" customWidth="1"/>
    <col min="16147" max="16384" width="8.5703125" style="46"/>
  </cols>
  <sheetData>
    <row r="1" spans="1:47" ht="25.5" customHeight="1" thickBot="1" x14ac:dyDescent="0.45">
      <c r="B1" s="190" t="s">
        <v>390</v>
      </c>
      <c r="C1" s="191"/>
      <c r="D1" s="191"/>
      <c r="E1" s="191"/>
      <c r="F1" s="191"/>
      <c r="G1" s="191"/>
      <c r="H1" s="191"/>
      <c r="I1" s="191"/>
      <c r="J1" s="191"/>
      <c r="K1" s="191"/>
      <c r="L1" s="191"/>
      <c r="M1" s="191"/>
      <c r="N1" s="191"/>
      <c r="O1" s="191"/>
      <c r="P1" s="192"/>
      <c r="Q1" s="84"/>
      <c r="R1" s="85"/>
      <c r="S1" s="44"/>
      <c r="T1" s="44"/>
      <c r="U1" s="44"/>
      <c r="V1" s="44"/>
      <c r="W1" s="44"/>
      <c r="X1" s="44"/>
      <c r="Y1" s="44"/>
      <c r="Z1" s="44"/>
      <c r="AA1" s="44"/>
      <c r="AB1" s="44"/>
      <c r="AC1" s="44"/>
      <c r="AD1" s="44"/>
      <c r="AE1" s="44"/>
      <c r="AF1" s="44"/>
      <c r="AG1" s="44"/>
      <c r="AH1" s="44"/>
      <c r="AI1" s="44"/>
      <c r="AJ1" s="44"/>
      <c r="AK1" s="44"/>
      <c r="AL1" s="44"/>
      <c r="AM1" s="44"/>
      <c r="AN1" s="44"/>
      <c r="AO1" s="44"/>
      <c r="AP1" s="44"/>
      <c r="AQ1" s="44"/>
      <c r="AR1" s="44"/>
      <c r="AS1" s="44"/>
      <c r="AT1" s="44"/>
      <c r="AU1" s="44"/>
    </row>
    <row r="2" spans="1:47" s="20" customFormat="1" ht="78" thickBot="1" x14ac:dyDescent="0.3">
      <c r="A2" s="23"/>
      <c r="B2" s="38" t="s">
        <v>323</v>
      </c>
      <c r="C2" s="39" t="s">
        <v>320</v>
      </c>
      <c r="D2" s="40" t="s">
        <v>322</v>
      </c>
      <c r="E2" s="26" t="s">
        <v>325</v>
      </c>
      <c r="F2" s="202" t="s">
        <v>442</v>
      </c>
      <c r="G2" s="203"/>
      <c r="H2" s="204" t="s">
        <v>0</v>
      </c>
      <c r="I2" s="203"/>
      <c r="J2" s="205" t="s">
        <v>443</v>
      </c>
      <c r="K2" s="203"/>
      <c r="L2" s="206" t="s">
        <v>2</v>
      </c>
      <c r="M2" s="203"/>
      <c r="N2" s="209" t="s">
        <v>444</v>
      </c>
      <c r="O2" s="203"/>
      <c r="P2" s="41" t="s">
        <v>384</v>
      </c>
      <c r="Q2" s="86"/>
      <c r="R2" s="87"/>
      <c r="S2" s="21"/>
      <c r="T2" s="21"/>
      <c r="U2" s="21"/>
      <c r="V2" s="21"/>
      <c r="W2" s="21"/>
      <c r="X2" s="21"/>
      <c r="Y2" s="21"/>
      <c r="Z2" s="21"/>
      <c r="AA2" s="21"/>
      <c r="AB2" s="21"/>
      <c r="AC2" s="21"/>
      <c r="AD2" s="21"/>
      <c r="AE2" s="21"/>
      <c r="AF2" s="21"/>
      <c r="AG2" s="21"/>
      <c r="AH2" s="21"/>
      <c r="AI2" s="21"/>
      <c r="AJ2" s="21"/>
      <c r="AK2" s="21"/>
      <c r="AL2" s="21"/>
      <c r="AM2" s="21"/>
      <c r="AN2" s="21"/>
      <c r="AO2" s="21"/>
      <c r="AP2" s="21"/>
      <c r="AQ2" s="21"/>
      <c r="AR2" s="21"/>
      <c r="AS2" s="21"/>
      <c r="AT2" s="21"/>
      <c r="AU2" s="21"/>
    </row>
    <row r="3" spans="1:47" s="9" customFormat="1" ht="21.75" thickBot="1" x14ac:dyDescent="0.4">
      <c r="A3" s="193" t="s">
        <v>319</v>
      </c>
      <c r="B3" s="194"/>
      <c r="C3" s="194"/>
      <c r="D3" s="194"/>
      <c r="E3" s="194"/>
      <c r="F3" s="194"/>
      <c r="G3" s="194"/>
      <c r="H3" s="194"/>
      <c r="I3" s="194"/>
      <c r="J3" s="194"/>
      <c r="K3" s="194"/>
      <c r="L3" s="194"/>
      <c r="M3" s="194"/>
      <c r="N3" s="194"/>
      <c r="O3" s="194"/>
      <c r="P3" s="195"/>
      <c r="Q3" s="88"/>
      <c r="R3" s="89"/>
    </row>
    <row r="4" spans="1:47" s="44" customFormat="1" outlineLevel="1" x14ac:dyDescent="0.25">
      <c r="A4" s="131">
        <v>42005</v>
      </c>
      <c r="B4" s="196">
        <v>1</v>
      </c>
      <c r="C4" s="8" t="s">
        <v>313</v>
      </c>
      <c r="D4" s="47">
        <v>1</v>
      </c>
      <c r="E4" s="130" t="str">
        <f t="shared" ref="E4:E34" ca="1" si="0">IF(TODAY()-A4=0,"X","Y")</f>
        <v>Y</v>
      </c>
      <c r="F4" s="176" t="s">
        <v>295</v>
      </c>
      <c r="G4" s="135" t="s">
        <v>295</v>
      </c>
      <c r="H4" s="176" t="s">
        <v>295</v>
      </c>
      <c r="I4" s="138" t="s">
        <v>295</v>
      </c>
      <c r="J4" s="176" t="s">
        <v>295</v>
      </c>
      <c r="K4" s="138" t="s">
        <v>295</v>
      </c>
      <c r="L4" s="176" t="s">
        <v>295</v>
      </c>
      <c r="M4" s="135" t="s">
        <v>295</v>
      </c>
      <c r="N4" s="175" t="s">
        <v>295</v>
      </c>
      <c r="O4" s="135" t="s">
        <v>295</v>
      </c>
      <c r="P4" s="198"/>
      <c r="Q4" s="84"/>
      <c r="R4" s="84"/>
    </row>
    <row r="5" spans="1:47" s="44" customFormat="1" outlineLevel="1" x14ac:dyDescent="0.25">
      <c r="A5" s="131">
        <v>42006</v>
      </c>
      <c r="B5" s="197">
        <v>1</v>
      </c>
      <c r="C5" s="7" t="s">
        <v>312</v>
      </c>
      <c r="D5" s="51">
        <v>2</v>
      </c>
      <c r="E5" s="130" t="str">
        <f t="shared" ca="1" si="0"/>
        <v>Y</v>
      </c>
      <c r="F5" s="174" t="str">
        <f>IF('[1]2015'!N12=0,"",'[1]2015'!N12)</f>
        <v>CP</v>
      </c>
      <c r="G5" s="55"/>
      <c r="H5" s="174" t="str">
        <f>IF('[1]2015'!O12=0,"",'[1]2015'!O12)</f>
        <v/>
      </c>
      <c r="I5" s="129"/>
      <c r="J5" s="174" t="str">
        <f>IF('[1]2015'!P12=0,"",'[1]2015'!P12)</f>
        <v/>
      </c>
      <c r="K5" s="129"/>
      <c r="L5" s="174" t="str">
        <f>IF('[1]2015'!Q12=0,"",'[1]2015'!Q12)</f>
        <v>CP</v>
      </c>
      <c r="M5" s="55"/>
      <c r="N5" s="173" t="str">
        <f>IF('[1]2015'!R12=0,"",'[1]2015'!R12)</f>
        <v/>
      </c>
      <c r="O5" s="55"/>
      <c r="P5" s="199"/>
      <c r="Q5" s="90"/>
      <c r="R5" s="84"/>
    </row>
    <row r="6" spans="1:47" s="44" customFormat="1" outlineLevel="1" x14ac:dyDescent="0.25">
      <c r="A6" s="131">
        <v>42007</v>
      </c>
      <c r="B6" s="197">
        <v>1</v>
      </c>
      <c r="C6" s="7" t="s">
        <v>318</v>
      </c>
      <c r="D6" s="47">
        <v>3</v>
      </c>
      <c r="E6" s="130" t="str">
        <f t="shared" ca="1" si="0"/>
        <v>Y</v>
      </c>
      <c r="F6" s="133" t="str">
        <f>IF('[1]2015'!N13=0,"",'[1]2015'!N13)</f>
        <v/>
      </c>
      <c r="G6" s="53"/>
      <c r="H6" s="133" t="str">
        <f>IF('[1]2015'!O13=0,"",'[1]2015'!O13)</f>
        <v/>
      </c>
      <c r="I6" s="134"/>
      <c r="J6" s="133" t="str">
        <f>IF('[1]2015'!P13=0,"",'[1]2015'!P13)</f>
        <v/>
      </c>
      <c r="K6" s="134"/>
      <c r="L6" s="133" t="str">
        <f>IF('[1]2015'!Q13=0,"",'[1]2015'!Q13)</f>
        <v/>
      </c>
      <c r="M6" s="53"/>
      <c r="N6" s="132" t="str">
        <f>IF('[1]2015'!R13=0,"",'[1]2015'!R13)</f>
        <v/>
      </c>
      <c r="O6" s="53"/>
      <c r="P6" s="199"/>
      <c r="Q6" s="84"/>
      <c r="R6" s="84"/>
    </row>
    <row r="7" spans="1:47" s="44" customFormat="1" outlineLevel="1" x14ac:dyDescent="0.25">
      <c r="A7" s="131">
        <v>42008</v>
      </c>
      <c r="B7" s="197">
        <v>1</v>
      </c>
      <c r="C7" s="7" t="s">
        <v>317</v>
      </c>
      <c r="D7" s="51">
        <v>4</v>
      </c>
      <c r="E7" s="130" t="str">
        <f t="shared" ca="1" si="0"/>
        <v>Y</v>
      </c>
      <c r="F7" s="133" t="str">
        <f>IF('[1]2015'!N14=0,"",'[1]2015'!N14)</f>
        <v/>
      </c>
      <c r="G7" s="53"/>
      <c r="H7" s="133" t="str">
        <f>IF('[1]2015'!O14=0,"",'[1]2015'!O14)</f>
        <v/>
      </c>
      <c r="I7" s="134"/>
      <c r="J7" s="133" t="str">
        <f>IF('[1]2015'!P14=0,"",'[1]2015'!P14)</f>
        <v/>
      </c>
      <c r="K7" s="134"/>
      <c r="L7" s="133" t="str">
        <f>IF('[1]2015'!Q14=0,"",'[1]2015'!Q14)</f>
        <v/>
      </c>
      <c r="M7" s="53"/>
      <c r="N7" s="132" t="str">
        <f>IF('[1]2015'!R14=0,"",'[1]2015'!R14)</f>
        <v/>
      </c>
      <c r="O7" s="53"/>
      <c r="P7" s="199"/>
      <c r="Q7" s="6"/>
      <c r="R7" s="84"/>
    </row>
    <row r="8" spans="1:47" s="44" customFormat="1" outlineLevel="1" x14ac:dyDescent="0.25">
      <c r="A8" s="131">
        <v>42009</v>
      </c>
      <c r="B8" s="200">
        <v>2</v>
      </c>
      <c r="C8" s="12" t="s">
        <v>316</v>
      </c>
      <c r="D8" s="47">
        <v>5</v>
      </c>
      <c r="E8" s="130" t="str">
        <f t="shared" ca="1" si="0"/>
        <v>Y</v>
      </c>
      <c r="F8" s="174" t="str">
        <f>IF('[1]2015'!N15=0,"",'[1]2015'!N15)</f>
        <v/>
      </c>
      <c r="G8" s="55"/>
      <c r="H8" s="174" t="str">
        <f>IF('[1]2015'!O15=0,"",'[1]2015'!O15)</f>
        <v/>
      </c>
      <c r="I8" s="129"/>
      <c r="J8" s="174" t="str">
        <f>IF('[1]2015'!P15=0,"",'[1]2015'!P15)</f>
        <v/>
      </c>
      <c r="K8" s="129"/>
      <c r="L8" s="174" t="str">
        <f>IF('[1]2015'!Q15=0,"",'[1]2015'!Q15)</f>
        <v/>
      </c>
      <c r="M8" s="55"/>
      <c r="N8" s="173" t="str">
        <f>IF('[1]2015'!R15=0,"",'[1]2015'!R15)</f>
        <v/>
      </c>
      <c r="O8" s="55"/>
      <c r="P8" s="201"/>
      <c r="Q8" s="84"/>
      <c r="R8" s="84"/>
    </row>
    <row r="9" spans="1:47" s="44" customFormat="1" outlineLevel="1" x14ac:dyDescent="0.25">
      <c r="A9" s="131">
        <v>42010</v>
      </c>
      <c r="B9" s="197">
        <v>1</v>
      </c>
      <c r="C9" s="12" t="s">
        <v>315</v>
      </c>
      <c r="D9" s="51">
        <v>6</v>
      </c>
      <c r="E9" s="130" t="str">
        <f t="shared" ca="1" si="0"/>
        <v>Y</v>
      </c>
      <c r="F9" s="174" t="str">
        <f>IF('[1]2015'!N16=0,"",'[1]2015'!N16)</f>
        <v>Déplace.</v>
      </c>
      <c r="G9" s="55"/>
      <c r="H9" s="174" t="str">
        <f>IF('[1]2015'!O16=0,"",'[1]2015'!O16)</f>
        <v>Déplace.</v>
      </c>
      <c r="I9" s="129"/>
      <c r="J9" s="174" t="str">
        <f>IF('[1]2015'!P16=0,"",'[1]2015'!P16)</f>
        <v>Déplace.</v>
      </c>
      <c r="K9" s="129"/>
      <c r="L9" s="174" t="str">
        <f>IF('[1]2015'!Q16=0,"",'[1]2015'!Q16)</f>
        <v>Déplace.</v>
      </c>
      <c r="M9" s="55"/>
      <c r="N9" s="173" t="str">
        <f>IF('[1]2015'!R16=0,"",'[1]2015'!R16)</f>
        <v/>
      </c>
      <c r="O9" s="55"/>
      <c r="P9" s="199"/>
      <c r="Q9" s="84"/>
      <c r="R9" s="84"/>
    </row>
    <row r="10" spans="1:47" s="44" customFormat="1" outlineLevel="1" x14ac:dyDescent="0.25">
      <c r="A10" s="131">
        <v>42011</v>
      </c>
      <c r="B10" s="197">
        <v>1</v>
      </c>
      <c r="C10" s="12" t="s">
        <v>299</v>
      </c>
      <c r="D10" s="47">
        <v>7</v>
      </c>
      <c r="E10" s="130" t="str">
        <f t="shared" ca="1" si="0"/>
        <v>Y</v>
      </c>
      <c r="F10" s="174" t="str">
        <f>IF('[1]2015'!N17=0,"",'[1]2015'!N17)</f>
        <v/>
      </c>
      <c r="G10" s="55"/>
      <c r="H10" s="174" t="str">
        <f>IF('[1]2015'!O17=0,"",'[1]2015'!O17)</f>
        <v/>
      </c>
      <c r="I10" s="129"/>
      <c r="J10" s="174" t="str">
        <f>IF('[1]2015'!P17=0,"",'[1]2015'!P17)</f>
        <v>RTT</v>
      </c>
      <c r="K10" s="129"/>
      <c r="L10" s="174" t="str">
        <f>IF('[1]2015'!Q17=0,"",'[1]2015'!Q17)</f>
        <v/>
      </c>
      <c r="M10" s="55"/>
      <c r="N10" s="173" t="str">
        <f>IF('[1]2015'!R17=0,"",'[1]2015'!R17)</f>
        <v/>
      </c>
      <c r="O10" s="55"/>
      <c r="P10" s="199"/>
      <c r="Q10" s="84"/>
      <c r="R10" s="84"/>
    </row>
    <row r="11" spans="1:47" s="44" customFormat="1" outlineLevel="1" x14ac:dyDescent="0.25">
      <c r="A11" s="131">
        <v>42012</v>
      </c>
      <c r="B11" s="197">
        <v>1</v>
      </c>
      <c r="C11" s="12" t="s">
        <v>313</v>
      </c>
      <c r="D11" s="51">
        <v>8</v>
      </c>
      <c r="E11" s="130" t="str">
        <f t="shared" ca="1" si="0"/>
        <v>Y</v>
      </c>
      <c r="F11" s="174" t="str">
        <f>IF('[1]2015'!N18=0,"",'[1]2015'!N18)</f>
        <v/>
      </c>
      <c r="G11" s="55"/>
      <c r="H11" s="174" t="str">
        <f>IF('[1]2015'!O18=0,"",'[1]2015'!O18)</f>
        <v/>
      </c>
      <c r="I11" s="129"/>
      <c r="J11" s="174" t="str">
        <f>IF('[1]2015'!P18=0,"",'[1]2015'!P18)</f>
        <v/>
      </c>
      <c r="K11" s="129"/>
      <c r="L11" s="174" t="str">
        <f>IF('[1]2015'!Q18=0,"",'[1]2015'!Q18)</f>
        <v/>
      </c>
      <c r="M11" s="55"/>
      <c r="N11" s="173" t="str">
        <f>IF('[1]2015'!R18=0,"",'[1]2015'!R18)</f>
        <v/>
      </c>
      <c r="O11" s="55"/>
      <c r="P11" s="199"/>
      <c r="Q11" s="84"/>
      <c r="R11" s="84"/>
    </row>
    <row r="12" spans="1:47" s="44" customFormat="1" outlineLevel="1" x14ac:dyDescent="0.25">
      <c r="A12" s="131">
        <v>42013</v>
      </c>
      <c r="B12" s="197">
        <v>1</v>
      </c>
      <c r="C12" s="12" t="s">
        <v>312</v>
      </c>
      <c r="D12" s="47">
        <v>9</v>
      </c>
      <c r="E12" s="130" t="str">
        <f t="shared" ca="1" si="0"/>
        <v>Y</v>
      </c>
      <c r="F12" s="174" t="str">
        <f>IF('[1]2015'!N19=0,"",'[1]2015'!N19)</f>
        <v/>
      </c>
      <c r="G12" s="55"/>
      <c r="H12" s="174" t="str">
        <f>IF('[1]2015'!O19=0,"",'[1]2015'!O19)</f>
        <v/>
      </c>
      <c r="I12" s="129"/>
      <c r="J12" s="174" t="str">
        <f>IF('[1]2015'!P19=0,"",'[1]2015'!P19)</f>
        <v/>
      </c>
      <c r="K12" s="129"/>
      <c r="L12" s="174" t="str">
        <f>IF('[1]2015'!Q19=0,"",'[1]2015'!Q19)</f>
        <v/>
      </c>
      <c r="M12" s="55"/>
      <c r="N12" s="173" t="str">
        <f>IF('[1]2015'!R19=0,"",'[1]2015'!R19)</f>
        <v/>
      </c>
      <c r="O12" s="55"/>
      <c r="P12" s="199"/>
      <c r="Q12" s="84"/>
      <c r="R12" s="84"/>
    </row>
    <row r="13" spans="1:47" s="44" customFormat="1" outlineLevel="1" x14ac:dyDescent="0.25">
      <c r="A13" s="131">
        <v>42014</v>
      </c>
      <c r="B13" s="197">
        <v>1</v>
      </c>
      <c r="C13" s="12" t="s">
        <v>318</v>
      </c>
      <c r="D13" s="51">
        <v>10</v>
      </c>
      <c r="E13" s="130" t="str">
        <f t="shared" ca="1" si="0"/>
        <v>Y</v>
      </c>
      <c r="F13" s="133" t="str">
        <f>IF('[1]2015'!N20=0,"",'[1]2015'!N20)</f>
        <v/>
      </c>
      <c r="G13" s="53"/>
      <c r="H13" s="133" t="str">
        <f>IF('[1]2015'!O20=0,"",'[1]2015'!O20)</f>
        <v/>
      </c>
      <c r="I13" s="134"/>
      <c r="J13" s="133" t="str">
        <f>IF('[1]2015'!P20=0,"",'[1]2015'!P20)</f>
        <v/>
      </c>
      <c r="K13" s="134"/>
      <c r="L13" s="133" t="str">
        <f>IF('[1]2015'!Q20=0,"",'[1]2015'!Q20)</f>
        <v/>
      </c>
      <c r="M13" s="53"/>
      <c r="N13" s="132" t="str">
        <f>IF('[1]2015'!R20=0,"",'[1]2015'!R20)</f>
        <v/>
      </c>
      <c r="O13" s="53"/>
      <c r="P13" s="199"/>
      <c r="Q13" s="84"/>
      <c r="R13" s="84"/>
    </row>
    <row r="14" spans="1:47" s="45" customFormat="1" outlineLevel="1" x14ac:dyDescent="0.25">
      <c r="A14" s="131">
        <v>42015</v>
      </c>
      <c r="B14" s="197">
        <v>1</v>
      </c>
      <c r="C14" s="12" t="s">
        <v>317</v>
      </c>
      <c r="D14" s="47">
        <v>11</v>
      </c>
      <c r="E14" s="130" t="str">
        <f t="shared" ca="1" si="0"/>
        <v>Y</v>
      </c>
      <c r="F14" s="133" t="str">
        <f>IF('[1]2015'!N21=0,"",'[1]2015'!N21)</f>
        <v/>
      </c>
      <c r="G14" s="53"/>
      <c r="H14" s="133" t="str">
        <f>IF('[1]2015'!O21=0,"",'[1]2015'!O21)</f>
        <v/>
      </c>
      <c r="I14" s="134"/>
      <c r="J14" s="133" t="str">
        <f>IF('[1]2015'!P21=0,"",'[1]2015'!P21)</f>
        <v/>
      </c>
      <c r="K14" s="134"/>
      <c r="L14" s="133" t="str">
        <f>IF('[1]2015'!Q21=0,"",'[1]2015'!Q21)</f>
        <v/>
      </c>
      <c r="M14" s="53"/>
      <c r="N14" s="132" t="str">
        <f>IF('[1]2015'!R21=0,"",'[1]2015'!R21)</f>
        <v/>
      </c>
      <c r="O14" s="53"/>
      <c r="P14" s="199"/>
      <c r="Q14" s="84"/>
      <c r="R14" s="84"/>
    </row>
    <row r="15" spans="1:47" s="45" customFormat="1" outlineLevel="1" x14ac:dyDescent="0.25">
      <c r="A15" s="131">
        <v>42016</v>
      </c>
      <c r="B15" s="200">
        <v>3</v>
      </c>
      <c r="C15" s="7" t="s">
        <v>316</v>
      </c>
      <c r="D15" s="51">
        <v>12</v>
      </c>
      <c r="E15" s="130" t="str">
        <f t="shared" ca="1" si="0"/>
        <v>Y</v>
      </c>
      <c r="F15" s="174" t="str">
        <f>IF('[1]2015'!N22=0,"",'[1]2015'!N22)</f>
        <v/>
      </c>
      <c r="G15" s="55"/>
      <c r="H15" s="174" t="str">
        <f>IF('[1]2015'!O22=0,"",'[1]2015'!O22)</f>
        <v/>
      </c>
      <c r="I15" s="129"/>
      <c r="J15" s="174" t="str">
        <f>IF('[1]2015'!P22=0,"",'[1]2015'!P22)</f>
        <v/>
      </c>
      <c r="K15" s="129"/>
      <c r="L15" s="174" t="str">
        <f>IF('[1]2015'!Q22=0,"",'[1]2015'!Q22)</f>
        <v/>
      </c>
      <c r="M15" s="55"/>
      <c r="N15" s="173" t="str">
        <f>IF('[1]2015'!R22=0,"",'[1]2015'!R22)</f>
        <v/>
      </c>
      <c r="O15" s="55"/>
      <c r="P15" s="201"/>
      <c r="Q15" s="84"/>
      <c r="R15" s="84"/>
    </row>
    <row r="16" spans="1:47" s="45" customFormat="1" outlineLevel="1" x14ac:dyDescent="0.25">
      <c r="A16" s="131">
        <v>42017</v>
      </c>
      <c r="B16" s="197">
        <v>0.60714285714285698</v>
      </c>
      <c r="C16" s="7" t="s">
        <v>315</v>
      </c>
      <c r="D16" s="47">
        <v>13</v>
      </c>
      <c r="E16" s="130" t="str">
        <f t="shared" ca="1" si="0"/>
        <v>Y</v>
      </c>
      <c r="F16" s="174" t="str">
        <f>IF('[1]2015'!N23=0,"",'[1]2015'!N23)</f>
        <v/>
      </c>
      <c r="G16" s="55"/>
      <c r="H16" s="174" t="str">
        <f>IF('[1]2015'!O23=0,"",'[1]2015'!O23)</f>
        <v/>
      </c>
      <c r="I16" s="129"/>
      <c r="J16" s="174" t="str">
        <f>IF('[1]2015'!P23=0,"",'[1]2015'!P23)</f>
        <v/>
      </c>
      <c r="K16" s="129"/>
      <c r="L16" s="174" t="str">
        <f>IF('[1]2015'!Q23=0,"",'[1]2015'!Q23)</f>
        <v/>
      </c>
      <c r="M16" s="55"/>
      <c r="N16" s="173" t="str">
        <f>IF('[1]2015'!R23=0,"",'[1]2015'!R23)</f>
        <v/>
      </c>
      <c r="O16" s="55"/>
      <c r="P16" s="199"/>
      <c r="Q16" s="84"/>
      <c r="R16" s="84"/>
    </row>
    <row r="17" spans="1:19" s="45" customFormat="1" outlineLevel="1" x14ac:dyDescent="0.25">
      <c r="A17" s="131">
        <v>42018</v>
      </c>
      <c r="B17" s="197">
        <v>0.499999999999999</v>
      </c>
      <c r="C17" s="7" t="s">
        <v>299</v>
      </c>
      <c r="D17" s="51">
        <v>14</v>
      </c>
      <c r="E17" s="130" t="str">
        <f t="shared" ca="1" si="0"/>
        <v>Y</v>
      </c>
      <c r="F17" s="174" t="str">
        <f>IF('[1]2015'!N24=0,"",'[1]2015'!N24)</f>
        <v/>
      </c>
      <c r="G17" s="55"/>
      <c r="H17" s="174" t="str">
        <f>IF('[1]2015'!O24=0,"",'[1]2015'!O24)</f>
        <v/>
      </c>
      <c r="I17" s="129"/>
      <c r="J17" s="174" t="str">
        <f>IF('[1]2015'!P24=0,"",'[1]2015'!P24)</f>
        <v/>
      </c>
      <c r="K17" s="129"/>
      <c r="L17" s="174" t="str">
        <f>IF('[1]2015'!Q24=0,"",'[1]2015'!Q24)</f>
        <v>Déplace.</v>
      </c>
      <c r="M17" s="55"/>
      <c r="N17" s="173" t="str">
        <f>IF('[1]2015'!R24=0,"",'[1]2015'!R24)</f>
        <v/>
      </c>
      <c r="O17" s="55"/>
      <c r="P17" s="199"/>
      <c r="Q17" s="84"/>
      <c r="R17" s="84"/>
    </row>
    <row r="18" spans="1:19" s="45" customFormat="1" outlineLevel="1" x14ac:dyDescent="0.25">
      <c r="A18" s="131">
        <v>42019</v>
      </c>
      <c r="B18" s="197">
        <v>0.39285714285714401</v>
      </c>
      <c r="C18" s="7" t="s">
        <v>313</v>
      </c>
      <c r="D18" s="47">
        <v>15</v>
      </c>
      <c r="E18" s="130" t="str">
        <f t="shared" ca="1" si="0"/>
        <v>Y</v>
      </c>
      <c r="F18" s="174" t="str">
        <f>IF('[1]2015'!N25=0,"",'[1]2015'!N25)</f>
        <v>Récup.</v>
      </c>
      <c r="G18" s="55"/>
      <c r="H18" s="174" t="str">
        <f>IF('[1]2015'!O25=0,"",'[1]2015'!O25)</f>
        <v/>
      </c>
      <c r="I18" s="129"/>
      <c r="J18" s="174" t="str">
        <f>IF('[1]2015'!P25=0,"",'[1]2015'!P25)</f>
        <v/>
      </c>
      <c r="K18" s="129"/>
      <c r="L18" s="174" t="str">
        <f>IF('[1]2015'!Q25=0,"",'[1]2015'!Q25)</f>
        <v/>
      </c>
      <c r="M18" s="55"/>
      <c r="N18" s="173" t="str">
        <f>IF('[1]2015'!R25=0,"",'[1]2015'!R25)</f>
        <v/>
      </c>
      <c r="O18" s="55"/>
      <c r="P18" s="199"/>
      <c r="Q18" s="84"/>
      <c r="R18" s="84"/>
    </row>
    <row r="19" spans="1:19" s="45" customFormat="1" outlineLevel="1" x14ac:dyDescent="0.25">
      <c r="A19" s="131">
        <v>42020</v>
      </c>
      <c r="B19" s="197">
        <v>0.28571428571428398</v>
      </c>
      <c r="C19" s="7" t="s">
        <v>312</v>
      </c>
      <c r="D19" s="51">
        <v>16</v>
      </c>
      <c r="E19" s="130" t="str">
        <f t="shared" ca="1" si="0"/>
        <v>Y</v>
      </c>
      <c r="F19" s="174" t="str">
        <f>IF('[1]2015'!N26=0,"",'[1]2015'!N26)</f>
        <v/>
      </c>
      <c r="G19" s="55"/>
      <c r="H19" s="174" t="str">
        <f>IF('[1]2015'!O26=0,"",'[1]2015'!O26)</f>
        <v>Récup.</v>
      </c>
      <c r="I19" s="129"/>
      <c r="J19" s="174" t="str">
        <f>IF('[1]2015'!P26=0,"",'[1]2015'!P26)</f>
        <v/>
      </c>
      <c r="K19" s="129"/>
      <c r="L19" s="174" t="str">
        <f>IF('[1]2015'!Q26=0,"",'[1]2015'!Q26)</f>
        <v/>
      </c>
      <c r="M19" s="55"/>
      <c r="N19" s="173" t="str">
        <f>IF('[1]2015'!R26=0,"",'[1]2015'!R26)</f>
        <v/>
      </c>
      <c r="O19" s="55"/>
      <c r="P19" s="199"/>
      <c r="Q19" s="84"/>
      <c r="R19" s="84"/>
    </row>
    <row r="20" spans="1:19" s="45" customFormat="1" outlineLevel="1" x14ac:dyDescent="0.25">
      <c r="A20" s="131">
        <v>42021</v>
      </c>
      <c r="B20" s="197">
        <v>0.178571428571424</v>
      </c>
      <c r="C20" s="7" t="s">
        <v>318</v>
      </c>
      <c r="D20" s="47">
        <v>17</v>
      </c>
      <c r="E20" s="130" t="str">
        <f t="shared" ca="1" si="0"/>
        <v>Y</v>
      </c>
      <c r="F20" s="133" t="str">
        <f>IF('[1]2015'!N27=0,"",'[1]2015'!N27)</f>
        <v/>
      </c>
      <c r="G20" s="53"/>
      <c r="H20" s="133" t="str">
        <f>IF('[1]2015'!O27=0,"",'[1]2015'!O27)</f>
        <v/>
      </c>
      <c r="I20" s="134"/>
      <c r="J20" s="133" t="str">
        <f>IF('[1]2015'!P27=0,"",'[1]2015'!P27)</f>
        <v/>
      </c>
      <c r="K20" s="134"/>
      <c r="L20" s="133" t="str">
        <f>IF('[1]2015'!Q27=0,"",'[1]2015'!Q27)</f>
        <v/>
      </c>
      <c r="M20" s="53"/>
      <c r="N20" s="132" t="str">
        <f>IF('[1]2015'!R27=0,"",'[1]2015'!R27)</f>
        <v/>
      </c>
      <c r="O20" s="53"/>
      <c r="P20" s="199"/>
      <c r="Q20" s="84"/>
      <c r="R20" s="84"/>
    </row>
    <row r="21" spans="1:19" s="45" customFormat="1" outlineLevel="1" x14ac:dyDescent="0.25">
      <c r="A21" s="131">
        <v>42022</v>
      </c>
      <c r="B21" s="197">
        <v>7.1428571428574297E-2</v>
      </c>
      <c r="C21" s="7" t="s">
        <v>317</v>
      </c>
      <c r="D21" s="51">
        <v>18</v>
      </c>
      <c r="E21" s="130" t="str">
        <f t="shared" ca="1" si="0"/>
        <v>Y</v>
      </c>
      <c r="F21" s="133" t="str">
        <f>IF('[1]2015'!N28=0,"",'[1]2015'!N28)</f>
        <v/>
      </c>
      <c r="G21" s="53"/>
      <c r="H21" s="133" t="str">
        <f>IF('[1]2015'!O28=0,"",'[1]2015'!O28)</f>
        <v/>
      </c>
      <c r="I21" s="134"/>
      <c r="J21" s="133" t="str">
        <f>IF('[1]2015'!P28=0,"",'[1]2015'!P28)</f>
        <v/>
      </c>
      <c r="K21" s="134"/>
      <c r="L21" s="133" t="str">
        <f>IF('[1]2015'!Q28=0,"",'[1]2015'!Q28)</f>
        <v/>
      </c>
      <c r="M21" s="53"/>
      <c r="N21" s="132" t="str">
        <f>IF('[1]2015'!R28=0,"",'[1]2015'!R28)</f>
        <v/>
      </c>
      <c r="O21" s="53"/>
      <c r="P21" s="199"/>
      <c r="Q21" s="84"/>
      <c r="R21" s="84"/>
    </row>
    <row r="22" spans="1:19" s="45" customFormat="1" outlineLevel="1" x14ac:dyDescent="0.25">
      <c r="A22" s="131">
        <v>42023</v>
      </c>
      <c r="B22" s="200">
        <v>4</v>
      </c>
      <c r="C22" s="12" t="s">
        <v>316</v>
      </c>
      <c r="D22" s="47">
        <v>19</v>
      </c>
      <c r="E22" s="130" t="str">
        <f t="shared" ca="1" si="0"/>
        <v>Y</v>
      </c>
      <c r="F22" s="174" t="str">
        <f>IF('[1]2015'!N29=0,"",'[1]2015'!N29)</f>
        <v/>
      </c>
      <c r="G22" s="55"/>
      <c r="H22" s="174" t="str">
        <f>IF('[1]2015'!O29=0,"",'[1]2015'!O29)</f>
        <v/>
      </c>
      <c r="I22" s="129"/>
      <c r="J22" s="174" t="str">
        <f>IF('[1]2015'!P29=0,"",'[1]2015'!P29)</f>
        <v/>
      </c>
      <c r="K22" s="129"/>
      <c r="L22" s="174" t="str">
        <f>IF('[1]2015'!Q29=0,"",'[1]2015'!Q29)</f>
        <v/>
      </c>
      <c r="M22" s="55"/>
      <c r="N22" s="173" t="str">
        <f>IF('[1]2015'!R29=0,"",'[1]2015'!R29)</f>
        <v/>
      </c>
      <c r="O22" s="55"/>
      <c r="P22" s="201"/>
      <c r="Q22" s="84"/>
      <c r="R22" s="84"/>
    </row>
    <row r="23" spans="1:19" s="45" customFormat="1" outlineLevel="1" x14ac:dyDescent="0.25">
      <c r="A23" s="131">
        <v>42024</v>
      </c>
      <c r="B23" s="197">
        <v>-1.0408163265306201</v>
      </c>
      <c r="C23" s="12" t="s">
        <v>315</v>
      </c>
      <c r="D23" s="51">
        <v>20</v>
      </c>
      <c r="E23" s="130" t="str">
        <f t="shared" ca="1" si="0"/>
        <v>Y</v>
      </c>
      <c r="F23" s="174" t="str">
        <f>IF('[1]2015'!N30=0,"",'[1]2015'!N30)</f>
        <v/>
      </c>
      <c r="G23" s="55"/>
      <c r="H23" s="174" t="str">
        <f>IF('[1]2015'!O30=0,"",'[1]2015'!O30)</f>
        <v/>
      </c>
      <c r="I23" s="129"/>
      <c r="J23" s="174" t="str">
        <f>IF('[1]2015'!P30=0,"",'[1]2015'!P30)</f>
        <v/>
      </c>
      <c r="K23" s="129"/>
      <c r="L23" s="174" t="str">
        <f>IF('[1]2015'!Q30=0,"",'[1]2015'!Q30)</f>
        <v/>
      </c>
      <c r="M23" s="55"/>
      <c r="N23" s="173" t="str">
        <f>IF('[1]2015'!R30=0,"",'[1]2015'!R30)</f>
        <v/>
      </c>
      <c r="O23" s="55"/>
      <c r="P23" s="199"/>
      <c r="Q23" s="84"/>
      <c r="R23" s="84"/>
    </row>
    <row r="24" spans="1:19" s="45" customFormat="1" outlineLevel="1" x14ac:dyDescent="0.25">
      <c r="A24" s="131">
        <v>42025</v>
      </c>
      <c r="B24" s="197">
        <v>-1.3928571428571499</v>
      </c>
      <c r="C24" s="12" t="s">
        <v>299</v>
      </c>
      <c r="D24" s="47">
        <v>21</v>
      </c>
      <c r="E24" s="130" t="str">
        <f t="shared" ca="1" si="0"/>
        <v>Y</v>
      </c>
      <c r="F24" s="174" t="str">
        <f>IF('[1]2015'!N31=0,"",'[1]2015'!N31)</f>
        <v/>
      </c>
      <c r="G24" s="55"/>
      <c r="H24" s="174" t="str">
        <f>IF('[1]2015'!O31=0,"",'[1]2015'!O31)</f>
        <v/>
      </c>
      <c r="I24" s="129"/>
      <c r="J24" s="174" t="str">
        <f>IF('[1]2015'!P31=0,"",'[1]2015'!P31)</f>
        <v/>
      </c>
      <c r="K24" s="129"/>
      <c r="L24" s="174" t="str">
        <f>IF('[1]2015'!Q31=0,"",'[1]2015'!Q31)</f>
        <v/>
      </c>
      <c r="M24" s="55"/>
      <c r="N24" s="173" t="str">
        <f>IF('[1]2015'!R31=0,"",'[1]2015'!R31)</f>
        <v/>
      </c>
      <c r="O24" s="55"/>
      <c r="P24" s="199"/>
      <c r="Q24" s="84"/>
      <c r="R24" s="84"/>
    </row>
    <row r="25" spans="1:19" s="45" customFormat="1" outlineLevel="1" x14ac:dyDescent="0.25">
      <c r="A25" s="131">
        <v>42026</v>
      </c>
      <c r="B25" s="197">
        <v>-1.74489795918368</v>
      </c>
      <c r="C25" s="12" t="s">
        <v>313</v>
      </c>
      <c r="D25" s="51">
        <v>22</v>
      </c>
      <c r="E25" s="130" t="str">
        <f t="shared" ca="1" si="0"/>
        <v>Y</v>
      </c>
      <c r="F25" s="174" t="str">
        <f>IF('[1]2015'!N32=0,"",'[1]2015'!N32)</f>
        <v/>
      </c>
      <c r="G25" s="55"/>
      <c r="H25" s="174" t="str">
        <f>IF('[1]2015'!O32=0,"",'[1]2015'!O32)</f>
        <v/>
      </c>
      <c r="I25" s="129"/>
      <c r="J25" s="174" t="str">
        <f>IF('[1]2015'!P32=0,"",'[1]2015'!P32)</f>
        <v/>
      </c>
      <c r="K25" s="129"/>
      <c r="L25" s="174" t="str">
        <f>IF('[1]2015'!Q32=0,"",'[1]2015'!Q32)</f>
        <v/>
      </c>
      <c r="M25" s="55"/>
      <c r="N25" s="173" t="str">
        <f>IF('[1]2015'!R32=0,"",'[1]2015'!R32)</f>
        <v/>
      </c>
      <c r="O25" s="55"/>
      <c r="P25" s="199"/>
      <c r="Q25" s="84"/>
      <c r="R25" s="84"/>
    </row>
    <row r="26" spans="1:19" s="45" customFormat="1" outlineLevel="1" x14ac:dyDescent="0.25">
      <c r="A26" s="131">
        <v>42027</v>
      </c>
      <c r="B26" s="197">
        <v>-2.09693877551021</v>
      </c>
      <c r="C26" s="12" t="s">
        <v>312</v>
      </c>
      <c r="D26" s="47">
        <v>23</v>
      </c>
      <c r="E26" s="130" t="str">
        <f t="shared" ca="1" si="0"/>
        <v>Y</v>
      </c>
      <c r="F26" s="174" t="str">
        <f>IF('[1]2015'!N33=0,"",'[1]2015'!N33)</f>
        <v/>
      </c>
      <c r="G26" s="55"/>
      <c r="H26" s="174" t="str">
        <f>IF('[1]2015'!O33=0,"",'[1]2015'!O33)</f>
        <v/>
      </c>
      <c r="I26" s="129"/>
      <c r="J26" s="174" t="str">
        <f>IF('[1]2015'!P33=0,"",'[1]2015'!P33)</f>
        <v/>
      </c>
      <c r="K26" s="129"/>
      <c r="L26" s="174" t="str">
        <f>IF('[1]2015'!Q33=0,"",'[1]2015'!Q33)</f>
        <v/>
      </c>
      <c r="M26" s="55"/>
      <c r="N26" s="173" t="str">
        <f>IF('[1]2015'!R33=0,"",'[1]2015'!R33)</f>
        <v/>
      </c>
      <c r="O26" s="55"/>
      <c r="P26" s="199"/>
      <c r="Q26" s="84"/>
      <c r="R26" s="84"/>
    </row>
    <row r="27" spans="1:19" s="45" customFormat="1" outlineLevel="1" x14ac:dyDescent="0.25">
      <c r="A27" s="131">
        <v>42028</v>
      </c>
      <c r="B27" s="197">
        <v>-2.4489795918367401</v>
      </c>
      <c r="C27" s="12" t="s">
        <v>318</v>
      </c>
      <c r="D27" s="47">
        <v>24</v>
      </c>
      <c r="E27" s="130" t="str">
        <f t="shared" ca="1" si="0"/>
        <v>Y</v>
      </c>
      <c r="F27" s="133" t="str">
        <f>IF('[1]2015'!N34=0,"",'[1]2015'!N34)</f>
        <v/>
      </c>
      <c r="G27" s="53"/>
      <c r="H27" s="133" t="str">
        <f>IF('[1]2015'!O34=0,"",'[1]2015'!O34)</f>
        <v/>
      </c>
      <c r="I27" s="134"/>
      <c r="J27" s="133" t="str">
        <f>IF('[1]2015'!P34=0,"",'[1]2015'!P34)</f>
        <v/>
      </c>
      <c r="K27" s="134"/>
      <c r="L27" s="133" t="str">
        <f>IF('[1]2015'!Q34=0,"",'[1]2015'!Q34)</f>
        <v/>
      </c>
      <c r="M27" s="53"/>
      <c r="N27" s="132" t="str">
        <f>IF('[1]2015'!R34=0,"",'[1]2015'!R34)</f>
        <v/>
      </c>
      <c r="O27" s="53"/>
      <c r="P27" s="199"/>
      <c r="Q27" s="84"/>
      <c r="R27" s="84"/>
    </row>
    <row r="28" spans="1:19" s="45" customFormat="1" outlineLevel="1" x14ac:dyDescent="0.25">
      <c r="A28" s="131">
        <v>42029</v>
      </c>
      <c r="B28" s="197">
        <v>-2.8010204081632701</v>
      </c>
      <c r="C28" s="12" t="s">
        <v>317</v>
      </c>
      <c r="D28" s="51">
        <v>25</v>
      </c>
      <c r="E28" s="130" t="str">
        <f t="shared" ca="1" si="0"/>
        <v>Y</v>
      </c>
      <c r="F28" s="133" t="str">
        <f>IF('[1]2015'!N35=0,"",'[1]2015'!N35)</f>
        <v/>
      </c>
      <c r="G28" s="53"/>
      <c r="H28" s="133" t="str">
        <f>IF('[1]2015'!O35=0,"",'[1]2015'!O35)</f>
        <v/>
      </c>
      <c r="I28" s="134"/>
      <c r="J28" s="133" t="str">
        <f>IF('[1]2015'!P35=0,"",'[1]2015'!P35)</f>
        <v/>
      </c>
      <c r="K28" s="134"/>
      <c r="L28" s="133" t="str">
        <f>IF('[1]2015'!Q35=0,"",'[1]2015'!Q35)</f>
        <v/>
      </c>
      <c r="M28" s="53"/>
      <c r="N28" s="132" t="str">
        <f>IF('[1]2015'!R35=0,"",'[1]2015'!R35)</f>
        <v/>
      </c>
      <c r="O28" s="53"/>
      <c r="P28" s="199"/>
      <c r="Q28" s="84"/>
      <c r="R28" s="84"/>
    </row>
    <row r="29" spans="1:19" s="45" customFormat="1" outlineLevel="1" x14ac:dyDescent="0.25">
      <c r="A29" s="131">
        <v>42030</v>
      </c>
      <c r="B29" s="200">
        <v>5</v>
      </c>
      <c r="C29" s="7" t="s">
        <v>316</v>
      </c>
      <c r="D29" s="47">
        <v>26</v>
      </c>
      <c r="E29" s="130" t="str">
        <f t="shared" ca="1" si="0"/>
        <v>Y</v>
      </c>
      <c r="F29" s="174" t="str">
        <f>IF('[1]2015'!N36=0,"",'[1]2015'!N36)</f>
        <v/>
      </c>
      <c r="G29" s="55"/>
      <c r="H29" s="174" t="str">
        <f>IF('[1]2015'!O36=0,"",'[1]2015'!O36)</f>
        <v/>
      </c>
      <c r="I29" s="129"/>
      <c r="J29" s="174" t="str">
        <f>IF('[1]2015'!P36=0,"",'[1]2015'!P36)</f>
        <v/>
      </c>
      <c r="K29" s="129"/>
      <c r="L29" s="174" t="str">
        <f>IF('[1]2015'!Q36=0,"",'[1]2015'!Q36)</f>
        <v>Maladie</v>
      </c>
      <c r="M29" s="55"/>
      <c r="N29" s="173" t="str">
        <f>IF('[1]2015'!R36=0,"",'[1]2015'!R36)</f>
        <v/>
      </c>
      <c r="O29" s="55"/>
      <c r="P29" s="201"/>
      <c r="Q29" s="84"/>
      <c r="R29" s="84"/>
    </row>
    <row r="30" spans="1:19" s="45" customFormat="1" outlineLevel="1" x14ac:dyDescent="0.25">
      <c r="A30" s="131">
        <v>42031</v>
      </c>
      <c r="B30" s="197">
        <v>1</v>
      </c>
      <c r="C30" s="7" t="s">
        <v>315</v>
      </c>
      <c r="D30" s="51">
        <v>27</v>
      </c>
      <c r="E30" s="130" t="str">
        <f t="shared" ca="1" si="0"/>
        <v>Y</v>
      </c>
      <c r="F30" s="174" t="str">
        <f>IF('[1]2015'!N37=0,"",'[1]2015'!N37)</f>
        <v/>
      </c>
      <c r="G30" s="55"/>
      <c r="H30" s="174" t="str">
        <f>IF('[1]2015'!O37=0,"",'[1]2015'!O37)</f>
        <v/>
      </c>
      <c r="I30" s="129"/>
      <c r="J30" s="174" t="str">
        <f>IF('[1]2015'!P37=0,"",'[1]2015'!P37)</f>
        <v/>
      </c>
      <c r="K30" s="129"/>
      <c r="L30" s="174" t="str">
        <f>IF('[1]2015'!Q37=0,"",'[1]2015'!Q37)</f>
        <v>Maladie</v>
      </c>
      <c r="M30" s="55"/>
      <c r="N30" s="173" t="str">
        <f>IF('[1]2015'!R37=0,"",'[1]2015'!R37)</f>
        <v/>
      </c>
      <c r="O30" s="55"/>
      <c r="P30" s="199"/>
      <c r="Q30" s="84"/>
      <c r="R30" s="84"/>
      <c r="S30" s="44"/>
    </row>
    <row r="31" spans="1:19" s="45" customFormat="1" outlineLevel="1" x14ac:dyDescent="0.25">
      <c r="A31" s="131">
        <v>42032</v>
      </c>
      <c r="B31" s="197">
        <v>1</v>
      </c>
      <c r="C31" s="7" t="s">
        <v>299</v>
      </c>
      <c r="D31" s="47">
        <v>28</v>
      </c>
      <c r="E31" s="130" t="str">
        <f t="shared" ca="1" si="0"/>
        <v>Y</v>
      </c>
      <c r="F31" s="174" t="str">
        <f>IF('[1]2015'!N38=0,"",'[1]2015'!N38)</f>
        <v/>
      </c>
      <c r="G31" s="55"/>
      <c r="H31" s="174" t="str">
        <f>IF('[1]2015'!O38=0,"",'[1]2015'!O38)</f>
        <v/>
      </c>
      <c r="I31" s="129"/>
      <c r="J31" s="174" t="str">
        <f>IF('[1]2015'!P38=0,"",'[1]2015'!P38)</f>
        <v/>
      </c>
      <c r="K31" s="129"/>
      <c r="L31" s="174" t="str">
        <f>IF('[1]2015'!Q38=0,"",'[1]2015'!Q38)</f>
        <v>Maladie</v>
      </c>
      <c r="M31" s="55"/>
      <c r="N31" s="173" t="str">
        <f>IF('[1]2015'!R38=0,"",'[1]2015'!R38)</f>
        <v/>
      </c>
      <c r="O31" s="55"/>
      <c r="P31" s="199"/>
      <c r="Q31" s="84"/>
      <c r="R31" s="84"/>
      <c r="S31" s="44"/>
    </row>
    <row r="32" spans="1:19" s="44" customFormat="1" outlineLevel="1" x14ac:dyDescent="0.25">
      <c r="A32" s="131">
        <v>42033</v>
      </c>
      <c r="B32" s="197">
        <v>1</v>
      </c>
      <c r="C32" s="7" t="s">
        <v>313</v>
      </c>
      <c r="D32" s="51">
        <v>29</v>
      </c>
      <c r="E32" s="130" t="str">
        <f t="shared" ca="1" si="0"/>
        <v>Y</v>
      </c>
      <c r="F32" s="174" t="str">
        <f>IF('[1]2015'!N39=0,"",'[1]2015'!N39)</f>
        <v/>
      </c>
      <c r="G32" s="55"/>
      <c r="H32" s="174" t="str">
        <f>IF('[1]2015'!O39=0,"",'[1]2015'!O39)</f>
        <v/>
      </c>
      <c r="I32" s="129"/>
      <c r="J32" s="174" t="str">
        <f>IF('[1]2015'!P39=0,"",'[1]2015'!P39)</f>
        <v/>
      </c>
      <c r="K32" s="129"/>
      <c r="L32" s="174" t="str">
        <f>IF('[1]2015'!Q39=0,"",'[1]2015'!Q39)</f>
        <v>Maladie</v>
      </c>
      <c r="M32" s="55"/>
      <c r="N32" s="173" t="str">
        <f>IF('[1]2015'!R39=0,"",'[1]2015'!R39)</f>
        <v/>
      </c>
      <c r="O32" s="55"/>
      <c r="P32" s="199"/>
      <c r="Q32" s="84"/>
      <c r="R32" s="84"/>
    </row>
    <row r="33" spans="1:18" s="44" customFormat="1" outlineLevel="1" x14ac:dyDescent="0.25">
      <c r="A33" s="131">
        <v>42034</v>
      </c>
      <c r="B33" s="197">
        <v>1</v>
      </c>
      <c r="C33" s="11" t="s">
        <v>312</v>
      </c>
      <c r="D33" s="47">
        <v>30</v>
      </c>
      <c r="E33" s="130" t="str">
        <f t="shared" ca="1" si="0"/>
        <v>Y</v>
      </c>
      <c r="F33" s="174" t="str">
        <f>IF('[1]2015'!N40=0,"",'[1]2015'!N40)</f>
        <v/>
      </c>
      <c r="G33" s="55"/>
      <c r="H33" s="174" t="str">
        <f>IF('[1]2015'!O40=0,"",'[1]2015'!O40)</f>
        <v/>
      </c>
      <c r="I33" s="129"/>
      <c r="J33" s="174" t="str">
        <f>IF('[1]2015'!P40=0,"",'[1]2015'!P40)</f>
        <v/>
      </c>
      <c r="K33" s="129"/>
      <c r="L33" s="174" t="str">
        <f>IF('[1]2015'!Q40=0,"",'[1]2015'!Q40)</f>
        <v>Maladie</v>
      </c>
      <c r="M33" s="55"/>
      <c r="N33" s="173" t="str">
        <f>IF('[1]2015'!R40=0,"",'[1]2015'!R40)</f>
        <v/>
      </c>
      <c r="O33" s="55"/>
      <c r="P33" s="199"/>
      <c r="Q33" s="84"/>
      <c r="R33" s="84"/>
    </row>
    <row r="34" spans="1:18" s="44" customFormat="1" ht="15.75" outlineLevel="1" thickBot="1" x14ac:dyDescent="0.3">
      <c r="A34" s="131">
        <v>42035</v>
      </c>
      <c r="B34" s="207">
        <v>1</v>
      </c>
      <c r="C34" s="11" t="s">
        <v>294</v>
      </c>
      <c r="D34" s="58">
        <v>31</v>
      </c>
      <c r="E34" s="142" t="str">
        <f t="shared" ca="1" si="0"/>
        <v>Y</v>
      </c>
      <c r="F34" s="161" t="str">
        <f>IF('[1]2015'!N41=0,"",'[1]2015'!N41)</f>
        <v/>
      </c>
      <c r="G34" s="160"/>
      <c r="H34" s="161" t="str">
        <f>IF('[1]2015'!O41=0,"",'[1]2015'!O41)</f>
        <v/>
      </c>
      <c r="I34" s="172"/>
      <c r="J34" s="161" t="str">
        <f>IF('[1]2015'!P41=0,"",'[1]2015'!P41)</f>
        <v/>
      </c>
      <c r="K34" s="172"/>
      <c r="L34" s="161" t="str">
        <f>IF('[1]2015'!Q41=0,"",'[1]2015'!Q41)</f>
        <v/>
      </c>
      <c r="M34" s="160"/>
      <c r="N34" s="171" t="str">
        <f>IF('[1]2015'!R41=0,"",'[1]2015'!R41)</f>
        <v/>
      </c>
      <c r="O34" s="160"/>
      <c r="P34" s="208"/>
      <c r="Q34" s="84"/>
      <c r="R34" s="84"/>
    </row>
    <row r="35" spans="1:18" s="9" customFormat="1" ht="21.75" thickBot="1" x14ac:dyDescent="0.4">
      <c r="A35" s="193" t="s">
        <v>314</v>
      </c>
      <c r="B35" s="194"/>
      <c r="C35" s="194"/>
      <c r="D35" s="194"/>
      <c r="E35" s="194"/>
      <c r="F35" s="194"/>
      <c r="G35" s="194"/>
      <c r="H35" s="194"/>
      <c r="I35" s="194"/>
      <c r="J35" s="194"/>
      <c r="K35" s="194"/>
      <c r="L35" s="194"/>
      <c r="M35" s="194"/>
      <c r="N35" s="194"/>
      <c r="O35" s="194"/>
      <c r="P35" s="195"/>
      <c r="Q35" s="84"/>
      <c r="R35" s="84"/>
    </row>
    <row r="36" spans="1:18" s="44" customFormat="1" outlineLevel="1" x14ac:dyDescent="0.25">
      <c r="A36" s="131">
        <v>42036</v>
      </c>
      <c r="B36" s="82">
        <v>5</v>
      </c>
      <c r="C36" s="8" t="s">
        <v>293</v>
      </c>
      <c r="D36" s="47">
        <v>1</v>
      </c>
      <c r="E36" s="130" t="str">
        <f t="shared" ref="E36:E63" ca="1" si="1">IF(TODAY()-A36=0,"X","Y")</f>
        <v>Y</v>
      </c>
      <c r="F36" s="168" t="str">
        <f>IF('[1]2015'!N43=0,"",'[1]2015'!N43)</f>
        <v/>
      </c>
      <c r="G36" s="81"/>
      <c r="H36" s="168" t="str">
        <f>IF('[1]2015'!O43=0,"",'[1]2015'!O43)</f>
        <v/>
      </c>
      <c r="I36" s="81"/>
      <c r="J36" s="168" t="str">
        <f>IF('[1]2015'!P43=0,"",'[1]2015'!P43)</f>
        <v/>
      </c>
      <c r="K36" s="81"/>
      <c r="L36" s="168" t="str">
        <f>IF('[1]2015'!Q43=0,"",'[1]2015'!Q43)</f>
        <v/>
      </c>
      <c r="M36" s="81"/>
      <c r="N36" s="151" t="str">
        <f>IF('[1]2015'!R43=0,"",'[1]2015'!R43)</f>
        <v/>
      </c>
      <c r="O36" s="81"/>
      <c r="P36" s="145"/>
      <c r="Q36" s="84"/>
      <c r="R36" s="84"/>
    </row>
    <row r="37" spans="1:18" s="44" customFormat="1" outlineLevel="1" x14ac:dyDescent="0.25">
      <c r="A37" s="131">
        <v>42037</v>
      </c>
      <c r="B37" s="200">
        <v>6</v>
      </c>
      <c r="C37" s="14" t="s">
        <v>301</v>
      </c>
      <c r="D37" s="51">
        <v>2</v>
      </c>
      <c r="E37" s="130" t="str">
        <f t="shared" ca="1" si="1"/>
        <v>Y</v>
      </c>
      <c r="F37" s="167" t="str">
        <f>IF('[1]2015'!N44=0,"",'[1]2015'!N44)</f>
        <v/>
      </c>
      <c r="G37" s="55"/>
      <c r="H37" s="167" t="str">
        <f>IF('[1]2015'!O44=0,"",'[1]2015'!O44)</f>
        <v/>
      </c>
      <c r="I37" s="55"/>
      <c r="J37" s="167" t="str">
        <f>IF('[1]2015'!P44=0,"",'[1]2015'!P44)</f>
        <v>CP</v>
      </c>
      <c r="K37" s="55"/>
      <c r="L37" s="167" t="str">
        <f>IF('[1]2015'!Q44=0,"",'[1]2015'!Q44)</f>
        <v/>
      </c>
      <c r="M37" s="55"/>
      <c r="N37" s="153" t="str">
        <f>IF('[1]2015'!R44=0,"",'[1]2015'!R44)</f>
        <v/>
      </c>
      <c r="O37" s="55"/>
      <c r="P37" s="201"/>
      <c r="Q37" s="84"/>
      <c r="R37" s="84"/>
    </row>
    <row r="38" spans="1:18" s="44" customFormat="1" outlineLevel="1" x14ac:dyDescent="0.25">
      <c r="A38" s="131">
        <v>42038</v>
      </c>
      <c r="B38" s="197">
        <v>1</v>
      </c>
      <c r="C38" s="14" t="s">
        <v>300</v>
      </c>
      <c r="D38" s="51">
        <v>3</v>
      </c>
      <c r="E38" s="130" t="str">
        <f t="shared" ca="1" si="1"/>
        <v>Y</v>
      </c>
      <c r="F38" s="167" t="str">
        <f>IF('[1]2015'!N45=0,"",'[1]2015'!N45)</f>
        <v/>
      </c>
      <c r="G38" s="55"/>
      <c r="H38" s="167" t="str">
        <f>IF('[1]2015'!O45=0,"",'[1]2015'!O45)</f>
        <v/>
      </c>
      <c r="I38" s="55"/>
      <c r="J38" s="167" t="str">
        <f>IF('[1]2015'!P45=0,"",'[1]2015'!P45)</f>
        <v>CP</v>
      </c>
      <c r="K38" s="55"/>
      <c r="L38" s="167" t="str">
        <f>IF('[1]2015'!Q45=0,"",'[1]2015'!Q45)</f>
        <v/>
      </c>
      <c r="M38" s="55"/>
      <c r="N38" s="153" t="str">
        <f>IF('[1]2015'!R45=0,"",'[1]2015'!R45)</f>
        <v/>
      </c>
      <c r="O38" s="55"/>
      <c r="P38" s="199"/>
      <c r="Q38" s="84"/>
      <c r="R38" s="84"/>
    </row>
    <row r="39" spans="1:18" s="44" customFormat="1" outlineLevel="1" x14ac:dyDescent="0.25">
      <c r="A39" s="131">
        <v>42039</v>
      </c>
      <c r="B39" s="197">
        <v>1</v>
      </c>
      <c r="C39" s="14" t="s">
        <v>302</v>
      </c>
      <c r="D39" s="51">
        <v>4</v>
      </c>
      <c r="E39" s="130" t="str">
        <f t="shared" ca="1" si="1"/>
        <v>Y</v>
      </c>
      <c r="F39" s="167" t="str">
        <f>IF('[1]2015'!N46=0,"",'[1]2015'!N46)</f>
        <v/>
      </c>
      <c r="G39" s="55"/>
      <c r="H39" s="167" t="str">
        <f>IF('[1]2015'!O46=0,"",'[1]2015'!O46)</f>
        <v/>
      </c>
      <c r="I39" s="55"/>
      <c r="J39" s="167" t="str">
        <f>IF('[1]2015'!P46=0,"",'[1]2015'!P46)</f>
        <v>CP</v>
      </c>
      <c r="K39" s="55"/>
      <c r="L39" s="167" t="str">
        <f>IF('[1]2015'!Q46=0,"",'[1]2015'!Q46)</f>
        <v/>
      </c>
      <c r="M39" s="55"/>
      <c r="N39" s="153" t="str">
        <f>IF('[1]2015'!R46=0,"",'[1]2015'!R46)</f>
        <v/>
      </c>
      <c r="O39" s="55"/>
      <c r="P39" s="199"/>
      <c r="Q39" s="84"/>
      <c r="R39" s="84"/>
    </row>
    <row r="40" spans="1:18" s="45" customFormat="1" outlineLevel="1" x14ac:dyDescent="0.25">
      <c r="A40" s="131">
        <v>42040</v>
      </c>
      <c r="B40" s="197">
        <v>1</v>
      </c>
      <c r="C40" s="14" t="s">
        <v>298</v>
      </c>
      <c r="D40" s="51">
        <v>5</v>
      </c>
      <c r="E40" s="130" t="str">
        <f t="shared" ca="1" si="1"/>
        <v>Y</v>
      </c>
      <c r="F40" s="167" t="str">
        <f>IF('[1]2015'!N47=0,"",'[1]2015'!N47)</f>
        <v/>
      </c>
      <c r="G40" s="55"/>
      <c r="H40" s="167" t="str">
        <f>IF('[1]2015'!O47=0,"",'[1]2015'!O47)</f>
        <v/>
      </c>
      <c r="I40" s="55"/>
      <c r="J40" s="167" t="str">
        <f>IF('[1]2015'!P47=0,"",'[1]2015'!P47)</f>
        <v>CP</v>
      </c>
      <c r="K40" s="55"/>
      <c r="L40" s="167" t="str">
        <f>IF('[1]2015'!Q47=0,"",'[1]2015'!Q47)</f>
        <v/>
      </c>
      <c r="M40" s="55"/>
      <c r="N40" s="153" t="str">
        <f>IF('[1]2015'!R47=0,"",'[1]2015'!R47)</f>
        <v/>
      </c>
      <c r="O40" s="55"/>
      <c r="P40" s="199"/>
      <c r="Q40" s="84"/>
      <c r="R40" s="84"/>
    </row>
    <row r="41" spans="1:18" s="45" customFormat="1" outlineLevel="1" x14ac:dyDescent="0.25">
      <c r="A41" s="131">
        <v>42041</v>
      </c>
      <c r="B41" s="197">
        <v>1</v>
      </c>
      <c r="C41" s="14" t="s">
        <v>296</v>
      </c>
      <c r="D41" s="51">
        <v>6</v>
      </c>
      <c r="E41" s="130" t="str">
        <f t="shared" ca="1" si="1"/>
        <v>Y</v>
      </c>
      <c r="F41" s="167" t="str">
        <f>IF('[1]2015'!N48=0,"",'[1]2015'!N48)</f>
        <v/>
      </c>
      <c r="G41" s="55"/>
      <c r="H41" s="167" t="str">
        <f>IF('[1]2015'!O48=0,"",'[1]2015'!O48)</f>
        <v/>
      </c>
      <c r="I41" s="55"/>
      <c r="J41" s="167" t="str">
        <f>IF('[1]2015'!P48=0,"",'[1]2015'!P48)</f>
        <v>CP</v>
      </c>
      <c r="K41" s="55"/>
      <c r="L41" s="167" t="str">
        <f>IF('[1]2015'!Q48=0,"",'[1]2015'!Q48)</f>
        <v/>
      </c>
      <c r="M41" s="55"/>
      <c r="N41" s="153" t="str">
        <f>IF('[1]2015'!R48=0,"",'[1]2015'!R48)</f>
        <v/>
      </c>
      <c r="O41" s="55"/>
      <c r="P41" s="199"/>
      <c r="Q41" s="84"/>
      <c r="R41" s="84"/>
    </row>
    <row r="42" spans="1:18" s="45" customFormat="1" outlineLevel="1" x14ac:dyDescent="0.25">
      <c r="A42" s="131">
        <v>42042</v>
      </c>
      <c r="B42" s="197">
        <v>1</v>
      </c>
      <c r="C42" s="14" t="s">
        <v>294</v>
      </c>
      <c r="D42" s="51">
        <v>7</v>
      </c>
      <c r="E42" s="130" t="str">
        <f t="shared" ca="1" si="1"/>
        <v>Y</v>
      </c>
      <c r="F42" s="168" t="str">
        <f>IF('[1]2015'!N49=0,"",'[1]2015'!N49)</f>
        <v/>
      </c>
      <c r="G42" s="53"/>
      <c r="H42" s="168" t="str">
        <f>IF('[1]2015'!O49=0,"",'[1]2015'!O49)</f>
        <v/>
      </c>
      <c r="I42" s="53"/>
      <c r="J42" s="168" t="str">
        <f>IF('[1]2015'!P49=0,"",'[1]2015'!P49)</f>
        <v/>
      </c>
      <c r="K42" s="53"/>
      <c r="L42" s="168" t="str">
        <f>IF('[1]2015'!Q49=0,"",'[1]2015'!Q49)</f>
        <v/>
      </c>
      <c r="M42" s="53"/>
      <c r="N42" s="151" t="str">
        <f>IF('[1]2015'!R49=0,"",'[1]2015'!R49)</f>
        <v/>
      </c>
      <c r="O42" s="53"/>
      <c r="P42" s="199"/>
      <c r="Q42" s="84"/>
      <c r="R42" s="84"/>
    </row>
    <row r="43" spans="1:18" s="45" customFormat="1" outlineLevel="1" x14ac:dyDescent="0.25">
      <c r="A43" s="131">
        <v>42043</v>
      </c>
      <c r="B43" s="197">
        <v>1</v>
      </c>
      <c r="C43" s="14" t="s">
        <v>293</v>
      </c>
      <c r="D43" s="51">
        <v>8</v>
      </c>
      <c r="E43" s="130" t="str">
        <f t="shared" ca="1" si="1"/>
        <v>Y</v>
      </c>
      <c r="F43" s="168" t="str">
        <f>IF('[1]2015'!N50=0,"",'[1]2015'!N50)</f>
        <v/>
      </c>
      <c r="G43" s="53"/>
      <c r="H43" s="168" t="str">
        <f>IF('[1]2015'!O50=0,"",'[1]2015'!O50)</f>
        <v/>
      </c>
      <c r="I43" s="53"/>
      <c r="J43" s="168" t="str">
        <f>IF('[1]2015'!P50=0,"",'[1]2015'!P50)</f>
        <v/>
      </c>
      <c r="K43" s="53"/>
      <c r="L43" s="168" t="str">
        <f>IF('[1]2015'!Q50=0,"",'[1]2015'!Q50)</f>
        <v/>
      </c>
      <c r="M43" s="53"/>
      <c r="N43" s="151" t="str">
        <f>IF('[1]2015'!R50=0,"",'[1]2015'!R50)</f>
        <v/>
      </c>
      <c r="O43" s="53"/>
      <c r="P43" s="199"/>
      <c r="Q43" s="84"/>
      <c r="R43" s="84"/>
    </row>
    <row r="44" spans="1:18" s="45" customFormat="1" outlineLevel="1" x14ac:dyDescent="0.25">
      <c r="A44" s="131">
        <v>42044</v>
      </c>
      <c r="B44" s="200">
        <v>7</v>
      </c>
      <c r="C44" s="8" t="s">
        <v>301</v>
      </c>
      <c r="D44" s="51">
        <v>9</v>
      </c>
      <c r="E44" s="130" t="str">
        <f t="shared" ca="1" si="1"/>
        <v>Y</v>
      </c>
      <c r="F44" s="167" t="str">
        <f>IF('[1]2015'!N51=0,"",'[1]2015'!N51)</f>
        <v/>
      </c>
      <c r="G44" s="55"/>
      <c r="H44" s="167" t="str">
        <f>IF('[1]2015'!O51=0,"",'[1]2015'!O51)</f>
        <v/>
      </c>
      <c r="I44" s="55"/>
      <c r="J44" s="167" t="str">
        <f>IF('[1]2015'!P51=0,"",'[1]2015'!P51)</f>
        <v/>
      </c>
      <c r="K44" s="55"/>
      <c r="L44" s="167" t="str">
        <f>IF('[1]2015'!Q51=0,"",'[1]2015'!Q51)</f>
        <v>RTT</v>
      </c>
      <c r="M44" s="55"/>
      <c r="N44" s="153" t="str">
        <f>IF('[1]2015'!R51=0,"",'[1]2015'!R51)</f>
        <v/>
      </c>
      <c r="O44" s="55"/>
      <c r="P44" s="201"/>
      <c r="Q44" s="84"/>
      <c r="R44" s="84"/>
    </row>
    <row r="45" spans="1:18" s="45" customFormat="1" outlineLevel="1" x14ac:dyDescent="0.25">
      <c r="A45" s="131">
        <v>42045</v>
      </c>
      <c r="B45" s="197">
        <v>-0.96428571428571797</v>
      </c>
      <c r="C45" s="8" t="s">
        <v>300</v>
      </c>
      <c r="D45" s="51">
        <v>10</v>
      </c>
      <c r="E45" s="130" t="str">
        <f t="shared" ca="1" si="1"/>
        <v>Y</v>
      </c>
      <c r="F45" s="167" t="str">
        <f>IF('[1]2015'!N52=0,"",'[1]2015'!N52)</f>
        <v/>
      </c>
      <c r="G45" s="55"/>
      <c r="H45" s="167" t="str">
        <f>IF('[1]2015'!O52=0,"",'[1]2015'!O52)</f>
        <v/>
      </c>
      <c r="I45" s="55"/>
      <c r="J45" s="167" t="str">
        <f>IF('[1]2015'!P52=0,"",'[1]2015'!P52)</f>
        <v/>
      </c>
      <c r="K45" s="55"/>
      <c r="L45" s="167" t="str">
        <f>IF('[1]2015'!Q52=0,"",'[1]2015'!Q52)</f>
        <v/>
      </c>
      <c r="M45" s="55"/>
      <c r="N45" s="153" t="str">
        <f>IF('[1]2015'!R52=0,"",'[1]2015'!R52)</f>
        <v/>
      </c>
      <c r="O45" s="55"/>
      <c r="P45" s="199"/>
      <c r="Q45" s="84"/>
      <c r="R45" s="84"/>
    </row>
    <row r="46" spans="1:18" s="45" customFormat="1" outlineLevel="1" x14ac:dyDescent="0.25">
      <c r="A46" s="131">
        <v>42046</v>
      </c>
      <c r="B46" s="197">
        <v>-1.5</v>
      </c>
      <c r="C46" s="8" t="s">
        <v>302</v>
      </c>
      <c r="D46" s="51">
        <v>11</v>
      </c>
      <c r="E46" s="130" t="str">
        <f t="shared" ca="1" si="1"/>
        <v>Y</v>
      </c>
      <c r="F46" s="167" t="str">
        <f>IF('[1]2015'!N53=0,"",'[1]2015'!N53)</f>
        <v>Déplace.</v>
      </c>
      <c r="G46" s="55"/>
      <c r="H46" s="167" t="str">
        <f>IF('[1]2015'!O53=0,"",'[1]2015'!O53)</f>
        <v/>
      </c>
      <c r="I46" s="143"/>
      <c r="J46" s="167" t="str">
        <f>IF('[1]2015'!P53=0,"",'[1]2015'!P53)</f>
        <v/>
      </c>
      <c r="K46" s="55"/>
      <c r="L46" s="167" t="str">
        <f>IF('[1]2015'!Q53=0,"",'[1]2015'!Q53)</f>
        <v/>
      </c>
      <c r="M46" s="55"/>
      <c r="N46" s="153" t="str">
        <f>IF('[1]2015'!R53=0,"",'[1]2015'!R53)</f>
        <v/>
      </c>
      <c r="O46" s="55"/>
      <c r="P46" s="199"/>
      <c r="Q46" s="84"/>
      <c r="R46" s="84"/>
    </row>
    <row r="47" spans="1:18" s="45" customFormat="1" outlineLevel="1" x14ac:dyDescent="0.25">
      <c r="A47" s="131">
        <v>42047</v>
      </c>
      <c r="B47" s="197">
        <v>-2.03571428571429</v>
      </c>
      <c r="C47" s="8" t="s">
        <v>298</v>
      </c>
      <c r="D47" s="51">
        <v>12</v>
      </c>
      <c r="E47" s="130" t="str">
        <f t="shared" ca="1" si="1"/>
        <v>Y</v>
      </c>
      <c r="F47" s="167" t="str">
        <f>IF('[1]2015'!N54=0,"",'[1]2015'!N54)</f>
        <v/>
      </c>
      <c r="G47" s="55"/>
      <c r="H47" s="167" t="str">
        <f>IF('[1]2015'!O54=0,"",'[1]2015'!O54)</f>
        <v/>
      </c>
      <c r="I47" s="55"/>
      <c r="J47" s="167" t="str">
        <f>IF('[1]2015'!P54=0,"",'[1]2015'!P54)</f>
        <v/>
      </c>
      <c r="K47" s="55"/>
      <c r="L47" s="167" t="str">
        <f>IF('[1]2015'!Q54=0,"",'[1]2015'!Q54)</f>
        <v/>
      </c>
      <c r="M47" s="55"/>
      <c r="N47" s="153" t="str">
        <f>IF('[1]2015'!R54=0,"",'[1]2015'!R54)</f>
        <v/>
      </c>
      <c r="O47" s="55"/>
      <c r="P47" s="199"/>
      <c r="Q47" s="84"/>
      <c r="R47" s="84"/>
    </row>
    <row r="48" spans="1:18" s="45" customFormat="1" outlineLevel="1" x14ac:dyDescent="0.25">
      <c r="A48" s="131">
        <v>42048</v>
      </c>
      <c r="B48" s="197">
        <v>-2.5714285714285698</v>
      </c>
      <c r="C48" s="8" t="s">
        <v>296</v>
      </c>
      <c r="D48" s="51">
        <v>13</v>
      </c>
      <c r="E48" s="130" t="str">
        <f t="shared" ca="1" si="1"/>
        <v>Y</v>
      </c>
      <c r="F48" s="167" t="str">
        <f>IF('[1]2015'!N55=0,"",'[1]2015'!N55)</f>
        <v>Récup.</v>
      </c>
      <c r="G48" s="55"/>
      <c r="H48" s="167" t="str">
        <f>IF('[1]2015'!O55=0,"",'[1]2015'!O55)</f>
        <v/>
      </c>
      <c r="I48" s="55"/>
      <c r="J48" s="167" t="str">
        <f>IF('[1]2015'!P55=0,"",'[1]2015'!P55)</f>
        <v/>
      </c>
      <c r="K48" s="55"/>
      <c r="L48" s="167" t="str">
        <f>IF('[1]2015'!Q55=0,"",'[1]2015'!Q55)</f>
        <v/>
      </c>
      <c r="M48" s="55"/>
      <c r="N48" s="153" t="str">
        <f>IF('[1]2015'!R55=0,"",'[1]2015'!R55)</f>
        <v/>
      </c>
      <c r="O48" s="55"/>
      <c r="P48" s="199"/>
      <c r="Q48" s="84"/>
      <c r="R48" s="84"/>
    </row>
    <row r="49" spans="1:19" s="45" customFormat="1" outlineLevel="1" x14ac:dyDescent="0.25">
      <c r="A49" s="131">
        <v>42049</v>
      </c>
      <c r="B49" s="197">
        <v>-3.1071428571428599</v>
      </c>
      <c r="C49" s="8" t="s">
        <v>294</v>
      </c>
      <c r="D49" s="51">
        <v>14</v>
      </c>
      <c r="E49" s="130" t="str">
        <f t="shared" ca="1" si="1"/>
        <v>Y</v>
      </c>
      <c r="F49" s="168" t="str">
        <f>IF('[1]2015'!N56=0,"",'[1]2015'!N56)</f>
        <v/>
      </c>
      <c r="G49" s="53"/>
      <c r="H49" s="168" t="str">
        <f>IF('[1]2015'!O56=0,"",'[1]2015'!O56)</f>
        <v/>
      </c>
      <c r="I49" s="53"/>
      <c r="J49" s="168" t="str">
        <f>IF('[1]2015'!P56=0,"",'[1]2015'!P56)</f>
        <v/>
      </c>
      <c r="K49" s="53"/>
      <c r="L49" s="168" t="str">
        <f>IF('[1]2015'!Q56=0,"",'[1]2015'!Q56)</f>
        <v/>
      </c>
      <c r="M49" s="53"/>
      <c r="N49" s="151" t="str">
        <f>IF('[1]2015'!R56=0,"",'[1]2015'!R56)</f>
        <v/>
      </c>
      <c r="O49" s="53"/>
      <c r="P49" s="199"/>
      <c r="Q49" s="84"/>
      <c r="R49" s="84"/>
    </row>
    <row r="50" spans="1:19" s="45" customFormat="1" outlineLevel="1" x14ac:dyDescent="0.25">
      <c r="A50" s="131">
        <v>42050</v>
      </c>
      <c r="B50" s="197">
        <v>-3.6428571428571499</v>
      </c>
      <c r="C50" s="8" t="s">
        <v>293</v>
      </c>
      <c r="D50" s="51">
        <v>15</v>
      </c>
      <c r="E50" s="130" t="str">
        <f t="shared" ca="1" si="1"/>
        <v>Y</v>
      </c>
      <c r="F50" s="168" t="str">
        <f>IF('[1]2015'!N57=0,"",'[1]2015'!N57)</f>
        <v/>
      </c>
      <c r="G50" s="53"/>
      <c r="H50" s="168" t="str">
        <f>IF('[1]2015'!O57=0,"",'[1]2015'!O57)</f>
        <v/>
      </c>
      <c r="I50" s="53"/>
      <c r="J50" s="168" t="str">
        <f>IF('[1]2015'!P57=0,"",'[1]2015'!P57)</f>
        <v/>
      </c>
      <c r="K50" s="53"/>
      <c r="L50" s="168" t="str">
        <f>IF('[1]2015'!Q57=0,"",'[1]2015'!Q57)</f>
        <v/>
      </c>
      <c r="M50" s="53"/>
      <c r="N50" s="151" t="str">
        <f>IF('[1]2015'!R57=0,"",'[1]2015'!R57)</f>
        <v/>
      </c>
      <c r="O50" s="53"/>
      <c r="P50" s="199"/>
      <c r="Q50" s="84"/>
      <c r="R50" s="84"/>
    </row>
    <row r="51" spans="1:19" s="45" customFormat="1" outlineLevel="1" x14ac:dyDescent="0.25">
      <c r="A51" s="131">
        <v>42051</v>
      </c>
      <c r="B51" s="200">
        <v>8</v>
      </c>
      <c r="C51" s="14" t="s">
        <v>301</v>
      </c>
      <c r="D51" s="51">
        <v>16</v>
      </c>
      <c r="E51" s="130" t="str">
        <f t="shared" ca="1" si="1"/>
        <v>Y</v>
      </c>
      <c r="F51" s="167" t="str">
        <f>IF('[1]2015'!N58=0,"",'[1]2015'!N58)</f>
        <v/>
      </c>
      <c r="G51" s="55"/>
      <c r="H51" s="167" t="str">
        <f>IF('[1]2015'!O58=0,"",'[1]2015'!O58)</f>
        <v/>
      </c>
      <c r="I51" s="55"/>
      <c r="J51" s="167" t="str">
        <f>IF('[1]2015'!P58=0,"",'[1]2015'!P58)</f>
        <v/>
      </c>
      <c r="K51" s="55"/>
      <c r="L51" s="167" t="str">
        <f>IF('[1]2015'!Q58=0,"",'[1]2015'!Q58)</f>
        <v/>
      </c>
      <c r="M51" s="55"/>
      <c r="N51" s="153" t="str">
        <f>IF('[1]2015'!R58=0,"",'[1]2015'!R58)</f>
        <v/>
      </c>
      <c r="O51" s="55"/>
      <c r="P51" s="201"/>
      <c r="Q51" s="84"/>
      <c r="R51" s="84"/>
    </row>
    <row r="52" spans="1:19" s="45" customFormat="1" outlineLevel="1" x14ac:dyDescent="0.25">
      <c r="A52" s="131">
        <v>42052</v>
      </c>
      <c r="B52" s="197">
        <v>-4.7142857142857499</v>
      </c>
      <c r="C52" s="14" t="s">
        <v>300</v>
      </c>
      <c r="D52" s="51">
        <v>17</v>
      </c>
      <c r="E52" s="130" t="str">
        <f t="shared" ca="1" si="1"/>
        <v>Y</v>
      </c>
      <c r="F52" s="167" t="str">
        <f>IF('[1]2015'!N59=0,"",'[1]2015'!N59)</f>
        <v/>
      </c>
      <c r="G52" s="55"/>
      <c r="H52" s="167" t="str">
        <f>IF('[1]2015'!O59=0,"",'[1]2015'!O59)</f>
        <v/>
      </c>
      <c r="I52" s="55"/>
      <c r="J52" s="167" t="str">
        <f>IF('[1]2015'!P59=0,"",'[1]2015'!P59)</f>
        <v/>
      </c>
      <c r="K52" s="55"/>
      <c r="L52" s="167" t="str">
        <f>IF('[1]2015'!Q59=0,"",'[1]2015'!Q59)</f>
        <v/>
      </c>
      <c r="M52" s="55"/>
      <c r="N52" s="153" t="str">
        <f>IF('[1]2015'!R59=0,"",'[1]2015'!R59)</f>
        <v/>
      </c>
      <c r="O52" s="55"/>
      <c r="P52" s="199"/>
      <c r="Q52" s="84"/>
      <c r="R52" s="84"/>
    </row>
    <row r="53" spans="1:19" s="45" customFormat="1" outlineLevel="1" x14ac:dyDescent="0.25">
      <c r="A53" s="131">
        <v>42053</v>
      </c>
      <c r="B53" s="197">
        <v>-5.25000000000004</v>
      </c>
      <c r="C53" s="14" t="s">
        <v>302</v>
      </c>
      <c r="D53" s="51">
        <v>18</v>
      </c>
      <c r="E53" s="130" t="str">
        <f t="shared" ca="1" si="1"/>
        <v>Y</v>
      </c>
      <c r="F53" s="167" t="str">
        <f>IF('[1]2015'!N60=0,"",'[1]2015'!N60)</f>
        <v/>
      </c>
      <c r="G53" s="55"/>
      <c r="H53" s="167" t="str">
        <f>IF('[1]2015'!O60=0,"",'[1]2015'!O60)</f>
        <v/>
      </c>
      <c r="I53" s="55"/>
      <c r="J53" s="167" t="str">
        <f>IF('[1]2015'!P60=0,"",'[1]2015'!P60)</f>
        <v/>
      </c>
      <c r="K53" s="55"/>
      <c r="L53" s="167" t="str">
        <f>IF('[1]2015'!Q60=0,"",'[1]2015'!Q60)</f>
        <v/>
      </c>
      <c r="M53" s="55"/>
      <c r="N53" s="153" t="str">
        <f>IF('[1]2015'!R60=0,"",'[1]2015'!R60)</f>
        <v/>
      </c>
      <c r="O53" s="55"/>
      <c r="P53" s="199"/>
      <c r="Q53" s="84"/>
      <c r="R53" s="84"/>
    </row>
    <row r="54" spans="1:19" s="45" customFormat="1" outlineLevel="1" x14ac:dyDescent="0.25">
      <c r="A54" s="131">
        <v>42054</v>
      </c>
      <c r="B54" s="197">
        <v>-5.78571428571433</v>
      </c>
      <c r="C54" s="14" t="s">
        <v>298</v>
      </c>
      <c r="D54" s="51">
        <v>19</v>
      </c>
      <c r="E54" s="130" t="str">
        <f t="shared" ca="1" si="1"/>
        <v>Y</v>
      </c>
      <c r="F54" s="167" t="str">
        <f>IF('[1]2015'!N61=0,"",'[1]2015'!N61)</f>
        <v/>
      </c>
      <c r="G54" s="55"/>
      <c r="H54" s="167" t="str">
        <f>IF('[1]2015'!O61=0,"",'[1]2015'!O61)</f>
        <v/>
      </c>
      <c r="I54" s="55"/>
      <c r="J54" s="167" t="str">
        <f>IF('[1]2015'!P61=0,"",'[1]2015'!P61)</f>
        <v/>
      </c>
      <c r="K54" s="55"/>
      <c r="L54" s="167" t="str">
        <f>IF('[1]2015'!Q61=0,"",'[1]2015'!Q61)</f>
        <v/>
      </c>
      <c r="M54" s="55"/>
      <c r="N54" s="153" t="str">
        <f>IF('[1]2015'!R61=0,"",'[1]2015'!R61)</f>
        <v/>
      </c>
      <c r="O54" s="55"/>
      <c r="P54" s="199"/>
      <c r="Q54" s="84"/>
      <c r="R54" s="84"/>
    </row>
    <row r="55" spans="1:19" s="45" customFormat="1" outlineLevel="1" x14ac:dyDescent="0.25">
      <c r="A55" s="131">
        <v>42055</v>
      </c>
      <c r="B55" s="197">
        <v>-6.32142857142862</v>
      </c>
      <c r="C55" s="14" t="s">
        <v>296</v>
      </c>
      <c r="D55" s="51">
        <v>20</v>
      </c>
      <c r="E55" s="130" t="str">
        <f t="shared" ca="1" si="1"/>
        <v>Y</v>
      </c>
      <c r="F55" s="167" t="str">
        <f>IF('[1]2015'!N62=0,"",'[1]2015'!N62)</f>
        <v/>
      </c>
      <c r="G55" s="55"/>
      <c r="H55" s="167" t="str">
        <f>IF('[1]2015'!O62=0,"",'[1]2015'!O62)</f>
        <v/>
      </c>
      <c r="I55" s="55"/>
      <c r="J55" s="167" t="str">
        <f>IF('[1]2015'!P62=0,"",'[1]2015'!P62)</f>
        <v/>
      </c>
      <c r="K55" s="55"/>
      <c r="L55" s="167" t="str">
        <f>IF('[1]2015'!Q62=0,"",'[1]2015'!Q62)</f>
        <v/>
      </c>
      <c r="M55" s="55"/>
      <c r="N55" s="153" t="str">
        <f>IF('[1]2015'!R62=0,"",'[1]2015'!R62)</f>
        <v/>
      </c>
      <c r="O55" s="55"/>
      <c r="P55" s="199"/>
      <c r="Q55" s="84"/>
      <c r="R55" s="84"/>
    </row>
    <row r="56" spans="1:19" s="45" customFormat="1" outlineLevel="1" x14ac:dyDescent="0.25">
      <c r="A56" s="131">
        <v>42056</v>
      </c>
      <c r="B56" s="197">
        <v>-6.8571428571429101</v>
      </c>
      <c r="C56" s="14" t="s">
        <v>294</v>
      </c>
      <c r="D56" s="51">
        <v>21</v>
      </c>
      <c r="E56" s="130" t="str">
        <f t="shared" ca="1" si="1"/>
        <v>Y</v>
      </c>
      <c r="F56" s="168" t="str">
        <f>IF('[1]2015'!N63=0,"",'[1]2015'!N63)</f>
        <v/>
      </c>
      <c r="G56" s="53"/>
      <c r="H56" s="168" t="str">
        <f>IF('[1]2015'!O63=0,"",'[1]2015'!O63)</f>
        <v/>
      </c>
      <c r="I56" s="53"/>
      <c r="J56" s="168" t="str">
        <f>IF('[1]2015'!P63=0,"",'[1]2015'!P63)</f>
        <v/>
      </c>
      <c r="K56" s="53"/>
      <c r="L56" s="168" t="str">
        <f>IF('[1]2015'!Q63=0,"",'[1]2015'!Q63)</f>
        <v/>
      </c>
      <c r="M56" s="53"/>
      <c r="N56" s="151" t="str">
        <f>IF('[1]2015'!R63=0,"",'[1]2015'!R63)</f>
        <v/>
      </c>
      <c r="O56" s="53"/>
      <c r="P56" s="199"/>
      <c r="Q56" s="84"/>
      <c r="R56" s="84"/>
      <c r="S56" s="44"/>
    </row>
    <row r="57" spans="1:19" s="45" customFormat="1" outlineLevel="1" x14ac:dyDescent="0.25">
      <c r="A57" s="131">
        <v>42057</v>
      </c>
      <c r="B57" s="197">
        <v>-7.3928571428572001</v>
      </c>
      <c r="C57" s="14" t="s">
        <v>293</v>
      </c>
      <c r="D57" s="51">
        <v>22</v>
      </c>
      <c r="E57" s="130" t="str">
        <f t="shared" ca="1" si="1"/>
        <v>Y</v>
      </c>
      <c r="F57" s="168" t="str">
        <f>IF('[1]2015'!N64=0,"",'[1]2015'!N64)</f>
        <v/>
      </c>
      <c r="G57" s="53"/>
      <c r="H57" s="168" t="str">
        <f>IF('[1]2015'!O64=0,"",'[1]2015'!O64)</f>
        <v/>
      </c>
      <c r="I57" s="53"/>
      <c r="J57" s="168" t="str">
        <f>IF('[1]2015'!P64=0,"",'[1]2015'!P64)</f>
        <v/>
      </c>
      <c r="K57" s="53"/>
      <c r="L57" s="168" t="str">
        <f>IF('[1]2015'!Q64=0,"",'[1]2015'!Q64)</f>
        <v/>
      </c>
      <c r="M57" s="53"/>
      <c r="N57" s="151" t="str">
        <f>IF('[1]2015'!R64=0,"",'[1]2015'!R64)</f>
        <v/>
      </c>
      <c r="O57" s="53"/>
      <c r="P57" s="199"/>
      <c r="Q57" s="84"/>
      <c r="R57" s="84"/>
      <c r="S57" s="44"/>
    </row>
    <row r="58" spans="1:19" s="45" customFormat="1" outlineLevel="1" x14ac:dyDescent="0.25">
      <c r="A58" s="131">
        <v>42058</v>
      </c>
      <c r="B58" s="200">
        <v>9</v>
      </c>
      <c r="C58" s="8" t="s">
        <v>301</v>
      </c>
      <c r="D58" s="51">
        <v>23</v>
      </c>
      <c r="E58" s="130" t="str">
        <f t="shared" ca="1" si="1"/>
        <v>Y</v>
      </c>
      <c r="F58" s="167" t="str">
        <f>IF('[1]2015'!N65=0,"",'[1]2015'!N65)</f>
        <v/>
      </c>
      <c r="G58" s="55"/>
      <c r="H58" s="167" t="str">
        <f>IF('[1]2015'!O65=0,"",'[1]2015'!O65)</f>
        <v>CP</v>
      </c>
      <c r="I58" s="55"/>
      <c r="J58" s="167" t="str">
        <f>IF('[1]2015'!P65=0,"",'[1]2015'!P65)</f>
        <v/>
      </c>
      <c r="K58" s="55"/>
      <c r="L58" s="167" t="str">
        <f>IF('[1]2015'!Q65=0,"",'[1]2015'!Q65)</f>
        <v/>
      </c>
      <c r="M58" s="55"/>
      <c r="N58" s="153" t="str">
        <f>IF('[1]2015'!R65=0,"",'[1]2015'!R65)</f>
        <v/>
      </c>
      <c r="O58" s="55"/>
      <c r="P58" s="201"/>
      <c r="Q58" s="84"/>
      <c r="R58" s="84"/>
      <c r="S58" s="44"/>
    </row>
    <row r="59" spans="1:19" s="45" customFormat="1" outlineLevel="1" x14ac:dyDescent="0.25">
      <c r="A59" s="131">
        <v>42059</v>
      </c>
      <c r="B59" s="197">
        <v>1</v>
      </c>
      <c r="C59" s="8" t="s">
        <v>300</v>
      </c>
      <c r="D59" s="51">
        <v>24</v>
      </c>
      <c r="E59" s="130" t="str">
        <f t="shared" ca="1" si="1"/>
        <v>Y</v>
      </c>
      <c r="F59" s="167" t="str">
        <f>IF('[1]2015'!N66=0,"",'[1]2015'!N66)</f>
        <v/>
      </c>
      <c r="G59" s="55"/>
      <c r="H59" s="167" t="str">
        <f>IF('[1]2015'!O66=0,"",'[1]2015'!O66)</f>
        <v>C. Except</v>
      </c>
      <c r="I59" s="55"/>
      <c r="J59" s="167" t="str">
        <f>IF('[1]2015'!P66=0,"",'[1]2015'!P66)</f>
        <v/>
      </c>
      <c r="K59" s="55"/>
      <c r="L59" s="167" t="str">
        <f>IF('[1]2015'!Q66=0,"",'[1]2015'!Q66)</f>
        <v/>
      </c>
      <c r="M59" s="55"/>
      <c r="N59" s="153" t="str">
        <f>IF('[1]2015'!R66=0,"",'[1]2015'!R66)</f>
        <v/>
      </c>
      <c r="O59" s="55"/>
      <c r="P59" s="199"/>
      <c r="Q59" s="84"/>
      <c r="R59" s="84"/>
      <c r="S59" s="44"/>
    </row>
    <row r="60" spans="1:19" s="45" customFormat="1" outlineLevel="1" x14ac:dyDescent="0.25">
      <c r="A60" s="131">
        <v>42060</v>
      </c>
      <c r="B60" s="197">
        <v>1</v>
      </c>
      <c r="C60" s="8" t="s">
        <v>302</v>
      </c>
      <c r="D60" s="51">
        <v>25</v>
      </c>
      <c r="E60" s="130" t="str">
        <f t="shared" ca="1" si="1"/>
        <v>Y</v>
      </c>
      <c r="F60" s="167" t="str">
        <f>IF('[1]2015'!N67=0,"",'[1]2015'!N67)</f>
        <v/>
      </c>
      <c r="G60" s="55"/>
      <c r="H60" s="167" t="str">
        <f>IF('[1]2015'!O67=0,"",'[1]2015'!O67)</f>
        <v>C. Except</v>
      </c>
      <c r="I60" s="55"/>
      <c r="J60" s="167" t="str">
        <f>IF('[1]2015'!P67=0,"",'[1]2015'!P67)</f>
        <v>Déplace.</v>
      </c>
      <c r="K60" s="55"/>
      <c r="L60" s="167" t="str">
        <f>IF('[1]2015'!Q67=0,"",'[1]2015'!Q67)</f>
        <v>Déplace.</v>
      </c>
      <c r="M60" s="55"/>
      <c r="N60" s="153" t="str">
        <f>IF('[1]2015'!R67=0,"",'[1]2015'!R67)</f>
        <v/>
      </c>
      <c r="O60" s="55"/>
      <c r="P60" s="199"/>
      <c r="Q60" s="84"/>
      <c r="R60" s="84"/>
      <c r="S60" s="44"/>
    </row>
    <row r="61" spans="1:19" s="45" customFormat="1" outlineLevel="1" x14ac:dyDescent="0.2">
      <c r="A61" s="131">
        <v>42061</v>
      </c>
      <c r="B61" s="197">
        <v>1</v>
      </c>
      <c r="C61" s="19" t="s">
        <v>313</v>
      </c>
      <c r="D61" s="51">
        <v>26</v>
      </c>
      <c r="E61" s="130" t="str">
        <f t="shared" ca="1" si="1"/>
        <v>Y</v>
      </c>
      <c r="F61" s="167" t="str">
        <f>IF('[1]2015'!N68=0,"",'[1]2015'!N68)</f>
        <v/>
      </c>
      <c r="G61" s="55"/>
      <c r="H61" s="167" t="str">
        <f>IF('[1]2015'!O68=0,"",'[1]2015'!O68)</f>
        <v>C. Except</v>
      </c>
      <c r="I61" s="55"/>
      <c r="J61" s="167" t="str">
        <f>IF('[1]2015'!P68=0,"",'[1]2015'!P68)</f>
        <v/>
      </c>
      <c r="K61" s="55"/>
      <c r="L61" s="167" t="str">
        <f>IF('[1]2015'!Q68=0,"",'[1]2015'!Q68)</f>
        <v/>
      </c>
      <c r="M61" s="55"/>
      <c r="N61" s="153" t="str">
        <f>IF('[1]2015'!R68=0,"",'[1]2015'!R68)</f>
        <v/>
      </c>
      <c r="O61" s="55"/>
      <c r="P61" s="199"/>
      <c r="Q61" s="84"/>
      <c r="R61" s="84"/>
      <c r="S61" s="44"/>
    </row>
    <row r="62" spans="1:19" s="45" customFormat="1" outlineLevel="1" x14ac:dyDescent="0.25">
      <c r="A62" s="131">
        <v>42062</v>
      </c>
      <c r="B62" s="197">
        <v>1</v>
      </c>
      <c r="C62" s="8" t="s">
        <v>312</v>
      </c>
      <c r="D62" s="51">
        <v>27</v>
      </c>
      <c r="E62" s="130" t="str">
        <f t="shared" ca="1" si="1"/>
        <v>Y</v>
      </c>
      <c r="F62" s="167" t="str">
        <f>IF('[1]2015'!N69=0,"",'[1]2015'!N69)</f>
        <v/>
      </c>
      <c r="G62" s="55"/>
      <c r="H62" s="167" t="str">
        <f>IF('[1]2015'!O69=0,"",'[1]2015'!O69)</f>
        <v>C. Except</v>
      </c>
      <c r="I62" s="55"/>
      <c r="J62" s="167" t="str">
        <f>IF('[1]2015'!P69=0,"",'[1]2015'!P69)</f>
        <v/>
      </c>
      <c r="K62" s="55"/>
      <c r="L62" s="167" t="str">
        <f>IF('[1]2015'!Q69=0,"",'[1]2015'!Q69)</f>
        <v/>
      </c>
      <c r="M62" s="55"/>
      <c r="N62" s="153" t="str">
        <f>IF('[1]2015'!R69=0,"",'[1]2015'!R69)</f>
        <v/>
      </c>
      <c r="O62" s="55"/>
      <c r="P62" s="199"/>
      <c r="Q62" s="84"/>
      <c r="R62" s="84"/>
      <c r="S62" s="44"/>
    </row>
    <row r="63" spans="1:19" s="45" customFormat="1" ht="15.75" outlineLevel="1" thickBot="1" x14ac:dyDescent="0.3">
      <c r="A63" s="131">
        <v>42063</v>
      </c>
      <c r="B63" s="207">
        <v>1</v>
      </c>
      <c r="C63" s="17" t="s">
        <v>294</v>
      </c>
      <c r="D63" s="58">
        <v>28</v>
      </c>
      <c r="E63" s="142" t="str">
        <f t="shared" ca="1" si="1"/>
        <v>Y</v>
      </c>
      <c r="F63" s="168" t="str">
        <f>IF('[1]2015'!N70=0,"",'[1]2015'!N70)</f>
        <v/>
      </c>
      <c r="G63" s="160"/>
      <c r="H63" s="168" t="str">
        <f>IF('[1]2015'!O70=0,"",'[1]2015'!O70)</f>
        <v/>
      </c>
      <c r="I63" s="160"/>
      <c r="J63" s="168" t="str">
        <f>IF('[1]2015'!P70=0,"",'[1]2015'!P70)</f>
        <v/>
      </c>
      <c r="K63" s="160"/>
      <c r="L63" s="168" t="str">
        <f>IF('[1]2015'!Q70=0,"",'[1]2015'!Q70)</f>
        <v/>
      </c>
      <c r="M63" s="160"/>
      <c r="N63" s="151" t="str">
        <f>IF('[1]2015'!R70=0,"",'[1]2015'!R70)</f>
        <v/>
      </c>
      <c r="O63" s="160"/>
      <c r="P63" s="208"/>
      <c r="Q63" s="84"/>
      <c r="R63" s="84"/>
      <c r="S63" s="44"/>
    </row>
    <row r="64" spans="1:19" s="9" customFormat="1" ht="21.75" thickBot="1" x14ac:dyDescent="0.4">
      <c r="A64" s="193" t="s">
        <v>311</v>
      </c>
      <c r="B64" s="194"/>
      <c r="C64" s="194"/>
      <c r="D64" s="194"/>
      <c r="E64" s="194"/>
      <c r="F64" s="194"/>
      <c r="G64" s="194"/>
      <c r="H64" s="194"/>
      <c r="I64" s="194"/>
      <c r="J64" s="194"/>
      <c r="K64" s="194"/>
      <c r="L64" s="194"/>
      <c r="M64" s="194"/>
      <c r="N64" s="194"/>
      <c r="O64" s="194"/>
      <c r="P64" s="195"/>
      <c r="Q64" s="84"/>
      <c r="R64" s="84"/>
    </row>
    <row r="65" spans="1:18" s="44" customFormat="1" outlineLevel="1" x14ac:dyDescent="0.25">
      <c r="A65" s="131">
        <v>42064</v>
      </c>
      <c r="B65" s="82">
        <v>9</v>
      </c>
      <c r="C65" s="8" t="s">
        <v>293</v>
      </c>
      <c r="D65" s="47">
        <v>1</v>
      </c>
      <c r="E65" s="130" t="str">
        <f t="shared" ref="E65:E95" ca="1" si="2">IF(TODAY()-A65=0,"X","Y")</f>
        <v>Y</v>
      </c>
      <c r="F65" s="168" t="str">
        <f>IF('[1]2015'!N72=0,"",'[1]2015'!N72)</f>
        <v/>
      </c>
      <c r="G65" s="81"/>
      <c r="H65" s="168" t="str">
        <f>IF('[1]2015'!O72=0,"",'[1]2015'!O72)</f>
        <v/>
      </c>
      <c r="I65" s="81"/>
      <c r="J65" s="168" t="str">
        <f>IF('[1]2015'!P72=0,"",'[1]2015'!P72)</f>
        <v/>
      </c>
      <c r="K65" s="81"/>
      <c r="L65" s="168" t="str">
        <f>IF('[1]2015'!Q72=0,"",'[1]2015'!Q72)</f>
        <v/>
      </c>
      <c r="M65" s="170"/>
      <c r="N65" s="151" t="str">
        <f>IF('[1]2015'!R72=0,"",'[1]2015'!R72)</f>
        <v/>
      </c>
      <c r="O65" s="169"/>
      <c r="P65" s="145"/>
      <c r="Q65" s="84"/>
      <c r="R65" s="84"/>
    </row>
    <row r="66" spans="1:18" s="44" customFormat="1" outlineLevel="1" x14ac:dyDescent="0.25">
      <c r="A66" s="131">
        <v>42065</v>
      </c>
      <c r="B66" s="200">
        <v>10</v>
      </c>
      <c r="C66" s="14" t="s">
        <v>301</v>
      </c>
      <c r="D66" s="51">
        <v>2</v>
      </c>
      <c r="E66" s="130" t="str">
        <f t="shared" ca="1" si="2"/>
        <v>Y</v>
      </c>
      <c r="F66" s="167" t="str">
        <f>IF('[1]2015'!N73=0,"",'[1]2015'!N73)</f>
        <v>CP</v>
      </c>
      <c r="G66" s="55"/>
      <c r="H66" s="167" t="str">
        <f>IF('[1]2015'!O73=0,"",'[1]2015'!O73)</f>
        <v/>
      </c>
      <c r="I66" s="55"/>
      <c r="J66" s="167" t="str">
        <f>IF('[1]2015'!P73=0,"",'[1]2015'!P73)</f>
        <v/>
      </c>
      <c r="K66" s="55"/>
      <c r="L66" s="167" t="str">
        <f>IF('[1]2015'!Q73=0,"",'[1]2015'!Q73)</f>
        <v>CP</v>
      </c>
      <c r="M66" s="129"/>
      <c r="N66" s="153" t="str">
        <f>IF('[1]2015'!R73=0,"",'[1]2015'!R73)</f>
        <v/>
      </c>
      <c r="O66" s="55"/>
      <c r="P66" s="201"/>
      <c r="Q66" s="84"/>
      <c r="R66" s="84"/>
    </row>
    <row r="67" spans="1:18" s="44" customFormat="1" outlineLevel="1" x14ac:dyDescent="0.25">
      <c r="A67" s="131">
        <v>42066</v>
      </c>
      <c r="B67" s="197">
        <v>1</v>
      </c>
      <c r="C67" s="14" t="s">
        <v>300</v>
      </c>
      <c r="D67" s="47">
        <v>3</v>
      </c>
      <c r="E67" s="130" t="str">
        <f t="shared" ca="1" si="2"/>
        <v>Y</v>
      </c>
      <c r="F67" s="167" t="str">
        <f>IF('[1]2015'!N74=0,"",'[1]2015'!N74)</f>
        <v>CP</v>
      </c>
      <c r="G67" s="55"/>
      <c r="H67" s="167" t="str">
        <f>IF('[1]2015'!O74=0,"",'[1]2015'!O74)</f>
        <v/>
      </c>
      <c r="I67" s="55"/>
      <c r="J67" s="167" t="str">
        <f>IF('[1]2015'!P74=0,"",'[1]2015'!P74)</f>
        <v/>
      </c>
      <c r="K67" s="55"/>
      <c r="L67" s="167" t="str">
        <f>IF('[1]2015'!Q74=0,"",'[1]2015'!Q74)</f>
        <v>CP</v>
      </c>
      <c r="M67" s="129"/>
      <c r="N67" s="153" t="str">
        <f>IF('[1]2015'!R74=0,"",'[1]2015'!R74)</f>
        <v/>
      </c>
      <c r="O67" s="55"/>
      <c r="P67" s="199"/>
      <c r="Q67" s="84"/>
      <c r="R67" s="84"/>
    </row>
    <row r="68" spans="1:18" s="44" customFormat="1" outlineLevel="1" x14ac:dyDescent="0.25">
      <c r="A68" s="131">
        <v>42067</v>
      </c>
      <c r="B68" s="197">
        <v>1</v>
      </c>
      <c r="C68" s="14" t="s">
        <v>302</v>
      </c>
      <c r="D68" s="51">
        <v>4</v>
      </c>
      <c r="E68" s="130" t="str">
        <f t="shared" ca="1" si="2"/>
        <v>Y</v>
      </c>
      <c r="F68" s="167" t="str">
        <f>IF('[1]2015'!N75=0,"",'[1]2015'!N75)</f>
        <v>CP</v>
      </c>
      <c r="G68" s="55"/>
      <c r="H68" s="167" t="str">
        <f>IF('[1]2015'!O75=0,"",'[1]2015'!O75)</f>
        <v/>
      </c>
      <c r="I68" s="55"/>
      <c r="J68" s="167" t="str">
        <f>IF('[1]2015'!P75=0,"",'[1]2015'!P75)</f>
        <v/>
      </c>
      <c r="K68" s="55"/>
      <c r="L68" s="167" t="str">
        <f>IF('[1]2015'!Q75=0,"",'[1]2015'!Q75)</f>
        <v>CP</v>
      </c>
      <c r="M68" s="129"/>
      <c r="N68" s="153" t="str">
        <f>IF('[1]2015'!R75=0,"",'[1]2015'!R75)</f>
        <v/>
      </c>
      <c r="O68" s="55"/>
      <c r="P68" s="199"/>
      <c r="Q68" s="84"/>
      <c r="R68" s="84"/>
    </row>
    <row r="69" spans="1:18" s="44" customFormat="1" outlineLevel="1" x14ac:dyDescent="0.25">
      <c r="A69" s="131">
        <v>42068</v>
      </c>
      <c r="B69" s="197">
        <v>1</v>
      </c>
      <c r="C69" s="14" t="s">
        <v>298</v>
      </c>
      <c r="D69" s="47">
        <v>5</v>
      </c>
      <c r="E69" s="130" t="str">
        <f t="shared" ca="1" si="2"/>
        <v>Y</v>
      </c>
      <c r="F69" s="167" t="str">
        <f>IF('[1]2015'!N76=0,"",'[1]2015'!N76)</f>
        <v>CP</v>
      </c>
      <c r="G69" s="55"/>
      <c r="H69" s="167" t="str">
        <f>IF('[1]2015'!O76=0,"",'[1]2015'!O76)</f>
        <v/>
      </c>
      <c r="I69" s="55"/>
      <c r="J69" s="167" t="str">
        <f>IF('[1]2015'!P76=0,"",'[1]2015'!P76)</f>
        <v/>
      </c>
      <c r="K69" s="55"/>
      <c r="L69" s="167" t="str">
        <f>IF('[1]2015'!Q76=0,"",'[1]2015'!Q76)</f>
        <v>CP</v>
      </c>
      <c r="M69" s="129"/>
      <c r="N69" s="153" t="str">
        <f>IF('[1]2015'!R76=0,"",'[1]2015'!R76)</f>
        <v/>
      </c>
      <c r="O69" s="55"/>
      <c r="P69" s="199"/>
      <c r="Q69" s="84"/>
      <c r="R69" s="84"/>
    </row>
    <row r="70" spans="1:18" s="44" customFormat="1" outlineLevel="1" x14ac:dyDescent="0.25">
      <c r="A70" s="131">
        <v>42069</v>
      </c>
      <c r="B70" s="197">
        <v>1</v>
      </c>
      <c r="C70" s="14" t="s">
        <v>296</v>
      </c>
      <c r="D70" s="51">
        <v>6</v>
      </c>
      <c r="E70" s="130" t="str">
        <f t="shared" ca="1" si="2"/>
        <v>Y</v>
      </c>
      <c r="F70" s="167" t="str">
        <f>IF('[1]2015'!N77=0,"",'[1]2015'!N77)</f>
        <v>C. Except</v>
      </c>
      <c r="G70" s="55"/>
      <c r="H70" s="167" t="str">
        <f>IF('[1]2015'!O77=0,"",'[1]2015'!O77)</f>
        <v/>
      </c>
      <c r="I70" s="55"/>
      <c r="J70" s="167" t="str">
        <f>IF('[1]2015'!P77=0,"",'[1]2015'!P77)</f>
        <v/>
      </c>
      <c r="K70" s="55"/>
      <c r="L70" s="167" t="str">
        <f>IF('[1]2015'!Q77=0,"",'[1]2015'!Q77)</f>
        <v>CP</v>
      </c>
      <c r="M70" s="129"/>
      <c r="N70" s="153" t="str">
        <f>IF('[1]2015'!R77=0,"",'[1]2015'!R77)</f>
        <v/>
      </c>
      <c r="O70" s="55"/>
      <c r="P70" s="199"/>
      <c r="Q70" s="84"/>
      <c r="R70" s="84"/>
    </row>
    <row r="71" spans="1:18" s="45" customFormat="1" outlineLevel="1" x14ac:dyDescent="0.25">
      <c r="A71" s="131">
        <v>42070</v>
      </c>
      <c r="B71" s="197">
        <v>1</v>
      </c>
      <c r="C71" s="14" t="s">
        <v>294</v>
      </c>
      <c r="D71" s="47">
        <v>7</v>
      </c>
      <c r="E71" s="130" t="str">
        <f t="shared" ca="1" si="2"/>
        <v>Y</v>
      </c>
      <c r="F71" s="168" t="str">
        <f>IF('[1]2015'!N78=0,"",'[1]2015'!N78)</f>
        <v/>
      </c>
      <c r="G71" s="53"/>
      <c r="H71" s="168" t="str">
        <f>IF('[1]2015'!O78=0,"",'[1]2015'!O78)</f>
        <v/>
      </c>
      <c r="I71" s="53"/>
      <c r="J71" s="168" t="str">
        <f>IF('[1]2015'!P78=0,"",'[1]2015'!P78)</f>
        <v/>
      </c>
      <c r="K71" s="53"/>
      <c r="L71" s="168" t="str">
        <f>IF('[1]2015'!Q78=0,"",'[1]2015'!Q78)</f>
        <v/>
      </c>
      <c r="M71" s="134"/>
      <c r="N71" s="151" t="str">
        <f>IF('[1]2015'!R78=0,"",'[1]2015'!R78)</f>
        <v/>
      </c>
      <c r="O71" s="53"/>
      <c r="P71" s="199"/>
      <c r="Q71" s="84"/>
      <c r="R71" s="84"/>
    </row>
    <row r="72" spans="1:18" s="45" customFormat="1" outlineLevel="1" x14ac:dyDescent="0.25">
      <c r="A72" s="131">
        <v>42071</v>
      </c>
      <c r="B72" s="197">
        <v>1</v>
      </c>
      <c r="C72" s="14" t="s">
        <v>293</v>
      </c>
      <c r="D72" s="51">
        <v>8</v>
      </c>
      <c r="E72" s="130" t="str">
        <f t="shared" ca="1" si="2"/>
        <v>Y</v>
      </c>
      <c r="F72" s="168" t="str">
        <f>IF('[1]2015'!N79=0,"",'[1]2015'!N79)</f>
        <v/>
      </c>
      <c r="G72" s="53"/>
      <c r="H72" s="168" t="str">
        <f>IF('[1]2015'!O79=0,"",'[1]2015'!O79)</f>
        <v/>
      </c>
      <c r="I72" s="53"/>
      <c r="J72" s="168" t="str">
        <f>IF('[1]2015'!P79=0,"",'[1]2015'!P79)</f>
        <v/>
      </c>
      <c r="K72" s="53"/>
      <c r="L72" s="168" t="str">
        <f>IF('[1]2015'!Q79=0,"",'[1]2015'!Q79)</f>
        <v/>
      </c>
      <c r="M72" s="134"/>
      <c r="N72" s="151" t="str">
        <f>IF('[1]2015'!R79=0,"",'[1]2015'!R79)</f>
        <v/>
      </c>
      <c r="O72" s="53"/>
      <c r="P72" s="199"/>
      <c r="Q72" s="84"/>
      <c r="R72" s="84"/>
    </row>
    <row r="73" spans="1:18" s="45" customFormat="1" outlineLevel="1" x14ac:dyDescent="0.25">
      <c r="A73" s="131">
        <v>42072</v>
      </c>
      <c r="B73" s="200">
        <v>11</v>
      </c>
      <c r="C73" s="8" t="s">
        <v>301</v>
      </c>
      <c r="D73" s="47">
        <v>9</v>
      </c>
      <c r="E73" s="130" t="str">
        <f t="shared" ca="1" si="2"/>
        <v>Y</v>
      </c>
      <c r="F73" s="167" t="str">
        <f>IF('[1]2015'!N80=0,"",'[1]2015'!N80)</f>
        <v/>
      </c>
      <c r="G73" s="55"/>
      <c r="H73" s="167" t="str">
        <f>IF('[1]2015'!O80=0,"",'[1]2015'!O80)</f>
        <v/>
      </c>
      <c r="I73" s="55"/>
      <c r="J73" s="167" t="str">
        <f>IF('[1]2015'!P80=0,"",'[1]2015'!P80)</f>
        <v/>
      </c>
      <c r="K73" s="55"/>
      <c r="L73" s="167" t="str">
        <f>IF('[1]2015'!Q80=0,"",'[1]2015'!Q80)</f>
        <v/>
      </c>
      <c r="M73" s="129"/>
      <c r="N73" s="153" t="str">
        <f>IF('[1]2015'!R80=0,"",'[1]2015'!R80)</f>
        <v/>
      </c>
      <c r="O73" s="55"/>
      <c r="P73" s="201"/>
      <c r="Q73" s="84"/>
      <c r="R73" s="84"/>
    </row>
    <row r="74" spans="1:18" s="45" customFormat="1" outlineLevel="1" x14ac:dyDescent="0.25">
      <c r="A74" s="131">
        <v>42073</v>
      </c>
      <c r="B74" s="197">
        <v>-2.53571428571429</v>
      </c>
      <c r="C74" s="8" t="s">
        <v>300</v>
      </c>
      <c r="D74" s="51">
        <v>10</v>
      </c>
      <c r="E74" s="130" t="str">
        <f t="shared" ca="1" si="2"/>
        <v>Y</v>
      </c>
      <c r="F74" s="167" t="str">
        <f>IF('[1]2015'!N81=0,"",'[1]2015'!N81)</f>
        <v/>
      </c>
      <c r="G74" s="55"/>
      <c r="H74" s="167" t="str">
        <f>IF('[1]2015'!O81=0,"",'[1]2015'!O81)</f>
        <v/>
      </c>
      <c r="I74" s="55"/>
      <c r="J74" s="167" t="str">
        <f>IF('[1]2015'!P81=0,"",'[1]2015'!P81)</f>
        <v/>
      </c>
      <c r="K74" s="55"/>
      <c r="L74" s="167" t="str">
        <f>IF('[1]2015'!Q81=0,"",'[1]2015'!Q81)</f>
        <v/>
      </c>
      <c r="M74" s="129"/>
      <c r="N74" s="153" t="str">
        <f>IF('[1]2015'!R81=0,"",'[1]2015'!R81)</f>
        <v/>
      </c>
      <c r="O74" s="55"/>
      <c r="P74" s="199"/>
      <c r="Q74" s="84"/>
      <c r="R74" s="84"/>
    </row>
    <row r="75" spans="1:18" s="45" customFormat="1" outlineLevel="1" x14ac:dyDescent="0.25">
      <c r="A75" s="131">
        <v>42074</v>
      </c>
      <c r="B75" s="197">
        <v>-3.5</v>
      </c>
      <c r="C75" s="8" t="s">
        <v>302</v>
      </c>
      <c r="D75" s="47">
        <v>11</v>
      </c>
      <c r="E75" s="130" t="str">
        <f t="shared" ca="1" si="2"/>
        <v>Y</v>
      </c>
      <c r="F75" s="167" t="str">
        <f>IF('[1]2015'!N82=0,"",'[1]2015'!N82)</f>
        <v>Maladie</v>
      </c>
      <c r="G75" s="55"/>
      <c r="H75" s="167" t="str">
        <f>IF('[1]2015'!O82=0,"",'[1]2015'!O82)</f>
        <v/>
      </c>
      <c r="I75" s="55"/>
      <c r="J75" s="167" t="str">
        <f>IF('[1]2015'!P82=0,"",'[1]2015'!P82)</f>
        <v/>
      </c>
      <c r="K75" s="55"/>
      <c r="L75" s="167" t="str">
        <f>IF('[1]2015'!Q82=0,"",'[1]2015'!Q82)</f>
        <v/>
      </c>
      <c r="M75" s="129"/>
      <c r="N75" s="153" t="str">
        <f>IF('[1]2015'!R82=0,"",'[1]2015'!R82)</f>
        <v/>
      </c>
      <c r="O75" s="55"/>
      <c r="P75" s="199"/>
      <c r="Q75" s="84"/>
      <c r="R75" s="84"/>
    </row>
    <row r="76" spans="1:18" s="45" customFormat="1" outlineLevel="1" x14ac:dyDescent="0.25">
      <c r="A76" s="131">
        <v>42075</v>
      </c>
      <c r="B76" s="197">
        <v>-4.4642857142857197</v>
      </c>
      <c r="C76" s="8" t="s">
        <v>298</v>
      </c>
      <c r="D76" s="51">
        <v>12</v>
      </c>
      <c r="E76" s="130" t="str">
        <f t="shared" ca="1" si="2"/>
        <v>Y</v>
      </c>
      <c r="F76" s="167" t="str">
        <f>IF('[1]2015'!N83=0,"",'[1]2015'!N83)</f>
        <v>Maladie</v>
      </c>
      <c r="G76" s="55"/>
      <c r="H76" s="167" t="str">
        <f>IF('[1]2015'!O83=0,"",'[1]2015'!O83)</f>
        <v>Récup.</v>
      </c>
      <c r="I76" s="55"/>
      <c r="J76" s="167" t="str">
        <f>IF('[1]2015'!P83=0,"",'[1]2015'!P83)</f>
        <v/>
      </c>
      <c r="K76" s="55"/>
      <c r="L76" s="167" t="str">
        <f>IF('[1]2015'!Q83=0,"",'[1]2015'!Q83)</f>
        <v/>
      </c>
      <c r="M76" s="129"/>
      <c r="N76" s="153" t="str">
        <f>IF('[1]2015'!R83=0,"",'[1]2015'!R83)</f>
        <v/>
      </c>
      <c r="O76" s="55"/>
      <c r="P76" s="199"/>
      <c r="Q76" s="84"/>
      <c r="R76" s="84"/>
    </row>
    <row r="77" spans="1:18" s="45" customFormat="1" outlineLevel="1" x14ac:dyDescent="0.25">
      <c r="A77" s="131">
        <v>42076</v>
      </c>
      <c r="B77" s="197">
        <v>-5.4285714285714697</v>
      </c>
      <c r="C77" s="8" t="s">
        <v>296</v>
      </c>
      <c r="D77" s="47">
        <v>13</v>
      </c>
      <c r="E77" s="130" t="str">
        <f t="shared" ca="1" si="2"/>
        <v>Y</v>
      </c>
      <c r="F77" s="167" t="str">
        <f>IF('[1]2015'!N84=0,"",'[1]2015'!N84)</f>
        <v>Maladie</v>
      </c>
      <c r="G77" s="55"/>
      <c r="H77" s="167" t="str">
        <f>IF('[1]2015'!O84=0,"",'[1]2015'!O84)</f>
        <v/>
      </c>
      <c r="I77" s="55"/>
      <c r="J77" s="167" t="str">
        <f>IF('[1]2015'!P84=0,"",'[1]2015'!P84)</f>
        <v/>
      </c>
      <c r="K77" s="55"/>
      <c r="L77" s="167" t="str">
        <f>IF('[1]2015'!Q84=0,"",'[1]2015'!Q84)</f>
        <v/>
      </c>
      <c r="M77" s="129"/>
      <c r="N77" s="153" t="str">
        <f>IF('[1]2015'!R84=0,"",'[1]2015'!R84)</f>
        <v/>
      </c>
      <c r="O77" s="55"/>
      <c r="P77" s="199"/>
      <c r="Q77" s="84"/>
      <c r="R77" s="84"/>
    </row>
    <row r="78" spans="1:18" s="45" customFormat="1" outlineLevel="1" x14ac:dyDescent="0.25">
      <c r="A78" s="131">
        <v>42077</v>
      </c>
      <c r="B78" s="197">
        <v>-6.3928571428571699</v>
      </c>
      <c r="C78" s="8" t="s">
        <v>294</v>
      </c>
      <c r="D78" s="51">
        <v>14</v>
      </c>
      <c r="E78" s="130" t="str">
        <f t="shared" ca="1" si="2"/>
        <v>Y</v>
      </c>
      <c r="F78" s="168" t="str">
        <f>IF('[1]2015'!N85=0,"",'[1]2015'!N85)</f>
        <v/>
      </c>
      <c r="G78" s="53"/>
      <c r="H78" s="168" t="str">
        <f>IF('[1]2015'!O85=0,"",'[1]2015'!O85)</f>
        <v/>
      </c>
      <c r="I78" s="53"/>
      <c r="J78" s="168" t="str">
        <f>IF('[1]2015'!P85=0,"",'[1]2015'!P85)</f>
        <v/>
      </c>
      <c r="K78" s="53"/>
      <c r="L78" s="168" t="str">
        <f>IF('[1]2015'!Q85=0,"",'[1]2015'!Q85)</f>
        <v/>
      </c>
      <c r="M78" s="134"/>
      <c r="N78" s="151" t="str">
        <f>IF('[1]2015'!R85=0,"",'[1]2015'!R85)</f>
        <v/>
      </c>
      <c r="O78" s="53"/>
      <c r="P78" s="199"/>
      <c r="Q78" s="84"/>
      <c r="R78" s="84"/>
    </row>
    <row r="79" spans="1:18" s="45" customFormat="1" outlineLevel="1" x14ac:dyDescent="0.25">
      <c r="A79" s="131">
        <v>42078</v>
      </c>
      <c r="B79" s="197">
        <v>-7.3571428571428701</v>
      </c>
      <c r="C79" s="8" t="s">
        <v>293</v>
      </c>
      <c r="D79" s="47">
        <v>15</v>
      </c>
      <c r="E79" s="130" t="str">
        <f t="shared" ca="1" si="2"/>
        <v>Y</v>
      </c>
      <c r="F79" s="168" t="str">
        <f>IF('[1]2015'!N86=0,"",'[1]2015'!N86)</f>
        <v/>
      </c>
      <c r="G79" s="53"/>
      <c r="H79" s="168" t="str">
        <f>IF('[1]2015'!O86=0,"",'[1]2015'!O86)</f>
        <v/>
      </c>
      <c r="I79" s="53"/>
      <c r="J79" s="168" t="str">
        <f>IF('[1]2015'!P86=0,"",'[1]2015'!P86)</f>
        <v/>
      </c>
      <c r="K79" s="53"/>
      <c r="L79" s="168" t="str">
        <f>IF('[1]2015'!Q86=0,"",'[1]2015'!Q86)</f>
        <v/>
      </c>
      <c r="M79" s="134"/>
      <c r="N79" s="151" t="str">
        <f>IF('[1]2015'!R86=0,"",'[1]2015'!R86)</f>
        <v/>
      </c>
      <c r="O79" s="53"/>
      <c r="P79" s="199"/>
      <c r="Q79" s="84"/>
      <c r="R79" s="84"/>
    </row>
    <row r="80" spans="1:18" s="45" customFormat="1" outlineLevel="1" x14ac:dyDescent="0.25">
      <c r="A80" s="131">
        <v>42079</v>
      </c>
      <c r="B80" s="200">
        <v>12</v>
      </c>
      <c r="C80" s="14" t="s">
        <v>301</v>
      </c>
      <c r="D80" s="51">
        <v>16</v>
      </c>
      <c r="E80" s="130" t="str">
        <f t="shared" ca="1" si="2"/>
        <v>Y</v>
      </c>
      <c r="F80" s="167" t="str">
        <f>IF('[1]2015'!N87=0,"",'[1]2015'!N87)</f>
        <v>Maladie</v>
      </c>
      <c r="G80" s="55"/>
      <c r="H80" s="167" t="str">
        <f>IF('[1]2015'!O87=0,"",'[1]2015'!O87)</f>
        <v/>
      </c>
      <c r="I80" s="55"/>
      <c r="J80" s="167" t="str">
        <f>IF('[1]2015'!P87=0,"",'[1]2015'!P87)</f>
        <v>Maladie</v>
      </c>
      <c r="K80" s="55"/>
      <c r="L80" s="167" t="str">
        <f>IF('[1]2015'!Q87=0,"",'[1]2015'!Q87)</f>
        <v/>
      </c>
      <c r="M80" s="129"/>
      <c r="N80" s="153" t="str">
        <f>IF('[1]2015'!R87=0,"",'[1]2015'!R87)</f>
        <v/>
      </c>
      <c r="O80" s="55"/>
      <c r="P80" s="201"/>
      <c r="Q80" s="84"/>
      <c r="R80" s="84"/>
    </row>
    <row r="81" spans="1:19" s="45" customFormat="1" outlineLevel="1" x14ac:dyDescent="0.25">
      <c r="A81" s="131">
        <v>42080</v>
      </c>
      <c r="B81" s="197">
        <v>-8.1529042386185893</v>
      </c>
      <c r="C81" s="14" t="s">
        <v>300</v>
      </c>
      <c r="D81" s="47">
        <v>17</v>
      </c>
      <c r="E81" s="130" t="str">
        <f t="shared" ca="1" si="2"/>
        <v>Y</v>
      </c>
      <c r="F81" s="167" t="str">
        <f>IF('[1]2015'!N88=0,"",'[1]2015'!N88)</f>
        <v>Maladie</v>
      </c>
      <c r="G81" s="55"/>
      <c r="H81" s="167" t="str">
        <f>IF('[1]2015'!O88=0,"",'[1]2015'!O88)</f>
        <v/>
      </c>
      <c r="I81" s="55"/>
      <c r="J81" s="167" t="str">
        <f>IF('[1]2015'!P88=0,"",'[1]2015'!P88)</f>
        <v>Maladie</v>
      </c>
      <c r="K81" s="55"/>
      <c r="L81" s="167" t="str">
        <f>IF('[1]2015'!Q88=0,"",'[1]2015'!Q88)</f>
        <v/>
      </c>
      <c r="M81" s="129"/>
      <c r="N81" s="153" t="str">
        <f>IF('[1]2015'!R88=0,"",'[1]2015'!R88)</f>
        <v/>
      </c>
      <c r="O81" s="55"/>
      <c r="P81" s="199"/>
      <c r="Q81" s="84"/>
      <c r="R81" s="84"/>
    </row>
    <row r="82" spans="1:19" s="45" customFormat="1" outlineLevel="1" x14ac:dyDescent="0.25">
      <c r="A82" s="131">
        <v>42081</v>
      </c>
      <c r="B82" s="197">
        <v>-9.0895604395604899</v>
      </c>
      <c r="C82" s="14" t="s">
        <v>302</v>
      </c>
      <c r="D82" s="51">
        <v>18</v>
      </c>
      <c r="E82" s="130" t="str">
        <f t="shared" ca="1" si="2"/>
        <v>Y</v>
      </c>
      <c r="F82" s="167" t="str">
        <f>IF('[1]2015'!N89=0,"",'[1]2015'!N89)</f>
        <v>Maladie</v>
      </c>
      <c r="G82" s="55"/>
      <c r="H82" s="167" t="str">
        <f>IF('[1]2015'!O89=0,"",'[1]2015'!O89)</f>
        <v>Maladie</v>
      </c>
      <c r="I82" s="55"/>
      <c r="J82" s="167" t="str">
        <f>IF('[1]2015'!P89=0,"",'[1]2015'!P89)</f>
        <v/>
      </c>
      <c r="K82" s="55"/>
      <c r="L82" s="167" t="str">
        <f>IF('[1]2015'!Q89=0,"",'[1]2015'!Q89)</f>
        <v/>
      </c>
      <c r="M82" s="129"/>
      <c r="N82" s="153" t="str">
        <f>IF('[1]2015'!R89=0,"",'[1]2015'!R89)</f>
        <v/>
      </c>
      <c r="O82" s="55"/>
      <c r="P82" s="199"/>
      <c r="Q82" s="84"/>
      <c r="R82" s="84"/>
    </row>
    <row r="83" spans="1:19" s="45" customFormat="1" outlineLevel="1" x14ac:dyDescent="0.25">
      <c r="A83" s="131">
        <v>42082</v>
      </c>
      <c r="B83" s="197">
        <v>-10.026216640502399</v>
      </c>
      <c r="C83" s="14" t="s">
        <v>298</v>
      </c>
      <c r="D83" s="47">
        <v>19</v>
      </c>
      <c r="E83" s="130" t="str">
        <f t="shared" ca="1" si="2"/>
        <v>Y</v>
      </c>
      <c r="F83" s="167" t="str">
        <f>IF('[1]2015'!N90=0,"",'[1]2015'!N90)</f>
        <v>Maladie</v>
      </c>
      <c r="G83" s="55"/>
      <c r="H83" s="167" t="str">
        <f>IF('[1]2015'!O90=0,"",'[1]2015'!O90)</f>
        <v>Maladie</v>
      </c>
      <c r="I83" s="55"/>
      <c r="J83" s="167" t="str">
        <f>IF('[1]2015'!P90=0,"",'[1]2015'!P90)</f>
        <v/>
      </c>
      <c r="K83" s="55"/>
      <c r="L83" s="167" t="str">
        <f>IF('[1]2015'!Q90=0,"",'[1]2015'!Q90)</f>
        <v/>
      </c>
      <c r="M83" s="129"/>
      <c r="N83" s="153" t="str">
        <f>IF('[1]2015'!R90=0,"",'[1]2015'!R90)</f>
        <v/>
      </c>
      <c r="O83" s="55"/>
      <c r="P83" s="199"/>
      <c r="Q83" s="84"/>
      <c r="R83" s="84"/>
    </row>
    <row r="84" spans="1:19" s="45" customFormat="1" outlineLevel="1" x14ac:dyDescent="0.25">
      <c r="A84" s="131">
        <v>42083</v>
      </c>
      <c r="B84" s="197">
        <v>-10.9628728414443</v>
      </c>
      <c r="C84" s="14" t="s">
        <v>296</v>
      </c>
      <c r="D84" s="51">
        <v>20</v>
      </c>
      <c r="E84" s="130" t="str">
        <f t="shared" ca="1" si="2"/>
        <v>Y</v>
      </c>
      <c r="F84" s="167" t="str">
        <f>IF('[1]2015'!N91=0,"",'[1]2015'!N91)</f>
        <v>Maladie</v>
      </c>
      <c r="G84" s="55"/>
      <c r="H84" s="167" t="str">
        <f>IF('[1]2015'!O91=0,"",'[1]2015'!O91)</f>
        <v>Maladie</v>
      </c>
      <c r="I84" s="55"/>
      <c r="J84" s="167" t="str">
        <f>IF('[1]2015'!P91=0,"",'[1]2015'!P91)</f>
        <v/>
      </c>
      <c r="K84" s="55"/>
      <c r="L84" s="167" t="str">
        <f>IF('[1]2015'!Q91=0,"",'[1]2015'!Q91)</f>
        <v/>
      </c>
      <c r="M84" s="129"/>
      <c r="N84" s="153" t="str">
        <f>IF('[1]2015'!R91=0,"",'[1]2015'!R91)</f>
        <v/>
      </c>
      <c r="O84" s="55"/>
      <c r="P84" s="199"/>
      <c r="Q84" s="84"/>
      <c r="R84" s="84"/>
    </row>
    <row r="85" spans="1:19" s="45" customFormat="1" outlineLevel="1" x14ac:dyDescent="0.25">
      <c r="A85" s="131">
        <v>42084</v>
      </c>
      <c r="B85" s="197">
        <v>-11.899529042386201</v>
      </c>
      <c r="C85" s="14" t="s">
        <v>294</v>
      </c>
      <c r="D85" s="47">
        <v>21</v>
      </c>
      <c r="E85" s="130" t="str">
        <f t="shared" ca="1" si="2"/>
        <v>Y</v>
      </c>
      <c r="F85" s="168" t="str">
        <f>IF('[1]2015'!N92=0,"",'[1]2015'!N92)</f>
        <v/>
      </c>
      <c r="G85" s="53"/>
      <c r="H85" s="168" t="str">
        <f>IF('[1]2015'!O92=0,"",'[1]2015'!O92)</f>
        <v/>
      </c>
      <c r="I85" s="53"/>
      <c r="J85" s="168" t="str">
        <f>IF('[1]2015'!P92=0,"",'[1]2015'!P92)</f>
        <v/>
      </c>
      <c r="K85" s="53"/>
      <c r="L85" s="168" t="str">
        <f>IF('[1]2015'!Q92=0,"",'[1]2015'!Q92)</f>
        <v/>
      </c>
      <c r="M85" s="134"/>
      <c r="N85" s="151" t="str">
        <f>IF('[1]2015'!R92=0,"",'[1]2015'!R92)</f>
        <v/>
      </c>
      <c r="O85" s="53"/>
      <c r="P85" s="199"/>
      <c r="Q85" s="84"/>
      <c r="R85" s="84"/>
    </row>
    <row r="86" spans="1:19" s="45" customFormat="1" outlineLevel="1" x14ac:dyDescent="0.25">
      <c r="A86" s="131">
        <v>42085</v>
      </c>
      <c r="B86" s="197">
        <v>-12.836185243328099</v>
      </c>
      <c r="C86" s="14" t="s">
        <v>293</v>
      </c>
      <c r="D86" s="51">
        <v>22</v>
      </c>
      <c r="E86" s="130" t="str">
        <f t="shared" ca="1" si="2"/>
        <v>Y</v>
      </c>
      <c r="F86" s="168" t="str">
        <f>IF('[1]2015'!N93=0,"",'[1]2015'!N93)</f>
        <v/>
      </c>
      <c r="G86" s="53"/>
      <c r="H86" s="168" t="str">
        <f>IF('[1]2015'!O93=0,"",'[1]2015'!O93)</f>
        <v/>
      </c>
      <c r="I86" s="53"/>
      <c r="J86" s="168" t="str">
        <f>IF('[1]2015'!P93=0,"",'[1]2015'!P93)</f>
        <v/>
      </c>
      <c r="K86" s="53"/>
      <c r="L86" s="168" t="str">
        <f>IF('[1]2015'!Q93=0,"",'[1]2015'!Q93)</f>
        <v/>
      </c>
      <c r="M86" s="134"/>
      <c r="N86" s="151" t="str">
        <f>IF('[1]2015'!R93=0,"",'[1]2015'!R93)</f>
        <v/>
      </c>
      <c r="O86" s="53"/>
      <c r="P86" s="199"/>
      <c r="Q86" s="84"/>
      <c r="R86" s="84"/>
    </row>
    <row r="87" spans="1:19" s="45" customFormat="1" outlineLevel="1" x14ac:dyDescent="0.25">
      <c r="A87" s="131">
        <v>42086</v>
      </c>
      <c r="B87" s="200">
        <v>13</v>
      </c>
      <c r="C87" s="8" t="s">
        <v>301</v>
      </c>
      <c r="D87" s="47">
        <v>23</v>
      </c>
      <c r="E87" s="130" t="str">
        <f t="shared" ca="1" si="2"/>
        <v>Y</v>
      </c>
      <c r="F87" s="167" t="str">
        <f>IF('[1]2015'!N94=0,"",'[1]2015'!N94)</f>
        <v>Maladie</v>
      </c>
      <c r="G87" s="55"/>
      <c r="H87" s="167" t="str">
        <f>IF('[1]2015'!O94=0,"",'[1]2015'!O94)</f>
        <v>Maladie</v>
      </c>
      <c r="I87" s="55"/>
      <c r="J87" s="167" t="str">
        <f>IF('[1]2015'!P94=0,"",'[1]2015'!P94)</f>
        <v/>
      </c>
      <c r="K87" s="55"/>
      <c r="L87" s="167" t="str">
        <f>IF('[1]2015'!Q94=0,"",'[1]2015'!Q94)</f>
        <v/>
      </c>
      <c r="M87" s="129"/>
      <c r="N87" s="153" t="str">
        <f>IF('[1]2015'!R94=0,"",'[1]2015'!R94)</f>
        <v/>
      </c>
      <c r="O87" s="55"/>
      <c r="P87" s="201"/>
      <c r="Q87" s="84"/>
      <c r="R87" s="84"/>
      <c r="S87" s="44"/>
    </row>
    <row r="88" spans="1:19" s="45" customFormat="1" outlineLevel="1" x14ac:dyDescent="0.25">
      <c r="A88" s="131">
        <v>42087</v>
      </c>
      <c r="B88" s="197">
        <v>-14.709497645212</v>
      </c>
      <c r="C88" s="8" t="s">
        <v>300</v>
      </c>
      <c r="D88" s="51">
        <v>24</v>
      </c>
      <c r="E88" s="130" t="str">
        <f t="shared" ca="1" si="2"/>
        <v>Y</v>
      </c>
      <c r="F88" s="167" t="str">
        <f>IF('[1]2015'!N95=0,"",'[1]2015'!N95)</f>
        <v>Déplace.</v>
      </c>
      <c r="G88" s="55"/>
      <c r="H88" s="167" t="str">
        <f>IF('[1]2015'!O95=0,"",'[1]2015'!O95)</f>
        <v>Maladie</v>
      </c>
      <c r="I88" s="55"/>
      <c r="J88" s="167" t="str">
        <f>IF('[1]2015'!P95=0,"",'[1]2015'!P95)</f>
        <v/>
      </c>
      <c r="K88" s="55"/>
      <c r="L88" s="167" t="str">
        <f>IF('[1]2015'!Q95=0,"",'[1]2015'!Q95)</f>
        <v/>
      </c>
      <c r="M88" s="129"/>
      <c r="N88" s="153" t="str">
        <f>IF('[1]2015'!R95=0,"",'[1]2015'!R95)</f>
        <v/>
      </c>
      <c r="O88" s="55"/>
      <c r="P88" s="199"/>
      <c r="Q88" s="84"/>
      <c r="R88" s="84"/>
      <c r="S88" s="44"/>
    </row>
    <row r="89" spans="1:19" s="45" customFormat="1" outlineLevel="1" x14ac:dyDescent="0.25">
      <c r="A89" s="131">
        <v>42088</v>
      </c>
      <c r="B89" s="197">
        <v>-15.646153846153901</v>
      </c>
      <c r="C89" s="8" t="s">
        <v>302</v>
      </c>
      <c r="D89" s="47">
        <v>25</v>
      </c>
      <c r="E89" s="130" t="str">
        <f t="shared" ca="1" si="2"/>
        <v>Y</v>
      </c>
      <c r="F89" s="167" t="str">
        <f>IF('[1]2015'!N96=0,"",'[1]2015'!N96)</f>
        <v/>
      </c>
      <c r="G89" s="55"/>
      <c r="H89" s="167" t="str">
        <f>IF('[1]2015'!O96=0,"",'[1]2015'!O96)</f>
        <v>Maladie</v>
      </c>
      <c r="I89" s="55"/>
      <c r="J89" s="167" t="str">
        <f>IF('[1]2015'!P96=0,"",'[1]2015'!P96)</f>
        <v/>
      </c>
      <c r="K89" s="55"/>
      <c r="L89" s="167" t="str">
        <f>IF('[1]2015'!Q96=0,"",'[1]2015'!Q96)</f>
        <v>RTT</v>
      </c>
      <c r="M89" s="129"/>
      <c r="N89" s="153" t="str">
        <f>IF('[1]2015'!R96=0,"",'[1]2015'!R96)</f>
        <v/>
      </c>
      <c r="O89" s="55"/>
      <c r="P89" s="199"/>
      <c r="Q89" s="84"/>
      <c r="R89" s="84"/>
      <c r="S89" s="44"/>
    </row>
    <row r="90" spans="1:19" s="45" customFormat="1" outlineLevel="1" x14ac:dyDescent="0.25">
      <c r="A90" s="131">
        <v>42089</v>
      </c>
      <c r="B90" s="197">
        <v>-16.582810047095801</v>
      </c>
      <c r="C90" s="8" t="s">
        <v>298</v>
      </c>
      <c r="D90" s="51">
        <v>26</v>
      </c>
      <c r="E90" s="130" t="str">
        <f t="shared" ca="1" si="2"/>
        <v>Y</v>
      </c>
      <c r="F90" s="167" t="str">
        <f>IF('[1]2015'!N97=0,"",'[1]2015'!N97)</f>
        <v/>
      </c>
      <c r="G90" s="55"/>
      <c r="H90" s="167" t="str">
        <f>IF('[1]2015'!O97=0,"",'[1]2015'!O97)</f>
        <v/>
      </c>
      <c r="I90" s="55"/>
      <c r="J90" s="167" t="str">
        <f>IF('[1]2015'!P97=0,"",'[1]2015'!P97)</f>
        <v/>
      </c>
      <c r="K90" s="55"/>
      <c r="L90" s="167" t="str">
        <f>IF('[1]2015'!Q97=0,"",'[1]2015'!Q97)</f>
        <v/>
      </c>
      <c r="M90" s="129"/>
      <c r="N90" s="153" t="str">
        <f>IF('[1]2015'!R97=0,"",'[1]2015'!R97)</f>
        <v/>
      </c>
      <c r="O90" s="55"/>
      <c r="P90" s="199"/>
      <c r="Q90" s="84"/>
      <c r="R90" s="84"/>
      <c r="S90" s="44"/>
    </row>
    <row r="91" spans="1:19" s="45" customFormat="1" outlineLevel="1" x14ac:dyDescent="0.25">
      <c r="A91" s="131">
        <v>42090</v>
      </c>
      <c r="B91" s="197">
        <v>-17.519466248037698</v>
      </c>
      <c r="C91" s="8" t="s">
        <v>296</v>
      </c>
      <c r="D91" s="47">
        <v>27</v>
      </c>
      <c r="E91" s="130" t="str">
        <f t="shared" ca="1" si="2"/>
        <v>Y</v>
      </c>
      <c r="F91" s="167" t="str">
        <f>IF('[1]2015'!N98=0,"",'[1]2015'!N98)</f>
        <v/>
      </c>
      <c r="G91" s="55"/>
      <c r="H91" s="167" t="str">
        <f>IF('[1]2015'!O98=0,"",'[1]2015'!O98)</f>
        <v>Récup.</v>
      </c>
      <c r="I91" s="55"/>
      <c r="J91" s="167" t="str">
        <f>IF('[1]2015'!P98=0,"",'[1]2015'!P98)</f>
        <v/>
      </c>
      <c r="K91" s="55"/>
      <c r="L91" s="167" t="str">
        <f>IF('[1]2015'!Q98=0,"",'[1]2015'!Q98)</f>
        <v/>
      </c>
      <c r="M91" s="129"/>
      <c r="N91" s="153" t="str">
        <f>IF('[1]2015'!R98=0,"",'[1]2015'!R98)</f>
        <v/>
      </c>
      <c r="O91" s="55"/>
      <c r="P91" s="199"/>
      <c r="Q91" s="84"/>
      <c r="R91" s="84"/>
      <c r="S91" s="44"/>
    </row>
    <row r="92" spans="1:19" s="45" customFormat="1" outlineLevel="1" x14ac:dyDescent="0.25">
      <c r="A92" s="131">
        <v>42091</v>
      </c>
      <c r="B92" s="197">
        <v>-18.456122448979698</v>
      </c>
      <c r="C92" s="8" t="s">
        <v>294</v>
      </c>
      <c r="D92" s="51">
        <v>28</v>
      </c>
      <c r="E92" s="130" t="str">
        <f t="shared" ca="1" si="2"/>
        <v>Y</v>
      </c>
      <c r="F92" s="168" t="str">
        <f>IF('[1]2015'!N99=0,"",'[1]2015'!N99)</f>
        <v/>
      </c>
      <c r="G92" s="53"/>
      <c r="H92" s="168" t="str">
        <f>IF('[1]2015'!O99=0,"",'[1]2015'!O99)</f>
        <v/>
      </c>
      <c r="I92" s="53"/>
      <c r="J92" s="168" t="str">
        <f>IF('[1]2015'!P99=0,"",'[1]2015'!P99)</f>
        <v/>
      </c>
      <c r="K92" s="53"/>
      <c r="L92" s="168" t="str">
        <f>IF('[1]2015'!Q99=0,"",'[1]2015'!Q99)</f>
        <v/>
      </c>
      <c r="M92" s="134"/>
      <c r="N92" s="151" t="str">
        <f>IF('[1]2015'!R99=0,"",'[1]2015'!R99)</f>
        <v/>
      </c>
      <c r="O92" s="53"/>
      <c r="P92" s="199"/>
      <c r="Q92" s="84"/>
      <c r="R92" s="84"/>
      <c r="S92" s="44"/>
    </row>
    <row r="93" spans="1:19" s="45" customFormat="1" outlineLevel="1" x14ac:dyDescent="0.2">
      <c r="A93" s="131">
        <v>42092</v>
      </c>
      <c r="B93" s="197">
        <v>-19.392778649921599</v>
      </c>
      <c r="C93" s="19" t="s">
        <v>293</v>
      </c>
      <c r="D93" s="47">
        <v>29</v>
      </c>
      <c r="E93" s="130" t="str">
        <f t="shared" ca="1" si="2"/>
        <v>Y</v>
      </c>
      <c r="F93" s="168" t="str">
        <f>IF('[1]2015'!N100=0,"",'[1]2015'!N100)</f>
        <v/>
      </c>
      <c r="G93" s="53"/>
      <c r="H93" s="168" t="str">
        <f>IF('[1]2015'!O100=0,"",'[1]2015'!O100)</f>
        <v/>
      </c>
      <c r="I93" s="53"/>
      <c r="J93" s="168" t="str">
        <f>IF('[1]2015'!P100=0,"",'[1]2015'!P100)</f>
        <v/>
      </c>
      <c r="K93" s="53"/>
      <c r="L93" s="168" t="str">
        <f>IF('[1]2015'!Q100=0,"",'[1]2015'!Q100)</f>
        <v/>
      </c>
      <c r="M93" s="134"/>
      <c r="N93" s="151" t="str">
        <f>IF('[1]2015'!R100=0,"",'[1]2015'!R100)</f>
        <v/>
      </c>
      <c r="O93" s="53"/>
      <c r="P93" s="199"/>
      <c r="Q93" s="84"/>
      <c r="R93" s="84"/>
      <c r="S93" s="44"/>
    </row>
    <row r="94" spans="1:19" s="45" customFormat="1" outlineLevel="1" x14ac:dyDescent="0.2">
      <c r="A94" s="131">
        <v>42093</v>
      </c>
      <c r="B94" s="200">
        <v>14</v>
      </c>
      <c r="C94" s="18" t="s">
        <v>301</v>
      </c>
      <c r="D94" s="51">
        <v>30</v>
      </c>
      <c r="E94" s="130" t="str">
        <f t="shared" ca="1" si="2"/>
        <v>Y</v>
      </c>
      <c r="F94" s="167" t="str">
        <f>IF('[1]2015'!N101=0,"",'[1]2015'!N101)</f>
        <v/>
      </c>
      <c r="G94" s="55"/>
      <c r="H94" s="167" t="str">
        <f>IF('[1]2015'!O101=0,"",'[1]2015'!O101)</f>
        <v>Maladie</v>
      </c>
      <c r="I94" s="55"/>
      <c r="J94" s="167" t="str">
        <f>IF('[1]2015'!P101=0,"",'[1]2015'!P101)</f>
        <v>CP</v>
      </c>
      <c r="K94" s="55"/>
      <c r="L94" s="167" t="str">
        <f>IF('[1]2015'!Q101=0,"",'[1]2015'!Q101)</f>
        <v/>
      </c>
      <c r="M94" s="129"/>
      <c r="N94" s="153" t="str">
        <f>IF('[1]2015'!R101=0,"",'[1]2015'!R101)</f>
        <v/>
      </c>
      <c r="O94" s="55"/>
      <c r="P94" s="201"/>
      <c r="Q94" s="84"/>
      <c r="R94" s="84"/>
      <c r="S94" s="44"/>
    </row>
    <row r="95" spans="1:19" s="45" customFormat="1" ht="15.75" outlineLevel="1" thickBot="1" x14ac:dyDescent="0.3">
      <c r="A95" s="131">
        <v>42094</v>
      </c>
      <c r="B95" s="207">
        <v>1</v>
      </c>
      <c r="C95" s="16" t="s">
        <v>300</v>
      </c>
      <c r="D95" s="69">
        <v>31</v>
      </c>
      <c r="E95" s="142" t="str">
        <f t="shared" ca="1" si="2"/>
        <v>Y</v>
      </c>
      <c r="F95" s="166" t="str">
        <f>IF('[1]2015'!N102=0,"",'[1]2015'!N102)</f>
        <v/>
      </c>
      <c r="G95" s="66"/>
      <c r="H95" s="166" t="str">
        <f>IF('[1]2015'!O102=0,"",'[1]2015'!O102)</f>
        <v>Maladie</v>
      </c>
      <c r="I95" s="66"/>
      <c r="J95" s="166" t="str">
        <f>IF('[1]2015'!P102=0,"",'[1]2015'!P102)</f>
        <v>CP</v>
      </c>
      <c r="K95" s="66"/>
      <c r="L95" s="166" t="str">
        <f>IF('[1]2015'!Q102=0,"",'[1]2015'!Q102)</f>
        <v/>
      </c>
      <c r="M95" s="165"/>
      <c r="N95" s="153" t="str">
        <f>IF('[1]2015'!R102=0,"",'[1]2015'!R102)</f>
        <v/>
      </c>
      <c r="O95" s="66"/>
      <c r="P95" s="208"/>
      <c r="Q95" s="84"/>
      <c r="R95" s="84"/>
      <c r="S95" s="44"/>
    </row>
    <row r="96" spans="1:19" s="9" customFormat="1" ht="21.75" thickBot="1" x14ac:dyDescent="0.4">
      <c r="A96" s="193" t="s">
        <v>310</v>
      </c>
      <c r="B96" s="194"/>
      <c r="C96" s="194"/>
      <c r="D96" s="194"/>
      <c r="E96" s="194"/>
      <c r="F96" s="212"/>
      <c r="G96" s="212"/>
      <c r="H96" s="212"/>
      <c r="I96" s="212"/>
      <c r="J96" s="212"/>
      <c r="K96" s="212"/>
      <c r="L96" s="212"/>
      <c r="M96" s="212"/>
      <c r="N96" s="194"/>
      <c r="O96" s="194"/>
      <c r="P96" s="195"/>
      <c r="Q96" s="84"/>
      <c r="R96" s="84"/>
    </row>
    <row r="97" spans="1:18" s="44" customFormat="1" outlineLevel="1" x14ac:dyDescent="0.25">
      <c r="A97" s="131">
        <v>42095</v>
      </c>
      <c r="B97" s="210">
        <v>14</v>
      </c>
      <c r="C97" s="14" t="s">
        <v>302</v>
      </c>
      <c r="D97" s="47">
        <v>1</v>
      </c>
      <c r="E97" s="130" t="str">
        <f t="shared" ref="E97:E126" ca="1" si="3">IF(TODAY()-A97=0,"X","Y")</f>
        <v>Y</v>
      </c>
      <c r="F97" s="137" t="str">
        <f>IF('[1]2015'!N104=0,"",'[1]2015'!N104)</f>
        <v/>
      </c>
      <c r="G97" s="135"/>
      <c r="H97" s="137" t="str">
        <f>IF('[1]2015'!O104=0,"",'[1]2015'!O104)</f>
        <v>Maladie</v>
      </c>
      <c r="I97" s="135"/>
      <c r="J97" s="137" t="str">
        <f>IF('[1]2015'!P104=0,"",'[1]2015'!P104)</f>
        <v>CP</v>
      </c>
      <c r="K97" s="135"/>
      <c r="L97" s="137" t="str">
        <f>IF('[1]2015'!Q104=0,"",'[1]2015'!Q104)</f>
        <v/>
      </c>
      <c r="M97" s="135"/>
      <c r="N97" s="164" t="str">
        <f>IF('[1]2015'!R104=0,"",'[1]2015'!R104)</f>
        <v/>
      </c>
      <c r="O97" s="135"/>
      <c r="P97" s="211"/>
      <c r="Q97" s="84"/>
      <c r="R97" s="84"/>
    </row>
    <row r="98" spans="1:18" s="44" customFormat="1" outlineLevel="1" x14ac:dyDescent="0.25">
      <c r="A98" s="131">
        <v>42096</v>
      </c>
      <c r="B98" s="197">
        <v>1</v>
      </c>
      <c r="C98" s="14" t="s">
        <v>298</v>
      </c>
      <c r="D98" s="51">
        <v>2</v>
      </c>
      <c r="E98" s="130" t="str">
        <f t="shared" ca="1" si="3"/>
        <v>Y</v>
      </c>
      <c r="F98" s="128" t="str">
        <f>IF('[1]2015'!N105=0,"",'[1]2015'!N105)</f>
        <v/>
      </c>
      <c r="G98" s="55"/>
      <c r="H98" s="128" t="str">
        <f>IF('[1]2015'!O105=0,"",'[1]2015'!O105)</f>
        <v>Maladie</v>
      </c>
      <c r="I98" s="55"/>
      <c r="J98" s="128" t="str">
        <f>IF('[1]2015'!P105=0,"",'[1]2015'!P105)</f>
        <v>CP</v>
      </c>
      <c r="K98" s="55"/>
      <c r="L98" s="128" t="str">
        <f>IF('[1]2015'!Q105=0,"",'[1]2015'!Q105)</f>
        <v/>
      </c>
      <c r="M98" s="55"/>
      <c r="N98" s="153" t="str">
        <f>IF('[1]2015'!R105=0,"",'[1]2015'!R105)</f>
        <v/>
      </c>
      <c r="O98" s="55"/>
      <c r="P98" s="199"/>
      <c r="Q98" s="84"/>
      <c r="R98" s="84"/>
    </row>
    <row r="99" spans="1:18" s="44" customFormat="1" outlineLevel="1" x14ac:dyDescent="0.25">
      <c r="A99" s="131">
        <v>42097</v>
      </c>
      <c r="B99" s="197">
        <v>1</v>
      </c>
      <c r="C99" s="14" t="s">
        <v>296</v>
      </c>
      <c r="D99" s="47">
        <v>3</v>
      </c>
      <c r="E99" s="130" t="str">
        <f t="shared" ca="1" si="3"/>
        <v>Y</v>
      </c>
      <c r="F99" s="128" t="str">
        <f>IF('[1]2015'!N106=0,"",'[1]2015'!N106)</f>
        <v/>
      </c>
      <c r="G99" s="55"/>
      <c r="H99" s="128" t="str">
        <f>IF('[1]2015'!O106=0,"",'[1]2015'!O106)</f>
        <v>Maladie</v>
      </c>
      <c r="I99" s="55"/>
      <c r="J99" s="128" t="str">
        <f>IF('[1]2015'!P106=0,"",'[1]2015'!P106)</f>
        <v>CP</v>
      </c>
      <c r="K99" s="55"/>
      <c r="L99" s="128" t="str">
        <f>IF('[1]2015'!Q106=0,"",'[1]2015'!Q106)</f>
        <v/>
      </c>
      <c r="M99" s="55"/>
      <c r="N99" s="153" t="str">
        <f>IF('[1]2015'!R106=0,"",'[1]2015'!R106)</f>
        <v/>
      </c>
      <c r="O99" s="55"/>
      <c r="P99" s="199"/>
      <c r="Q99" s="84"/>
      <c r="R99" s="84"/>
    </row>
    <row r="100" spans="1:18" s="44" customFormat="1" outlineLevel="1" x14ac:dyDescent="0.25">
      <c r="A100" s="131">
        <v>42098</v>
      </c>
      <c r="B100" s="197">
        <v>1</v>
      </c>
      <c r="C100" s="14" t="s">
        <v>294</v>
      </c>
      <c r="D100" s="51">
        <v>4</v>
      </c>
      <c r="E100" s="130" t="str">
        <f t="shared" ca="1" si="3"/>
        <v>Y</v>
      </c>
      <c r="F100" s="133" t="str">
        <f>IF('[1]2015'!N107=0,"",'[1]2015'!N107)</f>
        <v/>
      </c>
      <c r="G100" s="53"/>
      <c r="H100" s="133" t="str">
        <f>IF('[1]2015'!O107=0,"",'[1]2015'!O107)</f>
        <v/>
      </c>
      <c r="I100" s="53"/>
      <c r="J100" s="133" t="str">
        <f>IF('[1]2015'!P107=0,"",'[1]2015'!P107)</f>
        <v/>
      </c>
      <c r="K100" s="53"/>
      <c r="L100" s="133" t="str">
        <f>IF('[1]2015'!Q107=0,"",'[1]2015'!Q107)</f>
        <v/>
      </c>
      <c r="M100" s="53"/>
      <c r="N100" s="151" t="str">
        <f>IF('[1]2015'!R107=0,"",'[1]2015'!R107)</f>
        <v/>
      </c>
      <c r="O100" s="53"/>
      <c r="P100" s="199"/>
      <c r="Q100" s="84"/>
      <c r="R100" s="84"/>
    </row>
    <row r="101" spans="1:18" s="44" customFormat="1" outlineLevel="1" x14ac:dyDescent="0.25">
      <c r="A101" s="131">
        <v>42099</v>
      </c>
      <c r="B101" s="197">
        <v>1</v>
      </c>
      <c r="C101" s="14" t="s">
        <v>293</v>
      </c>
      <c r="D101" s="47">
        <v>5</v>
      </c>
      <c r="E101" s="130" t="str">
        <f t="shared" ca="1" si="3"/>
        <v>Y</v>
      </c>
      <c r="F101" s="133" t="str">
        <f>IF('[1]2015'!N108=0,"",'[1]2015'!N108)</f>
        <v/>
      </c>
      <c r="G101" s="53"/>
      <c r="H101" s="133" t="str">
        <f>IF('[1]2015'!O108=0,"",'[1]2015'!O108)</f>
        <v/>
      </c>
      <c r="I101" s="53"/>
      <c r="J101" s="133" t="str">
        <f>IF('[1]2015'!P108=0,"",'[1]2015'!P108)</f>
        <v/>
      </c>
      <c r="K101" s="53"/>
      <c r="L101" s="133" t="str">
        <f>IF('[1]2015'!Q108=0,"",'[1]2015'!Q108)</f>
        <v/>
      </c>
      <c r="M101" s="53"/>
      <c r="N101" s="151" t="str">
        <f>IF('[1]2015'!R108=0,"",'[1]2015'!R108)</f>
        <v/>
      </c>
      <c r="O101" s="53"/>
      <c r="P101" s="199"/>
      <c r="Q101" s="84"/>
      <c r="R101" s="84"/>
    </row>
    <row r="102" spans="1:18" s="44" customFormat="1" outlineLevel="1" x14ac:dyDescent="0.25">
      <c r="A102" s="131">
        <v>42100</v>
      </c>
      <c r="B102" s="200">
        <v>15</v>
      </c>
      <c r="C102" s="8" t="s">
        <v>301</v>
      </c>
      <c r="D102" s="51">
        <v>6</v>
      </c>
      <c r="E102" s="130" t="str">
        <f t="shared" ca="1" si="3"/>
        <v>Y</v>
      </c>
      <c r="F102" s="128" t="s">
        <v>295</v>
      </c>
      <c r="G102" s="163" t="s">
        <v>295</v>
      </c>
      <c r="H102" s="128" t="s">
        <v>295</v>
      </c>
      <c r="I102" s="128" t="s">
        <v>295</v>
      </c>
      <c r="J102" s="128" t="s">
        <v>295</v>
      </c>
      <c r="K102" s="128" t="s">
        <v>295</v>
      </c>
      <c r="L102" s="128" t="s">
        <v>295</v>
      </c>
      <c r="M102" s="128" t="s">
        <v>295</v>
      </c>
      <c r="N102" s="128" t="s">
        <v>295</v>
      </c>
      <c r="O102" s="128" t="s">
        <v>295</v>
      </c>
      <c r="P102" s="201"/>
      <c r="Q102" s="84"/>
      <c r="R102" s="84"/>
    </row>
    <row r="103" spans="1:18" s="44" customFormat="1" outlineLevel="1" x14ac:dyDescent="0.25">
      <c r="A103" s="131">
        <v>42101</v>
      </c>
      <c r="B103" s="197">
        <v>1</v>
      </c>
      <c r="C103" s="8" t="s">
        <v>300</v>
      </c>
      <c r="D103" s="47">
        <v>7</v>
      </c>
      <c r="E103" s="130" t="str">
        <f t="shared" ca="1" si="3"/>
        <v>Y</v>
      </c>
      <c r="F103" s="128" t="str">
        <f>IF('[1]2015'!N110=0,"",'[1]2015'!N110)</f>
        <v/>
      </c>
      <c r="G103" s="55"/>
      <c r="H103" s="128" t="str">
        <f>IF('[1]2015'!O110=0,"",'[1]2015'!O110)</f>
        <v>Maladie</v>
      </c>
      <c r="I103" s="55"/>
      <c r="J103" s="128" t="str">
        <f>IF('[1]2015'!P110=0,"",'[1]2015'!P110)</f>
        <v/>
      </c>
      <c r="K103" s="55"/>
      <c r="L103" s="128" t="str">
        <f>IF('[1]2015'!Q110=0,"",'[1]2015'!Q110)</f>
        <v>CP</v>
      </c>
      <c r="M103" s="55"/>
      <c r="N103" s="153" t="str">
        <f>IF('[1]2015'!R110=0,"",'[1]2015'!R110)</f>
        <v/>
      </c>
      <c r="O103" s="55"/>
      <c r="P103" s="199"/>
      <c r="Q103" s="84"/>
      <c r="R103" s="84"/>
    </row>
    <row r="104" spans="1:18" s="44" customFormat="1" outlineLevel="1" x14ac:dyDescent="0.25">
      <c r="A104" s="131">
        <v>42102</v>
      </c>
      <c r="B104" s="197">
        <v>1</v>
      </c>
      <c r="C104" s="8" t="s">
        <v>302</v>
      </c>
      <c r="D104" s="51">
        <v>8</v>
      </c>
      <c r="E104" s="130" t="str">
        <f t="shared" ca="1" si="3"/>
        <v>Y</v>
      </c>
      <c r="F104" s="128" t="str">
        <f>IF('[1]2015'!N111=0,"",'[1]2015'!N111)</f>
        <v>CEM</v>
      </c>
      <c r="G104" s="55"/>
      <c r="H104" s="128" t="str">
        <f>IF('[1]2015'!O111=0,"",'[1]2015'!O111)</f>
        <v>Maladie</v>
      </c>
      <c r="I104" s="55"/>
      <c r="J104" s="128" t="str">
        <f>IF('[1]2015'!P111=0,"",'[1]2015'!P111)</f>
        <v/>
      </c>
      <c r="K104" s="55"/>
      <c r="L104" s="128" t="str">
        <f>IF('[1]2015'!Q111=0,"",'[1]2015'!Q111)</f>
        <v>CP</v>
      </c>
      <c r="M104" s="55"/>
      <c r="N104" s="153" t="str">
        <f>IF('[1]2015'!R111=0,"",'[1]2015'!R111)</f>
        <v/>
      </c>
      <c r="O104" s="55"/>
      <c r="P104" s="199"/>
      <c r="Q104" s="84"/>
      <c r="R104" s="84"/>
    </row>
    <row r="105" spans="1:18" s="44" customFormat="1" outlineLevel="1" x14ac:dyDescent="0.25">
      <c r="A105" s="131">
        <v>42103</v>
      </c>
      <c r="B105" s="197">
        <v>1</v>
      </c>
      <c r="C105" s="8" t="s">
        <v>298</v>
      </c>
      <c r="D105" s="47">
        <v>9</v>
      </c>
      <c r="E105" s="130" t="str">
        <f t="shared" ca="1" si="3"/>
        <v>Y</v>
      </c>
      <c r="F105" s="128" t="str">
        <f>IF('[1]2015'!N112=0,"",'[1]2015'!N112)</f>
        <v>CEM</v>
      </c>
      <c r="G105" s="55"/>
      <c r="H105" s="128" t="str">
        <f>IF('[1]2015'!O112=0,"",'[1]2015'!O112)</f>
        <v>Maladie</v>
      </c>
      <c r="I105" s="55"/>
      <c r="J105" s="128" t="str">
        <f>IF('[1]2015'!P112=0,"",'[1]2015'!P112)</f>
        <v/>
      </c>
      <c r="K105" s="55"/>
      <c r="L105" s="128" t="str">
        <f>IF('[1]2015'!Q112=0,"",'[1]2015'!Q112)</f>
        <v>CP</v>
      </c>
      <c r="M105" s="55"/>
      <c r="N105" s="153" t="str">
        <f>IF('[1]2015'!R112=0,"",'[1]2015'!R112)</f>
        <v/>
      </c>
      <c r="O105" s="55"/>
      <c r="P105" s="199"/>
      <c r="Q105" s="84"/>
      <c r="R105" s="84"/>
    </row>
    <row r="106" spans="1:18" s="44" customFormat="1" outlineLevel="1" x14ac:dyDescent="0.25">
      <c r="A106" s="131">
        <v>42104</v>
      </c>
      <c r="B106" s="197">
        <v>1</v>
      </c>
      <c r="C106" s="8" t="s">
        <v>296</v>
      </c>
      <c r="D106" s="51">
        <v>10</v>
      </c>
      <c r="E106" s="130" t="str">
        <f t="shared" ca="1" si="3"/>
        <v>Y</v>
      </c>
      <c r="F106" s="128" t="str">
        <f>IF('[1]2015'!N113=0,"",'[1]2015'!N113)</f>
        <v/>
      </c>
      <c r="G106" s="55"/>
      <c r="H106" s="128" t="str">
        <f>IF('[1]2015'!O113=0,"",'[1]2015'!O113)</f>
        <v>Maladie</v>
      </c>
      <c r="I106" s="55"/>
      <c r="J106" s="128" t="str">
        <f>IF('[1]2015'!P113=0,"",'[1]2015'!P113)</f>
        <v/>
      </c>
      <c r="K106" s="55"/>
      <c r="L106" s="128" t="str">
        <f>IF('[1]2015'!Q113=0,"",'[1]2015'!Q113)</f>
        <v>CP</v>
      </c>
      <c r="M106" s="55"/>
      <c r="N106" s="153" t="str">
        <f>IF('[1]2015'!R113=0,"",'[1]2015'!R113)</f>
        <v/>
      </c>
      <c r="O106" s="55"/>
      <c r="P106" s="199"/>
      <c r="Q106" s="84"/>
      <c r="R106" s="84"/>
    </row>
    <row r="107" spans="1:18" s="44" customFormat="1" outlineLevel="1" x14ac:dyDescent="0.25">
      <c r="A107" s="131">
        <v>42105</v>
      </c>
      <c r="B107" s="197">
        <v>1</v>
      </c>
      <c r="C107" s="8" t="s">
        <v>294</v>
      </c>
      <c r="D107" s="47">
        <v>11</v>
      </c>
      <c r="E107" s="130" t="str">
        <f t="shared" ca="1" si="3"/>
        <v>Y</v>
      </c>
      <c r="F107" s="133" t="str">
        <f>IF('[1]2015'!N114=0,"",'[1]2015'!N114)</f>
        <v/>
      </c>
      <c r="G107" s="53"/>
      <c r="H107" s="133" t="str">
        <f>IF('[1]2015'!O114=0,"",'[1]2015'!O114)</f>
        <v/>
      </c>
      <c r="I107" s="53"/>
      <c r="J107" s="133" t="str">
        <f>IF('[1]2015'!P114=0,"",'[1]2015'!P114)</f>
        <v/>
      </c>
      <c r="K107" s="53"/>
      <c r="L107" s="133" t="str">
        <f>IF('[1]2015'!Q114=0,"",'[1]2015'!Q114)</f>
        <v/>
      </c>
      <c r="M107" s="53"/>
      <c r="N107" s="151" t="str">
        <f>IF('[1]2015'!R114=0,"",'[1]2015'!R114)</f>
        <v/>
      </c>
      <c r="O107" s="53"/>
      <c r="P107" s="199"/>
      <c r="Q107" s="84"/>
      <c r="R107" s="84"/>
    </row>
    <row r="108" spans="1:18" s="44" customFormat="1" outlineLevel="1" x14ac:dyDescent="0.25">
      <c r="A108" s="131">
        <v>42106</v>
      </c>
      <c r="B108" s="197">
        <v>1</v>
      </c>
      <c r="C108" s="8" t="s">
        <v>293</v>
      </c>
      <c r="D108" s="51">
        <v>12</v>
      </c>
      <c r="E108" s="130" t="str">
        <f t="shared" ca="1" si="3"/>
        <v>Y</v>
      </c>
      <c r="F108" s="133" t="str">
        <f>IF('[1]2015'!N115=0,"",'[1]2015'!N115)</f>
        <v/>
      </c>
      <c r="G108" s="53"/>
      <c r="H108" s="133" t="str">
        <f>IF('[1]2015'!O115=0,"",'[1]2015'!O115)</f>
        <v/>
      </c>
      <c r="I108" s="53"/>
      <c r="J108" s="133" t="str">
        <f>IF('[1]2015'!P115=0,"",'[1]2015'!P115)</f>
        <v/>
      </c>
      <c r="K108" s="53"/>
      <c r="L108" s="133" t="str">
        <f>IF('[1]2015'!Q115=0,"",'[1]2015'!Q115)</f>
        <v/>
      </c>
      <c r="M108" s="53"/>
      <c r="N108" s="151" t="str">
        <f>IF('[1]2015'!R115=0,"",'[1]2015'!R115)</f>
        <v/>
      </c>
      <c r="O108" s="53"/>
      <c r="P108" s="199"/>
      <c r="Q108" s="84"/>
      <c r="R108" s="84"/>
    </row>
    <row r="109" spans="1:18" s="44" customFormat="1" outlineLevel="1" x14ac:dyDescent="0.25">
      <c r="A109" s="131">
        <v>42107</v>
      </c>
      <c r="B109" s="200">
        <v>16</v>
      </c>
      <c r="C109" s="14" t="s">
        <v>301</v>
      </c>
      <c r="D109" s="47">
        <v>13</v>
      </c>
      <c r="E109" s="130" t="str">
        <f t="shared" ca="1" si="3"/>
        <v>Y</v>
      </c>
      <c r="F109" s="128" t="str">
        <f>IF('[1]2015'!N116=0,"",'[1]2015'!N116)</f>
        <v/>
      </c>
      <c r="G109" s="55"/>
      <c r="H109" s="128" t="str">
        <f>IF('[1]2015'!O116=0,"",'[1]2015'!O116)</f>
        <v>Maladie</v>
      </c>
      <c r="I109" s="55"/>
      <c r="J109" s="128" t="str">
        <f>IF('[1]2015'!P116=0,"",'[1]2015'!P116)</f>
        <v/>
      </c>
      <c r="K109" s="55"/>
      <c r="L109" s="128" t="str">
        <f>IF('[1]2015'!Q116=0,"",'[1]2015'!Q116)</f>
        <v/>
      </c>
      <c r="M109" s="55"/>
      <c r="N109" s="153" t="str">
        <f>IF('[1]2015'!R116=0,"",'[1]2015'!R116)</f>
        <v/>
      </c>
      <c r="O109" s="55"/>
      <c r="P109" s="201"/>
      <c r="Q109" s="84"/>
      <c r="R109" s="84"/>
    </row>
    <row r="110" spans="1:18" s="44" customFormat="1" outlineLevel="1" x14ac:dyDescent="0.25">
      <c r="A110" s="131">
        <v>42108</v>
      </c>
      <c r="B110" s="197">
        <v>-4.5</v>
      </c>
      <c r="C110" s="14" t="s">
        <v>300</v>
      </c>
      <c r="D110" s="51">
        <v>14</v>
      </c>
      <c r="E110" s="130" t="str">
        <f t="shared" ca="1" si="3"/>
        <v>Y</v>
      </c>
      <c r="F110" s="128" t="str">
        <f>IF('[1]2015'!N117=0,"",'[1]2015'!N117)</f>
        <v>Déplace.</v>
      </c>
      <c r="G110" s="55"/>
      <c r="H110" s="128" t="str">
        <f>IF('[1]2015'!O117=0,"",'[1]2015'!O117)</f>
        <v>Maladie</v>
      </c>
      <c r="I110" s="55"/>
      <c r="J110" s="128" t="str">
        <f>IF('[1]2015'!P117=0,"",'[1]2015'!P117)</f>
        <v/>
      </c>
      <c r="K110" s="55"/>
      <c r="L110" s="128" t="str">
        <f>IF('[1]2015'!Q117=0,"",'[1]2015'!Q117)</f>
        <v/>
      </c>
      <c r="M110" s="55"/>
      <c r="N110" s="153" t="str">
        <f>IF('[1]2015'!R117=0,"",'[1]2015'!R117)</f>
        <v/>
      </c>
      <c r="O110" s="55"/>
      <c r="P110" s="199"/>
      <c r="Q110" s="84"/>
      <c r="R110" s="84"/>
    </row>
    <row r="111" spans="1:18" s="44" customFormat="1" outlineLevel="1" x14ac:dyDescent="0.25">
      <c r="A111" s="131">
        <v>42109</v>
      </c>
      <c r="B111" s="197">
        <v>-6</v>
      </c>
      <c r="C111" s="14" t="s">
        <v>302</v>
      </c>
      <c r="D111" s="47">
        <v>15</v>
      </c>
      <c r="E111" s="130" t="str">
        <f t="shared" ca="1" si="3"/>
        <v>Y</v>
      </c>
      <c r="F111" s="128" t="str">
        <f>IF('[1]2015'!N118=0,"",'[1]2015'!N118)</f>
        <v/>
      </c>
      <c r="G111" s="55"/>
      <c r="H111" s="128" t="str">
        <f>IF('[1]2015'!O118=0,"",'[1]2015'!O118)</f>
        <v>Maladie</v>
      </c>
      <c r="I111" s="55"/>
      <c r="J111" s="128" t="str">
        <f>IF('[1]2015'!P118=0,"",'[1]2015'!P118)</f>
        <v/>
      </c>
      <c r="K111" s="55"/>
      <c r="L111" s="128" t="str">
        <f>IF('[1]2015'!Q118=0,"",'[1]2015'!Q118)</f>
        <v/>
      </c>
      <c r="M111" s="55"/>
      <c r="N111" s="153" t="str">
        <f>IF('[1]2015'!R118=0,"",'[1]2015'!R118)</f>
        <v/>
      </c>
      <c r="O111" s="55"/>
      <c r="P111" s="199"/>
      <c r="Q111" s="84"/>
      <c r="R111" s="84"/>
    </row>
    <row r="112" spans="1:18" s="44" customFormat="1" outlineLevel="1" x14ac:dyDescent="0.25">
      <c r="A112" s="131">
        <v>42110</v>
      </c>
      <c r="B112" s="197">
        <v>-7.5</v>
      </c>
      <c r="C112" s="14" t="s">
        <v>298</v>
      </c>
      <c r="D112" s="51">
        <v>16</v>
      </c>
      <c r="E112" s="130" t="str">
        <f t="shared" ca="1" si="3"/>
        <v>Y</v>
      </c>
      <c r="F112" s="128" t="str">
        <f>IF('[1]2015'!N119=0,"",'[1]2015'!N119)</f>
        <v/>
      </c>
      <c r="G112" s="55"/>
      <c r="H112" s="128" t="str">
        <f>IF('[1]2015'!O119=0,"",'[1]2015'!O119)</f>
        <v>Maladie</v>
      </c>
      <c r="I112" s="55"/>
      <c r="J112" s="128" t="str">
        <f>IF('[1]2015'!P119=0,"",'[1]2015'!P119)</f>
        <v/>
      </c>
      <c r="K112" s="55"/>
      <c r="L112" s="128" t="str">
        <f>IF('[1]2015'!Q119=0,"",'[1]2015'!Q119)</f>
        <v/>
      </c>
      <c r="M112" s="55"/>
      <c r="N112" s="153" t="str">
        <f>IF('[1]2015'!R119=0,"",'[1]2015'!R119)</f>
        <v/>
      </c>
      <c r="O112" s="55"/>
      <c r="P112" s="199"/>
      <c r="Q112" s="84"/>
      <c r="R112" s="84"/>
    </row>
    <row r="113" spans="1:18" s="44" customFormat="1" outlineLevel="1" x14ac:dyDescent="0.25">
      <c r="A113" s="131">
        <v>42111</v>
      </c>
      <c r="B113" s="197">
        <v>-9</v>
      </c>
      <c r="C113" s="14" t="s">
        <v>296</v>
      </c>
      <c r="D113" s="47">
        <v>17</v>
      </c>
      <c r="E113" s="130" t="str">
        <f t="shared" ca="1" si="3"/>
        <v>Y</v>
      </c>
      <c r="F113" s="128" t="str">
        <f>IF('[1]2015'!N120=0,"",'[1]2015'!N120)</f>
        <v/>
      </c>
      <c r="G113" s="55"/>
      <c r="H113" s="128" t="str">
        <f>IF('[1]2015'!O120=0,"",'[1]2015'!O120)</f>
        <v>Maladie</v>
      </c>
      <c r="I113" s="55"/>
      <c r="J113" s="128" t="str">
        <f>IF('[1]2015'!P120=0,"",'[1]2015'!P120)</f>
        <v/>
      </c>
      <c r="K113" s="55"/>
      <c r="L113" s="128" t="str">
        <f>IF('[1]2015'!Q120=0,"",'[1]2015'!Q120)</f>
        <v/>
      </c>
      <c r="M113" s="55"/>
      <c r="N113" s="153" t="str">
        <f>IF('[1]2015'!R120=0,"",'[1]2015'!R120)</f>
        <v/>
      </c>
      <c r="O113" s="55"/>
      <c r="P113" s="199"/>
      <c r="Q113" s="84"/>
      <c r="R113" s="84"/>
    </row>
    <row r="114" spans="1:18" s="44" customFormat="1" outlineLevel="1" x14ac:dyDescent="0.25">
      <c r="A114" s="131">
        <v>42112</v>
      </c>
      <c r="B114" s="197">
        <v>-10.5</v>
      </c>
      <c r="C114" s="14" t="s">
        <v>294</v>
      </c>
      <c r="D114" s="51">
        <v>18</v>
      </c>
      <c r="E114" s="130" t="str">
        <f t="shared" ca="1" si="3"/>
        <v>Y</v>
      </c>
      <c r="F114" s="133" t="str">
        <f>IF('[1]2015'!N121=0,"",'[1]2015'!N121)</f>
        <v/>
      </c>
      <c r="G114" s="53"/>
      <c r="H114" s="133" t="str">
        <f>IF('[1]2015'!O121=0,"",'[1]2015'!O121)</f>
        <v/>
      </c>
      <c r="I114" s="53"/>
      <c r="J114" s="128" t="str">
        <f>IF('[1]2015'!P121=0,"",'[1]2015'!P121)</f>
        <v/>
      </c>
      <c r="K114" s="53"/>
      <c r="L114" s="133" t="str">
        <f>IF('[1]2015'!Q121=0,"",'[1]2015'!Q121)</f>
        <v/>
      </c>
      <c r="M114" s="53"/>
      <c r="N114" s="151" t="str">
        <f>IF('[1]2015'!R121=0,"",'[1]2015'!R121)</f>
        <v/>
      </c>
      <c r="O114" s="53"/>
      <c r="P114" s="199"/>
      <c r="Q114" s="84"/>
      <c r="R114" s="84"/>
    </row>
    <row r="115" spans="1:18" s="44" customFormat="1" outlineLevel="1" x14ac:dyDescent="0.25">
      <c r="A115" s="131">
        <v>42113</v>
      </c>
      <c r="B115" s="197">
        <v>-12</v>
      </c>
      <c r="C115" s="14" t="s">
        <v>293</v>
      </c>
      <c r="D115" s="47">
        <v>19</v>
      </c>
      <c r="E115" s="130" t="str">
        <f t="shared" ca="1" si="3"/>
        <v>Y</v>
      </c>
      <c r="F115" s="133" t="str">
        <f>IF('[1]2015'!N122=0,"",'[1]2015'!N122)</f>
        <v/>
      </c>
      <c r="G115" s="53"/>
      <c r="H115" s="133" t="str">
        <f>IF('[1]2015'!O122=0,"",'[1]2015'!O122)</f>
        <v/>
      </c>
      <c r="I115" s="53"/>
      <c r="J115" s="128" t="str">
        <f>IF('[1]2015'!P122=0,"",'[1]2015'!P122)</f>
        <v/>
      </c>
      <c r="K115" s="53"/>
      <c r="L115" s="133" t="str">
        <f>IF('[1]2015'!Q122=0,"",'[1]2015'!Q122)</f>
        <v/>
      </c>
      <c r="M115" s="53"/>
      <c r="N115" s="151" t="str">
        <f>IF('[1]2015'!R122=0,"",'[1]2015'!R122)</f>
        <v/>
      </c>
      <c r="O115" s="53"/>
      <c r="P115" s="199"/>
      <c r="Q115" s="84"/>
      <c r="R115" s="84"/>
    </row>
    <row r="116" spans="1:18" s="44" customFormat="1" outlineLevel="1" x14ac:dyDescent="0.25">
      <c r="A116" s="131">
        <v>42114</v>
      </c>
      <c r="B116" s="200">
        <v>17</v>
      </c>
      <c r="C116" s="8" t="s">
        <v>301</v>
      </c>
      <c r="D116" s="51">
        <v>20</v>
      </c>
      <c r="E116" s="130" t="str">
        <f t="shared" ca="1" si="3"/>
        <v>Y</v>
      </c>
      <c r="F116" s="128" t="str">
        <f>IF('[1]2015'!N123=0,"",'[1]2015'!N123)</f>
        <v/>
      </c>
      <c r="G116" s="55"/>
      <c r="H116" s="128" t="str">
        <f>IF('[1]2015'!O123=0,"",'[1]2015'!O123)</f>
        <v>Maladie</v>
      </c>
      <c r="I116" s="55"/>
      <c r="J116" s="128" t="str">
        <f>IF('[1]2015'!P123=0,"",'[1]2015'!P123)</f>
        <v/>
      </c>
      <c r="K116" s="55"/>
      <c r="L116" s="128" t="str">
        <f>IF('[1]2015'!Q123=0,"",'[1]2015'!Q123)</f>
        <v>RTT</v>
      </c>
      <c r="M116" s="55"/>
      <c r="N116" s="153" t="str">
        <f>IF('[1]2015'!R123=0,"",'[1]2015'!R123)</f>
        <v/>
      </c>
      <c r="O116" s="55"/>
      <c r="P116" s="201"/>
      <c r="Q116" s="84"/>
      <c r="R116" s="84"/>
    </row>
    <row r="117" spans="1:18" s="44" customFormat="1" outlineLevel="1" x14ac:dyDescent="0.25">
      <c r="A117" s="131">
        <v>42115</v>
      </c>
      <c r="B117" s="197">
        <v>-15</v>
      </c>
      <c r="C117" s="8" t="s">
        <v>300</v>
      </c>
      <c r="D117" s="47">
        <v>21</v>
      </c>
      <c r="E117" s="130" t="str">
        <f t="shared" ca="1" si="3"/>
        <v>Y</v>
      </c>
      <c r="F117" s="128" t="str">
        <f>IF('[1]2015'!N124=0,"",'[1]2015'!N124)</f>
        <v/>
      </c>
      <c r="G117" s="55"/>
      <c r="H117" s="128" t="str">
        <f>IF('[1]2015'!O124=0,"",'[1]2015'!O124)</f>
        <v>Maladie</v>
      </c>
      <c r="I117" s="55"/>
      <c r="J117" s="128" t="str">
        <f>IF('[1]2015'!P124=0,"",'[1]2015'!P124)</f>
        <v/>
      </c>
      <c r="K117" s="55"/>
      <c r="L117" s="128" t="str">
        <f>IF('[1]2015'!Q124=0,"",'[1]2015'!Q124)</f>
        <v/>
      </c>
      <c r="M117" s="55"/>
      <c r="N117" s="153" t="str">
        <f>IF('[1]2015'!R124=0,"",'[1]2015'!R124)</f>
        <v/>
      </c>
      <c r="O117" s="55"/>
      <c r="P117" s="199"/>
      <c r="Q117" s="84"/>
      <c r="R117" s="84"/>
    </row>
    <row r="118" spans="1:18" s="44" customFormat="1" outlineLevel="1" x14ac:dyDescent="0.25">
      <c r="A118" s="131">
        <v>42116</v>
      </c>
      <c r="B118" s="197">
        <v>-16.5</v>
      </c>
      <c r="C118" s="8" t="s">
        <v>302</v>
      </c>
      <c r="D118" s="51">
        <v>22</v>
      </c>
      <c r="E118" s="130" t="str">
        <f t="shared" ca="1" si="3"/>
        <v>Y</v>
      </c>
      <c r="F118" s="128" t="str">
        <f>IF('[1]2015'!N125=0,"",'[1]2015'!N125)</f>
        <v/>
      </c>
      <c r="G118" s="55"/>
      <c r="H118" s="128" t="str">
        <f>IF('[1]2015'!O125=0,"",'[1]2015'!O125)</f>
        <v>Maladie</v>
      </c>
      <c r="I118" s="55"/>
      <c r="J118" s="128" t="str">
        <f>IF('[1]2015'!P125=0,"",'[1]2015'!P125)</f>
        <v/>
      </c>
      <c r="K118" s="55"/>
      <c r="L118" s="128" t="str">
        <f>IF('[1]2015'!Q125=0,"",'[1]2015'!Q125)</f>
        <v/>
      </c>
      <c r="M118" s="55"/>
      <c r="N118" s="153" t="str">
        <f>IF('[1]2015'!R125=0,"",'[1]2015'!R125)</f>
        <v/>
      </c>
      <c r="O118" s="55"/>
      <c r="P118" s="199"/>
      <c r="Q118" s="84"/>
      <c r="R118" s="84"/>
    </row>
    <row r="119" spans="1:18" s="44" customFormat="1" outlineLevel="1" x14ac:dyDescent="0.25">
      <c r="A119" s="131">
        <v>42117</v>
      </c>
      <c r="B119" s="197">
        <v>-18</v>
      </c>
      <c r="C119" s="8" t="s">
        <v>298</v>
      </c>
      <c r="D119" s="47">
        <v>23</v>
      </c>
      <c r="E119" s="130" t="str">
        <f t="shared" ca="1" si="3"/>
        <v>Y</v>
      </c>
      <c r="F119" s="128" t="str">
        <f>IF('[1]2015'!N126=0,"",'[1]2015'!N126)</f>
        <v/>
      </c>
      <c r="G119" s="55"/>
      <c r="H119" s="128" t="str">
        <f>IF('[1]2015'!O126=0,"",'[1]2015'!O126)</f>
        <v>Maladie</v>
      </c>
      <c r="I119" s="55"/>
      <c r="J119" s="128" t="str">
        <f>IF('[1]2015'!P126=0,"",'[1]2015'!P126)</f>
        <v/>
      </c>
      <c r="K119" s="55"/>
      <c r="L119" s="128" t="str">
        <f>IF('[1]2015'!Q126=0,"",'[1]2015'!Q126)</f>
        <v/>
      </c>
      <c r="M119" s="55"/>
      <c r="N119" s="153" t="str">
        <f>IF('[1]2015'!R126=0,"",'[1]2015'!R126)</f>
        <v/>
      </c>
      <c r="O119" s="55"/>
      <c r="P119" s="199"/>
      <c r="Q119" s="84"/>
      <c r="R119" s="84"/>
    </row>
    <row r="120" spans="1:18" s="44" customFormat="1" outlineLevel="1" x14ac:dyDescent="0.25">
      <c r="A120" s="131">
        <v>42118</v>
      </c>
      <c r="B120" s="197">
        <v>-19.5</v>
      </c>
      <c r="C120" s="8" t="s">
        <v>296</v>
      </c>
      <c r="D120" s="51">
        <v>24</v>
      </c>
      <c r="E120" s="130" t="str">
        <f t="shared" ca="1" si="3"/>
        <v>Y</v>
      </c>
      <c r="F120" s="128" t="str">
        <f>IF('[1]2015'!N127=0,"",'[1]2015'!N127)</f>
        <v/>
      </c>
      <c r="G120" s="55"/>
      <c r="H120" s="128" t="str">
        <f>IF('[1]2015'!O127=0,"",'[1]2015'!O127)</f>
        <v>Maladie</v>
      </c>
      <c r="I120" s="55"/>
      <c r="J120" s="128" t="str">
        <f>IF('[1]2015'!P127=0,"",'[1]2015'!P127)</f>
        <v/>
      </c>
      <c r="K120" s="55"/>
      <c r="L120" s="128" t="str">
        <f>IF('[1]2015'!Q127=0,"",'[1]2015'!Q127)</f>
        <v/>
      </c>
      <c r="M120" s="55"/>
      <c r="N120" s="153" t="str">
        <f>IF('[1]2015'!R127=0,"",'[1]2015'!R127)</f>
        <v/>
      </c>
      <c r="O120" s="55"/>
      <c r="P120" s="199"/>
      <c r="Q120" s="84"/>
      <c r="R120" s="84"/>
    </row>
    <row r="121" spans="1:18" s="44" customFormat="1" outlineLevel="1" x14ac:dyDescent="0.25">
      <c r="A121" s="131">
        <v>42119</v>
      </c>
      <c r="B121" s="197">
        <v>-21</v>
      </c>
      <c r="C121" s="8" t="s">
        <v>294</v>
      </c>
      <c r="D121" s="47">
        <v>25</v>
      </c>
      <c r="E121" s="130" t="str">
        <f t="shared" ca="1" si="3"/>
        <v>Y</v>
      </c>
      <c r="F121" s="133" t="str">
        <f>IF('[1]2015'!N128=0,"",'[1]2015'!N128)</f>
        <v/>
      </c>
      <c r="G121" s="53"/>
      <c r="H121" s="133" t="str">
        <f>IF('[1]2015'!O128=0,"",'[1]2015'!O128)</f>
        <v/>
      </c>
      <c r="I121" s="53"/>
      <c r="J121" s="133" t="str">
        <f>IF('[1]2015'!P128=0,"",'[1]2015'!P128)</f>
        <v/>
      </c>
      <c r="K121" s="53"/>
      <c r="L121" s="133" t="str">
        <f>IF('[1]2015'!Q128=0,"",'[1]2015'!Q128)</f>
        <v/>
      </c>
      <c r="M121" s="53"/>
      <c r="N121" s="151" t="str">
        <f>IF('[1]2015'!R128=0,"",'[1]2015'!R128)</f>
        <v/>
      </c>
      <c r="O121" s="53"/>
      <c r="P121" s="199"/>
      <c r="Q121" s="84"/>
      <c r="R121" s="84"/>
    </row>
    <row r="122" spans="1:18" s="44" customFormat="1" outlineLevel="1" x14ac:dyDescent="0.25">
      <c r="A122" s="131">
        <v>42120</v>
      </c>
      <c r="B122" s="197">
        <v>-22.5</v>
      </c>
      <c r="C122" s="8" t="s">
        <v>293</v>
      </c>
      <c r="D122" s="51">
        <v>26</v>
      </c>
      <c r="E122" s="130" t="str">
        <f t="shared" ca="1" si="3"/>
        <v>Y</v>
      </c>
      <c r="F122" s="133" t="str">
        <f>IF('[1]2015'!N129=0,"",'[1]2015'!N129)</f>
        <v/>
      </c>
      <c r="G122" s="53"/>
      <c r="H122" s="133" t="str">
        <f>IF('[1]2015'!O129=0,"",'[1]2015'!O129)</f>
        <v/>
      </c>
      <c r="I122" s="53"/>
      <c r="J122" s="133" t="str">
        <f>IF('[1]2015'!P129=0,"",'[1]2015'!P129)</f>
        <v/>
      </c>
      <c r="K122" s="53"/>
      <c r="L122" s="133" t="str">
        <f>IF('[1]2015'!Q129=0,"",'[1]2015'!Q129)</f>
        <v/>
      </c>
      <c r="M122" s="53"/>
      <c r="N122" s="151" t="str">
        <f>IF('[1]2015'!R129=0,"",'[1]2015'!R129)</f>
        <v/>
      </c>
      <c r="O122" s="53"/>
      <c r="P122" s="199"/>
      <c r="Q122" s="84"/>
      <c r="R122" s="84"/>
    </row>
    <row r="123" spans="1:18" s="44" customFormat="1" outlineLevel="1" x14ac:dyDescent="0.25">
      <c r="A123" s="131">
        <v>42121</v>
      </c>
      <c r="B123" s="200">
        <v>18</v>
      </c>
      <c r="C123" s="14" t="s">
        <v>301</v>
      </c>
      <c r="D123" s="47">
        <v>27</v>
      </c>
      <c r="E123" s="130" t="str">
        <f t="shared" ca="1" si="3"/>
        <v>Y</v>
      </c>
      <c r="F123" s="128" t="str">
        <f>IF('[1]2015'!N130=0,"",'[1]2015'!N130)</f>
        <v/>
      </c>
      <c r="G123" s="55"/>
      <c r="H123" s="128" t="str">
        <f>IF('[1]2015'!O130=0,"",'[1]2015'!O130)</f>
        <v>Maladie</v>
      </c>
      <c r="I123" s="55"/>
      <c r="J123" s="128" t="str">
        <f>IF('[1]2015'!P130=0,"",'[1]2015'!P130)</f>
        <v/>
      </c>
      <c r="K123" s="55"/>
      <c r="L123" s="128" t="str">
        <f>IF('[1]2015'!Q130=0,"",'[1]2015'!Q130)</f>
        <v/>
      </c>
      <c r="M123" s="55"/>
      <c r="N123" s="153" t="str">
        <f>IF('[1]2015'!R130=0,"",'[1]2015'!R130)</f>
        <v/>
      </c>
      <c r="O123" s="55"/>
      <c r="P123" s="201"/>
      <c r="Q123" s="84"/>
      <c r="R123" s="84"/>
    </row>
    <row r="124" spans="1:18" s="44" customFormat="1" outlineLevel="1" x14ac:dyDescent="0.25">
      <c r="A124" s="131">
        <v>42122</v>
      </c>
      <c r="B124" s="197">
        <v>1</v>
      </c>
      <c r="C124" s="14" t="s">
        <v>300</v>
      </c>
      <c r="D124" s="51">
        <v>28</v>
      </c>
      <c r="E124" s="130" t="str">
        <f t="shared" ca="1" si="3"/>
        <v>Y</v>
      </c>
      <c r="F124" s="128" t="str">
        <f>IF('[1]2015'!N131=0,"",'[1]2015'!N131)</f>
        <v/>
      </c>
      <c r="G124" s="55"/>
      <c r="H124" s="128" t="str">
        <f>IF('[1]2015'!O131=0,"",'[1]2015'!O131)</f>
        <v>Maladie</v>
      </c>
      <c r="I124" s="55"/>
      <c r="J124" s="128" t="str">
        <f>IF('[1]2015'!P131=0,"",'[1]2015'!P131)</f>
        <v/>
      </c>
      <c r="K124" s="55"/>
      <c r="L124" s="128" t="str">
        <f>IF('[1]2015'!Q131=0,"",'[1]2015'!Q131)</f>
        <v/>
      </c>
      <c r="M124" s="55"/>
      <c r="N124" s="153" t="str">
        <f>IF('[1]2015'!R131=0,"",'[1]2015'!R131)</f>
        <v/>
      </c>
      <c r="O124" s="55"/>
      <c r="P124" s="199"/>
      <c r="Q124" s="84"/>
      <c r="R124" s="84"/>
    </row>
    <row r="125" spans="1:18" s="44" customFormat="1" outlineLevel="1" x14ac:dyDescent="0.25">
      <c r="A125" s="131">
        <v>42123</v>
      </c>
      <c r="B125" s="197">
        <v>1</v>
      </c>
      <c r="C125" s="14" t="s">
        <v>302</v>
      </c>
      <c r="D125" s="47">
        <v>29</v>
      </c>
      <c r="E125" s="130" t="str">
        <f t="shared" ca="1" si="3"/>
        <v>Y</v>
      </c>
      <c r="F125" s="128" t="str">
        <f>IF('[1]2015'!N132=0,"",'[1]2015'!N132)</f>
        <v/>
      </c>
      <c r="G125" s="55"/>
      <c r="H125" s="128" t="str">
        <f>IF('[1]2015'!O132=0,"",'[1]2015'!O132)</f>
        <v>Maladie</v>
      </c>
      <c r="I125" s="55"/>
      <c r="J125" s="128" t="str">
        <f>IF('[1]2015'!P132=0,"",'[1]2015'!P132)</f>
        <v/>
      </c>
      <c r="K125" s="55"/>
      <c r="L125" s="128" t="str">
        <f>IF('[1]2015'!Q132=0,"",'[1]2015'!Q132)</f>
        <v/>
      </c>
      <c r="M125" s="55"/>
      <c r="N125" s="153" t="str">
        <f>IF('[1]2015'!R132=0,"",'[1]2015'!R132)</f>
        <v/>
      </c>
      <c r="O125" s="55"/>
      <c r="P125" s="199"/>
      <c r="Q125" s="84"/>
      <c r="R125" s="84"/>
    </row>
    <row r="126" spans="1:18" s="44" customFormat="1" ht="15.75" outlineLevel="1" thickBot="1" x14ac:dyDescent="0.3">
      <c r="A126" s="131">
        <v>42124</v>
      </c>
      <c r="B126" s="207">
        <v>1</v>
      </c>
      <c r="C126" s="16" t="s">
        <v>298</v>
      </c>
      <c r="D126" s="51">
        <v>30</v>
      </c>
      <c r="E126" s="142" t="str">
        <f t="shared" ca="1" si="3"/>
        <v>Y</v>
      </c>
      <c r="F126" s="121" t="str">
        <f>IF('[1]2015'!N133=0,"",'[1]2015'!N133)</f>
        <v/>
      </c>
      <c r="G126" s="119"/>
      <c r="H126" s="121" t="str">
        <f>IF('[1]2015'!O133=0,"",'[1]2015'!O133)</f>
        <v>Maladie</v>
      </c>
      <c r="I126" s="119"/>
      <c r="J126" s="121" t="str">
        <f>IF('[1]2015'!P133=0,"",'[1]2015'!P133)</f>
        <v/>
      </c>
      <c r="K126" s="119"/>
      <c r="L126" s="121" t="str">
        <f>IF('[1]2015'!Q133=0,"",'[1]2015'!Q133)</f>
        <v/>
      </c>
      <c r="M126" s="119"/>
      <c r="N126" s="121" t="str">
        <f>IF('[1]2015'!R133=0,"",'[1]2015'!R133)</f>
        <v/>
      </c>
      <c r="O126" s="119"/>
      <c r="P126" s="208"/>
      <c r="Q126" s="84"/>
      <c r="R126" s="84"/>
    </row>
    <row r="127" spans="1:18" s="9" customFormat="1" ht="21.75" thickBot="1" x14ac:dyDescent="0.4">
      <c r="A127" s="193" t="s">
        <v>309</v>
      </c>
      <c r="B127" s="194"/>
      <c r="C127" s="194"/>
      <c r="D127" s="194"/>
      <c r="E127" s="194"/>
      <c r="F127" s="194"/>
      <c r="G127" s="194"/>
      <c r="H127" s="194"/>
      <c r="I127" s="194"/>
      <c r="J127" s="194"/>
      <c r="K127" s="194"/>
      <c r="L127" s="194"/>
      <c r="M127" s="194"/>
      <c r="N127" s="194"/>
      <c r="O127" s="194"/>
      <c r="P127" s="195"/>
      <c r="Q127" s="84"/>
      <c r="R127" s="84"/>
    </row>
    <row r="128" spans="1:18" s="44" customFormat="1" outlineLevel="1" x14ac:dyDescent="0.25">
      <c r="A128" s="131">
        <v>42125</v>
      </c>
      <c r="B128" s="210">
        <v>18</v>
      </c>
      <c r="C128" s="14" t="s">
        <v>296</v>
      </c>
      <c r="D128" s="47">
        <v>1</v>
      </c>
      <c r="E128" s="130" t="str">
        <f t="shared" ref="E128:E158" ca="1" si="4">IF(TODAY()-A128=0,"X","Y")</f>
        <v>Y</v>
      </c>
      <c r="F128" s="137" t="s">
        <v>295</v>
      </c>
      <c r="G128" s="137" t="s">
        <v>295</v>
      </c>
      <c r="H128" s="162" t="s">
        <v>295</v>
      </c>
      <c r="I128" s="162" t="s">
        <v>295</v>
      </c>
      <c r="J128" s="162" t="s">
        <v>295</v>
      </c>
      <c r="K128" s="162" t="s">
        <v>295</v>
      </c>
      <c r="L128" s="162" t="s">
        <v>295</v>
      </c>
      <c r="M128" s="162" t="s">
        <v>295</v>
      </c>
      <c r="N128" s="162" t="s">
        <v>295</v>
      </c>
      <c r="O128" s="162" t="s">
        <v>295</v>
      </c>
      <c r="P128" s="211"/>
      <c r="Q128" s="84"/>
      <c r="R128" s="84"/>
    </row>
    <row r="129" spans="1:18" s="44" customFormat="1" outlineLevel="1" x14ac:dyDescent="0.25">
      <c r="A129" s="131">
        <v>42126</v>
      </c>
      <c r="B129" s="197">
        <v>1</v>
      </c>
      <c r="C129" s="14" t="s">
        <v>294</v>
      </c>
      <c r="D129" s="51">
        <v>2</v>
      </c>
      <c r="E129" s="130" t="str">
        <f t="shared" ca="1" si="4"/>
        <v>Y</v>
      </c>
      <c r="F129" s="133" t="str">
        <f>IF('[1]2015'!N136=0,"",'[1]2015'!N136)</f>
        <v/>
      </c>
      <c r="G129" s="53"/>
      <c r="H129" s="132" t="str">
        <f>IF('[1]2015'!O136=0,"",'[1]2015'!O136)</f>
        <v/>
      </c>
      <c r="I129" s="53"/>
      <c r="J129" s="52" t="str">
        <f>IF('[1]2015'!P136=0,"",'[1]2015'!P136)</f>
        <v/>
      </c>
      <c r="K129" s="53"/>
      <c r="L129" s="52" t="str">
        <f>IF('[1]2015'!Q136=0,"",'[1]2015'!Q136)</f>
        <v/>
      </c>
      <c r="M129" s="53"/>
      <c r="N129" s="52" t="str">
        <f>IF('[1]2015'!R136=0,"",'[1]2015'!R136)</f>
        <v/>
      </c>
      <c r="O129" s="53"/>
      <c r="P129" s="199"/>
      <c r="Q129" s="84"/>
      <c r="R129" s="84"/>
    </row>
    <row r="130" spans="1:18" s="44" customFormat="1" outlineLevel="1" x14ac:dyDescent="0.25">
      <c r="A130" s="131">
        <v>42127</v>
      </c>
      <c r="B130" s="197">
        <v>1</v>
      </c>
      <c r="C130" s="14" t="s">
        <v>293</v>
      </c>
      <c r="D130" s="51">
        <v>3</v>
      </c>
      <c r="E130" s="130" t="str">
        <f t="shared" ca="1" si="4"/>
        <v>Y</v>
      </c>
      <c r="F130" s="133" t="str">
        <f>IF('[1]2015'!N137=0,"",'[1]2015'!N137)</f>
        <v/>
      </c>
      <c r="G130" s="53"/>
      <c r="H130" s="132" t="str">
        <f>IF('[1]2015'!O137=0,"",'[1]2015'!O137)</f>
        <v/>
      </c>
      <c r="I130" s="53"/>
      <c r="J130" s="52" t="str">
        <f>IF('[1]2015'!P137=0,"",'[1]2015'!P137)</f>
        <v/>
      </c>
      <c r="K130" s="53"/>
      <c r="L130" s="52" t="str">
        <f>IF('[1]2015'!Q137=0,"",'[1]2015'!Q137)</f>
        <v/>
      </c>
      <c r="M130" s="53"/>
      <c r="N130" s="52" t="str">
        <f>IF('[1]2015'!R137=0,"",'[1]2015'!R137)</f>
        <v/>
      </c>
      <c r="O130" s="53"/>
      <c r="P130" s="199"/>
      <c r="Q130" s="84"/>
      <c r="R130" s="84"/>
    </row>
    <row r="131" spans="1:18" s="44" customFormat="1" outlineLevel="1" x14ac:dyDescent="0.25">
      <c r="A131" s="131">
        <v>42128</v>
      </c>
      <c r="B131" s="200">
        <v>19</v>
      </c>
      <c r="C131" s="8" t="s">
        <v>301</v>
      </c>
      <c r="D131" s="51">
        <v>4</v>
      </c>
      <c r="E131" s="130" t="str">
        <f t="shared" ca="1" si="4"/>
        <v>Y</v>
      </c>
      <c r="F131" s="128" t="str">
        <f>IF('[1]2015'!N138=0,"",'[1]2015'!N138)</f>
        <v>RTT</v>
      </c>
      <c r="G131" s="55"/>
      <c r="H131" s="127" t="str">
        <f>IF('[1]2015'!O138=0,"",'[1]2015'!O138)</f>
        <v>Maladie</v>
      </c>
      <c r="I131" s="55"/>
      <c r="J131" s="61" t="str">
        <f>IF('[1]2015'!P138=0,"",'[1]2015'!P138)</f>
        <v/>
      </c>
      <c r="K131" s="55"/>
      <c r="L131" s="61" t="str">
        <f>IF('[1]2015'!Q138=0,"",'[1]2015'!Q138)</f>
        <v/>
      </c>
      <c r="M131" s="55"/>
      <c r="N131" s="61" t="str">
        <f>IF('[1]2015'!R138=0,"",'[1]2015'!R138)</f>
        <v/>
      </c>
      <c r="O131" s="55"/>
      <c r="P131" s="201"/>
      <c r="Q131" s="84"/>
      <c r="R131" s="84"/>
    </row>
    <row r="132" spans="1:18" s="44" customFormat="1" outlineLevel="1" x14ac:dyDescent="0.25">
      <c r="A132" s="131">
        <v>42129</v>
      </c>
      <c r="B132" s="197">
        <v>1</v>
      </c>
      <c r="C132" s="8" t="s">
        <v>300</v>
      </c>
      <c r="D132" s="51">
        <v>5</v>
      </c>
      <c r="E132" s="130" t="str">
        <f t="shared" ca="1" si="4"/>
        <v>Y</v>
      </c>
      <c r="F132" s="128" t="str">
        <f>IF('[1]2015'!N139=0,"",'[1]2015'!N139)</f>
        <v>RTT</v>
      </c>
      <c r="G132" s="55"/>
      <c r="H132" s="127" t="str">
        <f>IF('[1]2015'!O139=0,"",'[1]2015'!O139)</f>
        <v>Maladie</v>
      </c>
      <c r="I132" s="55"/>
      <c r="J132" s="61" t="str">
        <f>IF('[1]2015'!P139=0,"",'[1]2015'!P139)</f>
        <v/>
      </c>
      <c r="K132" s="55"/>
      <c r="L132" s="61" t="str">
        <f>IF('[1]2015'!Q139=0,"",'[1]2015'!Q139)</f>
        <v/>
      </c>
      <c r="M132" s="55"/>
      <c r="N132" s="61" t="str">
        <f>IF('[1]2015'!R139=0,"",'[1]2015'!R139)</f>
        <v/>
      </c>
      <c r="O132" s="55"/>
      <c r="P132" s="199"/>
      <c r="Q132" s="84"/>
      <c r="R132" s="84"/>
    </row>
    <row r="133" spans="1:18" s="44" customFormat="1" outlineLevel="1" x14ac:dyDescent="0.25">
      <c r="A133" s="131">
        <v>42130</v>
      </c>
      <c r="B133" s="197">
        <v>1</v>
      </c>
      <c r="C133" s="8" t="s">
        <v>302</v>
      </c>
      <c r="D133" s="51">
        <v>6</v>
      </c>
      <c r="E133" s="130" t="str">
        <f t="shared" ca="1" si="4"/>
        <v>Y</v>
      </c>
      <c r="F133" s="128" t="str">
        <f>IF('[1]2015'!N140=0,"",'[1]2015'!N140)</f>
        <v>RTT</v>
      </c>
      <c r="G133" s="55"/>
      <c r="H133" s="127" t="str">
        <f>IF('[1]2015'!O140=0,"",'[1]2015'!O140)</f>
        <v>Maladie</v>
      </c>
      <c r="I133" s="55"/>
      <c r="J133" s="61" t="str">
        <f>IF('[1]2015'!P140=0,"",'[1]2015'!P140)</f>
        <v/>
      </c>
      <c r="K133" s="55"/>
      <c r="L133" s="61" t="str">
        <f>IF('[1]2015'!Q140=0,"",'[1]2015'!Q140)</f>
        <v/>
      </c>
      <c r="M133" s="55"/>
      <c r="N133" s="61" t="str">
        <f>IF('[1]2015'!R140=0,"",'[1]2015'!R140)</f>
        <v/>
      </c>
      <c r="O133" s="55"/>
      <c r="P133" s="199"/>
      <c r="Q133" s="84"/>
      <c r="R133" s="84"/>
    </row>
    <row r="134" spans="1:18" s="44" customFormat="1" outlineLevel="1" x14ac:dyDescent="0.25">
      <c r="A134" s="131">
        <v>42131</v>
      </c>
      <c r="B134" s="197">
        <v>1</v>
      </c>
      <c r="C134" s="8" t="s">
        <v>298</v>
      </c>
      <c r="D134" s="51">
        <v>7</v>
      </c>
      <c r="E134" s="130" t="str">
        <f t="shared" ca="1" si="4"/>
        <v>Y</v>
      </c>
      <c r="F134" s="128" t="str">
        <f>IF('[1]2015'!N141=0,"",'[1]2015'!N141)</f>
        <v>RTT</v>
      </c>
      <c r="G134" s="55"/>
      <c r="H134" s="127" t="str">
        <f>IF('[1]2015'!O141=0,"",'[1]2015'!O141)</f>
        <v>Maladie</v>
      </c>
      <c r="I134" s="55"/>
      <c r="J134" s="61" t="str">
        <f>IF('[1]2015'!P141=0,"",'[1]2015'!P141)</f>
        <v/>
      </c>
      <c r="K134" s="55"/>
      <c r="L134" s="61" t="str">
        <f>IF('[1]2015'!Q141=0,"",'[1]2015'!Q141)</f>
        <v/>
      </c>
      <c r="M134" s="55"/>
      <c r="N134" s="61" t="str">
        <f>IF('[1]2015'!R141=0,"",'[1]2015'!R141)</f>
        <v/>
      </c>
      <c r="O134" s="55"/>
      <c r="P134" s="199"/>
      <c r="Q134" s="84"/>
      <c r="R134" s="84"/>
    </row>
    <row r="135" spans="1:18" s="44" customFormat="1" outlineLevel="1" x14ac:dyDescent="0.25">
      <c r="A135" s="131">
        <v>42132</v>
      </c>
      <c r="B135" s="197">
        <v>1</v>
      </c>
      <c r="C135" s="8" t="s">
        <v>296</v>
      </c>
      <c r="D135" s="51">
        <v>8</v>
      </c>
      <c r="E135" s="130" t="str">
        <f t="shared" ca="1" si="4"/>
        <v>Y</v>
      </c>
      <c r="F135" s="128" t="s">
        <v>295</v>
      </c>
      <c r="G135" s="128" t="s">
        <v>295</v>
      </c>
      <c r="H135" s="128" t="s">
        <v>295</v>
      </c>
      <c r="I135" s="128" t="s">
        <v>295</v>
      </c>
      <c r="J135" s="128" t="s">
        <v>295</v>
      </c>
      <c r="K135" s="128" t="s">
        <v>295</v>
      </c>
      <c r="L135" s="128" t="s">
        <v>295</v>
      </c>
      <c r="M135" s="128" t="s">
        <v>295</v>
      </c>
      <c r="N135" s="128" t="s">
        <v>295</v>
      </c>
      <c r="O135" s="128" t="s">
        <v>295</v>
      </c>
      <c r="P135" s="199"/>
      <c r="Q135" s="84"/>
      <c r="R135" s="84"/>
    </row>
    <row r="136" spans="1:18" s="44" customFormat="1" outlineLevel="1" x14ac:dyDescent="0.25">
      <c r="A136" s="131">
        <v>42133</v>
      </c>
      <c r="B136" s="197">
        <v>1</v>
      </c>
      <c r="C136" s="8" t="s">
        <v>294</v>
      </c>
      <c r="D136" s="51">
        <v>9</v>
      </c>
      <c r="E136" s="130" t="str">
        <f t="shared" ca="1" si="4"/>
        <v>Y</v>
      </c>
      <c r="F136" s="133" t="str">
        <f>IF('[1]2015'!N143=0,"",'[1]2015'!N143)</f>
        <v/>
      </c>
      <c r="G136" s="53"/>
      <c r="H136" s="132" t="str">
        <f>IF('[1]2015'!O143=0,"",'[1]2015'!O143)</f>
        <v/>
      </c>
      <c r="I136" s="53"/>
      <c r="J136" s="52" t="str">
        <f>IF('[1]2015'!P143=0,"",'[1]2015'!P143)</f>
        <v/>
      </c>
      <c r="K136" s="53"/>
      <c r="L136" s="52" t="str">
        <f>IF('[1]2015'!Q143=0,"",'[1]2015'!Q143)</f>
        <v/>
      </c>
      <c r="M136" s="53"/>
      <c r="N136" s="52" t="str">
        <f>IF('[1]2015'!R143=0,"",'[1]2015'!R143)</f>
        <v/>
      </c>
      <c r="O136" s="53"/>
      <c r="P136" s="199"/>
      <c r="Q136" s="84"/>
      <c r="R136" s="84"/>
    </row>
    <row r="137" spans="1:18" s="44" customFormat="1" outlineLevel="1" x14ac:dyDescent="0.25">
      <c r="A137" s="131">
        <v>42134</v>
      </c>
      <c r="B137" s="197">
        <v>1</v>
      </c>
      <c r="C137" s="8" t="s">
        <v>293</v>
      </c>
      <c r="D137" s="51">
        <v>10</v>
      </c>
      <c r="E137" s="130" t="str">
        <f t="shared" ca="1" si="4"/>
        <v>Y</v>
      </c>
      <c r="F137" s="133" t="str">
        <f>IF('[1]2015'!N144=0,"",'[1]2015'!N144)</f>
        <v/>
      </c>
      <c r="G137" s="53"/>
      <c r="H137" s="132" t="str">
        <f>IF('[1]2015'!O144=0,"",'[1]2015'!O144)</f>
        <v/>
      </c>
      <c r="I137" s="53"/>
      <c r="J137" s="52" t="str">
        <f>IF('[1]2015'!P144=0,"",'[1]2015'!P144)</f>
        <v/>
      </c>
      <c r="K137" s="53"/>
      <c r="L137" s="52" t="str">
        <f>IF('[1]2015'!Q144=0,"",'[1]2015'!Q144)</f>
        <v/>
      </c>
      <c r="M137" s="53"/>
      <c r="N137" s="52" t="str">
        <f>IF('[1]2015'!R144=0,"",'[1]2015'!R144)</f>
        <v/>
      </c>
      <c r="O137" s="53"/>
      <c r="P137" s="199"/>
      <c r="Q137" s="84"/>
      <c r="R137" s="84"/>
    </row>
    <row r="138" spans="1:18" s="44" customFormat="1" outlineLevel="1" x14ac:dyDescent="0.25">
      <c r="A138" s="131">
        <v>42135</v>
      </c>
      <c r="B138" s="200">
        <v>20</v>
      </c>
      <c r="C138" s="14" t="s">
        <v>301</v>
      </c>
      <c r="D138" s="51">
        <v>11</v>
      </c>
      <c r="E138" s="130" t="str">
        <f t="shared" ca="1" si="4"/>
        <v>Y</v>
      </c>
      <c r="F138" s="128" t="str">
        <f>IF('[1]2015'!N145=0,"",'[1]2015'!N145)</f>
        <v/>
      </c>
      <c r="G138" s="55"/>
      <c r="H138" s="127" t="str">
        <f>IF('[1]2015'!O145=0,"",'[1]2015'!O145)</f>
        <v>Maladie</v>
      </c>
      <c r="I138" s="55"/>
      <c r="J138" s="61" t="str">
        <f>IF('[1]2015'!P145=0,"",'[1]2015'!P145)</f>
        <v>Maladie</v>
      </c>
      <c r="K138" s="55"/>
      <c r="L138" s="61" t="str">
        <f>IF('[1]2015'!Q145=0,"",'[1]2015'!Q145)</f>
        <v/>
      </c>
      <c r="M138" s="55"/>
      <c r="N138" s="61" t="str">
        <f>IF('[1]2015'!R145=0,"",'[1]2015'!R145)</f>
        <v/>
      </c>
      <c r="O138" s="55"/>
      <c r="P138" s="201"/>
      <c r="Q138" s="84"/>
      <c r="R138" s="84"/>
    </row>
    <row r="139" spans="1:18" s="44" customFormat="1" outlineLevel="1" x14ac:dyDescent="0.25">
      <c r="A139" s="131">
        <v>42136</v>
      </c>
      <c r="B139" s="197">
        <v>1</v>
      </c>
      <c r="C139" s="14" t="s">
        <v>300</v>
      </c>
      <c r="D139" s="51">
        <v>12</v>
      </c>
      <c r="E139" s="130" t="str">
        <f t="shared" ca="1" si="4"/>
        <v>Y</v>
      </c>
      <c r="F139" s="128" t="str">
        <f>IF('[1]2015'!N146=0,"",'[1]2015'!N146)</f>
        <v/>
      </c>
      <c r="G139" s="55"/>
      <c r="H139" s="127" t="str">
        <f>IF('[1]2015'!O146=0,"",'[1]2015'!O146)</f>
        <v>Maladie</v>
      </c>
      <c r="I139" s="55"/>
      <c r="J139" s="61" t="str">
        <f>IF('[1]2015'!P146=0,"",'[1]2015'!P146)</f>
        <v/>
      </c>
      <c r="K139" s="55"/>
      <c r="L139" s="61" t="str">
        <f>IF('[1]2015'!Q146=0,"",'[1]2015'!Q146)</f>
        <v/>
      </c>
      <c r="M139" s="55"/>
      <c r="N139" s="61" t="str">
        <f>IF('[1]2015'!R146=0,"",'[1]2015'!R146)</f>
        <v/>
      </c>
      <c r="O139" s="55"/>
      <c r="P139" s="199"/>
      <c r="Q139" s="84"/>
      <c r="R139" s="84"/>
    </row>
    <row r="140" spans="1:18" s="44" customFormat="1" outlineLevel="1" x14ac:dyDescent="0.25">
      <c r="A140" s="131">
        <v>42137</v>
      </c>
      <c r="B140" s="197">
        <v>1</v>
      </c>
      <c r="C140" s="14" t="s">
        <v>302</v>
      </c>
      <c r="D140" s="51">
        <v>13</v>
      </c>
      <c r="E140" s="130" t="str">
        <f t="shared" ca="1" si="4"/>
        <v>Y</v>
      </c>
      <c r="F140" s="128" t="str">
        <f>IF('[1]2015'!N147=0,"",'[1]2015'!N147)</f>
        <v/>
      </c>
      <c r="G140" s="55"/>
      <c r="H140" s="127" t="str">
        <f>IF('[1]2015'!O147=0,"",'[1]2015'!O147)</f>
        <v>Maladie</v>
      </c>
      <c r="I140" s="55"/>
      <c r="J140" s="61" t="str">
        <f>IF('[1]2015'!P147=0,"",'[1]2015'!P147)</f>
        <v/>
      </c>
      <c r="K140" s="55"/>
      <c r="L140" s="61" t="str">
        <f>IF('[1]2015'!Q147=0,"",'[1]2015'!Q147)</f>
        <v/>
      </c>
      <c r="M140" s="55"/>
      <c r="N140" s="61" t="str">
        <f>IF('[1]2015'!R147=0,"",'[1]2015'!R147)</f>
        <v/>
      </c>
      <c r="O140" s="55"/>
      <c r="P140" s="199"/>
      <c r="Q140" s="84"/>
      <c r="R140" s="84"/>
    </row>
    <row r="141" spans="1:18" s="44" customFormat="1" outlineLevel="1" x14ac:dyDescent="0.25">
      <c r="A141" s="131">
        <v>42138</v>
      </c>
      <c r="B141" s="197">
        <v>1</v>
      </c>
      <c r="C141" s="14" t="s">
        <v>298</v>
      </c>
      <c r="D141" s="51">
        <v>14</v>
      </c>
      <c r="E141" s="130" t="str">
        <f t="shared" ca="1" si="4"/>
        <v>Y</v>
      </c>
      <c r="F141" s="128" t="s">
        <v>295</v>
      </c>
      <c r="G141" s="128" t="s">
        <v>295</v>
      </c>
      <c r="H141" s="128" t="s">
        <v>295</v>
      </c>
      <c r="I141" s="128" t="s">
        <v>295</v>
      </c>
      <c r="J141" s="128" t="s">
        <v>295</v>
      </c>
      <c r="K141" s="128" t="s">
        <v>295</v>
      </c>
      <c r="L141" s="128" t="s">
        <v>295</v>
      </c>
      <c r="M141" s="128" t="s">
        <v>295</v>
      </c>
      <c r="N141" s="128" t="s">
        <v>295</v>
      </c>
      <c r="O141" s="128" t="s">
        <v>295</v>
      </c>
      <c r="P141" s="199"/>
      <c r="Q141" s="84"/>
      <c r="R141" s="84"/>
    </row>
    <row r="142" spans="1:18" s="44" customFormat="1" outlineLevel="1" x14ac:dyDescent="0.25">
      <c r="A142" s="131">
        <v>42139</v>
      </c>
      <c r="B142" s="197">
        <v>1</v>
      </c>
      <c r="C142" s="14" t="s">
        <v>296</v>
      </c>
      <c r="D142" s="51">
        <v>15</v>
      </c>
      <c r="E142" s="130" t="str">
        <f t="shared" ca="1" si="4"/>
        <v>Y</v>
      </c>
      <c r="F142" s="128" t="str">
        <f>IF('[1]2015'!N149=0,"",'[1]2015'!N149)</f>
        <v/>
      </c>
      <c r="G142" s="55"/>
      <c r="H142" s="127" t="str">
        <f>IF('[1]2015'!O149=0,"",'[1]2015'!O149)</f>
        <v>Maladie</v>
      </c>
      <c r="I142" s="55"/>
      <c r="J142" s="61" t="str">
        <f>IF('[1]2015'!P149=0,"",'[1]2015'!P149)</f>
        <v/>
      </c>
      <c r="K142" s="55"/>
      <c r="L142" s="61" t="str">
        <f>IF('[1]2015'!Q149=0,"",'[1]2015'!Q149)</f>
        <v>RTT</v>
      </c>
      <c r="M142" s="55"/>
      <c r="N142" s="61" t="str">
        <f>IF('[1]2015'!R149=0,"",'[1]2015'!R149)</f>
        <v/>
      </c>
      <c r="O142" s="55"/>
      <c r="P142" s="199"/>
      <c r="Q142" s="84"/>
      <c r="R142" s="84"/>
    </row>
    <row r="143" spans="1:18" s="44" customFormat="1" outlineLevel="1" x14ac:dyDescent="0.25">
      <c r="A143" s="131">
        <v>42140</v>
      </c>
      <c r="B143" s="197">
        <v>1</v>
      </c>
      <c r="C143" s="14" t="s">
        <v>294</v>
      </c>
      <c r="D143" s="51">
        <v>16</v>
      </c>
      <c r="E143" s="130" t="str">
        <f t="shared" ca="1" si="4"/>
        <v>Y</v>
      </c>
      <c r="F143" s="133" t="str">
        <f>IF('[1]2015'!N150=0,"",'[1]2015'!N150)</f>
        <v/>
      </c>
      <c r="G143" s="53"/>
      <c r="H143" s="132" t="str">
        <f>IF('[1]2015'!O150=0,"",'[1]2015'!O150)</f>
        <v/>
      </c>
      <c r="I143" s="53"/>
      <c r="J143" s="52" t="str">
        <f>IF('[1]2015'!P150=0,"",'[1]2015'!P150)</f>
        <v/>
      </c>
      <c r="K143" s="53"/>
      <c r="L143" s="52" t="str">
        <f>IF('[1]2015'!Q150=0,"",'[1]2015'!Q150)</f>
        <v/>
      </c>
      <c r="M143" s="53"/>
      <c r="N143" s="52" t="str">
        <f>IF('[1]2015'!R150=0,"",'[1]2015'!R150)</f>
        <v/>
      </c>
      <c r="O143" s="53"/>
      <c r="P143" s="199"/>
      <c r="Q143" s="84"/>
      <c r="R143" s="84"/>
    </row>
    <row r="144" spans="1:18" s="44" customFormat="1" outlineLevel="1" x14ac:dyDescent="0.25">
      <c r="A144" s="131">
        <v>42141</v>
      </c>
      <c r="B144" s="197">
        <v>1</v>
      </c>
      <c r="C144" s="14" t="s">
        <v>293</v>
      </c>
      <c r="D144" s="51">
        <v>17</v>
      </c>
      <c r="E144" s="130" t="str">
        <f t="shared" ca="1" si="4"/>
        <v>Y</v>
      </c>
      <c r="F144" s="133" t="str">
        <f>IF('[1]2015'!N151=0,"",'[1]2015'!N151)</f>
        <v/>
      </c>
      <c r="G144" s="53"/>
      <c r="H144" s="132" t="str">
        <f>IF('[1]2015'!O151=0,"",'[1]2015'!O151)</f>
        <v/>
      </c>
      <c r="I144" s="53"/>
      <c r="J144" s="52" t="str">
        <f>IF('[1]2015'!P151=0,"",'[1]2015'!P151)</f>
        <v/>
      </c>
      <c r="K144" s="53"/>
      <c r="L144" s="52" t="str">
        <f>IF('[1]2015'!Q151=0,"",'[1]2015'!Q151)</f>
        <v/>
      </c>
      <c r="M144" s="53"/>
      <c r="N144" s="52" t="str">
        <f>IF('[1]2015'!R151=0,"",'[1]2015'!R151)</f>
        <v/>
      </c>
      <c r="O144" s="53"/>
      <c r="P144" s="199"/>
      <c r="Q144" s="84"/>
      <c r="R144" s="84"/>
    </row>
    <row r="145" spans="1:18" s="44" customFormat="1" outlineLevel="1" x14ac:dyDescent="0.25">
      <c r="A145" s="131">
        <v>42142</v>
      </c>
      <c r="B145" s="200">
        <v>21</v>
      </c>
      <c r="C145" s="8" t="s">
        <v>301</v>
      </c>
      <c r="D145" s="51">
        <v>18</v>
      </c>
      <c r="E145" s="130" t="str">
        <f t="shared" ca="1" si="4"/>
        <v>Y</v>
      </c>
      <c r="F145" s="128" t="str">
        <f>IF('[1]2015'!N152=0,"",'[1]2015'!N152)</f>
        <v/>
      </c>
      <c r="G145" s="55"/>
      <c r="H145" s="127" t="str">
        <f>IF('[1]2015'!O152=0,"",'[1]2015'!O152)</f>
        <v>Maladie</v>
      </c>
      <c r="I145" s="55"/>
      <c r="J145" s="61" t="str">
        <f>IF('[1]2015'!P152=0,"",'[1]2015'!P152)</f>
        <v/>
      </c>
      <c r="K145" s="55"/>
      <c r="L145" s="61" t="str">
        <f>IF('[1]2015'!Q152=0,"",'[1]2015'!Q152)</f>
        <v>RTT</v>
      </c>
      <c r="M145" s="55"/>
      <c r="N145" s="61" t="str">
        <f>IF('[1]2015'!R152=0,"",'[1]2015'!R152)</f>
        <v/>
      </c>
      <c r="O145" s="55"/>
      <c r="P145" s="201"/>
      <c r="Q145" s="84"/>
      <c r="R145" s="84"/>
    </row>
    <row r="146" spans="1:18" s="44" customFormat="1" outlineLevel="1" x14ac:dyDescent="0.25">
      <c r="A146" s="131">
        <v>42143</v>
      </c>
      <c r="B146" s="197">
        <v>1</v>
      </c>
      <c r="C146" s="8" t="s">
        <v>300</v>
      </c>
      <c r="D146" s="51">
        <v>19</v>
      </c>
      <c r="E146" s="130" t="str">
        <f t="shared" ca="1" si="4"/>
        <v>Y</v>
      </c>
      <c r="F146" s="128" t="str">
        <f>IF('[1]2015'!N153=0,"",'[1]2015'!N153)</f>
        <v/>
      </c>
      <c r="G146" s="55"/>
      <c r="H146" s="127" t="str">
        <f>IF('[1]2015'!O153=0,"",'[1]2015'!O153)</f>
        <v>Maladie</v>
      </c>
      <c r="I146" s="55"/>
      <c r="J146" s="61" t="str">
        <f>IF('[1]2015'!P153=0,"",'[1]2015'!P153)</f>
        <v/>
      </c>
      <c r="K146" s="55"/>
      <c r="L146" s="61" t="str">
        <f>IF('[1]2015'!Q153=0,"",'[1]2015'!Q153)</f>
        <v/>
      </c>
      <c r="M146" s="55"/>
      <c r="N146" s="61" t="str">
        <f>IF('[1]2015'!R153=0,"",'[1]2015'!R153)</f>
        <v/>
      </c>
      <c r="O146" s="55"/>
      <c r="P146" s="199"/>
      <c r="Q146" s="84"/>
      <c r="R146" s="84"/>
    </row>
    <row r="147" spans="1:18" s="44" customFormat="1" outlineLevel="1" x14ac:dyDescent="0.25">
      <c r="A147" s="131">
        <v>42144</v>
      </c>
      <c r="B147" s="197">
        <v>1</v>
      </c>
      <c r="C147" s="8" t="s">
        <v>302</v>
      </c>
      <c r="D147" s="51">
        <v>20</v>
      </c>
      <c r="E147" s="130" t="str">
        <f t="shared" ca="1" si="4"/>
        <v>Y</v>
      </c>
      <c r="F147" s="128" t="str">
        <f>IF('[1]2015'!N154=0,"",'[1]2015'!N154)</f>
        <v/>
      </c>
      <c r="G147" s="55"/>
      <c r="H147" s="127" t="str">
        <f>IF('[1]2015'!O154=0,"",'[1]2015'!O154)</f>
        <v>Récup.</v>
      </c>
      <c r="I147" s="55"/>
      <c r="J147" s="61" t="str">
        <f>IF('[1]2015'!P154=0,"",'[1]2015'!P154)</f>
        <v/>
      </c>
      <c r="K147" s="55"/>
      <c r="L147" s="61" t="str">
        <f>IF('[1]2015'!Q154=0,"",'[1]2015'!Q154)</f>
        <v/>
      </c>
      <c r="M147" s="55"/>
      <c r="N147" s="61" t="str">
        <f>IF('[1]2015'!R154=0,"",'[1]2015'!R154)</f>
        <v/>
      </c>
      <c r="O147" s="55"/>
      <c r="P147" s="199"/>
      <c r="Q147" s="84"/>
      <c r="R147" s="84"/>
    </row>
    <row r="148" spans="1:18" s="44" customFormat="1" outlineLevel="1" x14ac:dyDescent="0.25">
      <c r="A148" s="131">
        <v>42145</v>
      </c>
      <c r="B148" s="197">
        <v>1</v>
      </c>
      <c r="C148" s="8" t="s">
        <v>298</v>
      </c>
      <c r="D148" s="51">
        <v>21</v>
      </c>
      <c r="E148" s="130" t="str">
        <f t="shared" ca="1" si="4"/>
        <v>Y</v>
      </c>
      <c r="F148" s="128" t="str">
        <f>IF('[1]2015'!N155=0,"",'[1]2015'!N155)</f>
        <v/>
      </c>
      <c r="G148" s="55"/>
      <c r="H148" s="127" t="str">
        <f>IF('[1]2015'!O155=0,"",'[1]2015'!O155)</f>
        <v>Récup.</v>
      </c>
      <c r="I148" s="55"/>
      <c r="J148" s="61" t="str">
        <f>IF('[1]2015'!P155=0,"",'[1]2015'!P155)</f>
        <v/>
      </c>
      <c r="K148" s="55"/>
      <c r="L148" s="61" t="str">
        <f>IF('[1]2015'!Q155=0,"",'[1]2015'!Q155)</f>
        <v/>
      </c>
      <c r="M148" s="55"/>
      <c r="N148" s="61" t="str">
        <f>IF('[1]2015'!R155=0,"",'[1]2015'!R155)</f>
        <v/>
      </c>
      <c r="O148" s="55"/>
      <c r="P148" s="199"/>
      <c r="Q148" s="84"/>
      <c r="R148" s="84"/>
    </row>
    <row r="149" spans="1:18" s="44" customFormat="1" outlineLevel="1" x14ac:dyDescent="0.25">
      <c r="A149" s="131">
        <v>42146</v>
      </c>
      <c r="B149" s="197">
        <v>1</v>
      </c>
      <c r="C149" s="8" t="s">
        <v>296</v>
      </c>
      <c r="D149" s="51">
        <v>22</v>
      </c>
      <c r="E149" s="130" t="str">
        <f t="shared" ca="1" si="4"/>
        <v>Y</v>
      </c>
      <c r="F149" s="128" t="str">
        <f>IF('[1]2015'!N156=0,"",'[1]2015'!N156)</f>
        <v>0,5 Récup.</v>
      </c>
      <c r="G149" s="55"/>
      <c r="H149" s="127" t="str">
        <f>IF('[1]2015'!O156=0,"",'[1]2015'!O156)</f>
        <v>Récup.</v>
      </c>
      <c r="I149" s="55"/>
      <c r="J149" s="61" t="str">
        <f>IF('[1]2015'!P156=0,"",'[1]2015'!P156)</f>
        <v/>
      </c>
      <c r="K149" s="55"/>
      <c r="L149" s="61" t="str">
        <f>IF('[1]2015'!Q156=0,"",'[1]2015'!Q156)</f>
        <v/>
      </c>
      <c r="M149" s="55"/>
      <c r="N149" s="61" t="str">
        <f>IF('[1]2015'!R156=0,"",'[1]2015'!R156)</f>
        <v/>
      </c>
      <c r="O149" s="55"/>
      <c r="P149" s="199"/>
      <c r="Q149" s="84"/>
      <c r="R149" s="84"/>
    </row>
    <row r="150" spans="1:18" s="44" customFormat="1" outlineLevel="1" x14ac:dyDescent="0.25">
      <c r="A150" s="131">
        <v>42147</v>
      </c>
      <c r="B150" s="197">
        <v>1</v>
      </c>
      <c r="C150" s="8" t="s">
        <v>294</v>
      </c>
      <c r="D150" s="51">
        <v>23</v>
      </c>
      <c r="E150" s="130" t="str">
        <f t="shared" ca="1" si="4"/>
        <v>Y</v>
      </c>
      <c r="F150" s="133" t="str">
        <f>IF('[1]2015'!N157=0,"",'[1]2015'!N157)</f>
        <v/>
      </c>
      <c r="G150" s="53"/>
      <c r="H150" s="132" t="str">
        <f>IF('[1]2015'!O157=0,"",'[1]2015'!O157)</f>
        <v/>
      </c>
      <c r="I150" s="53"/>
      <c r="J150" s="52" t="str">
        <f>IF('[1]2015'!P157=0,"",'[1]2015'!P157)</f>
        <v/>
      </c>
      <c r="K150" s="53"/>
      <c r="L150" s="52" t="str">
        <f>IF('[1]2015'!Q157=0,"",'[1]2015'!Q157)</f>
        <v/>
      </c>
      <c r="M150" s="53"/>
      <c r="N150" s="52" t="str">
        <f>IF('[1]2015'!R157=0,"",'[1]2015'!R157)</f>
        <v/>
      </c>
      <c r="O150" s="53"/>
      <c r="P150" s="199"/>
      <c r="Q150" s="84"/>
      <c r="R150" s="84"/>
    </row>
    <row r="151" spans="1:18" s="44" customFormat="1" outlineLevel="1" x14ac:dyDescent="0.25">
      <c r="A151" s="131">
        <v>42148</v>
      </c>
      <c r="B151" s="197">
        <v>1</v>
      </c>
      <c r="C151" s="8" t="s">
        <v>293</v>
      </c>
      <c r="D151" s="51">
        <v>24</v>
      </c>
      <c r="E151" s="130" t="str">
        <f t="shared" ca="1" si="4"/>
        <v>Y</v>
      </c>
      <c r="F151" s="133" t="str">
        <f>IF('[1]2015'!N158=0,"",'[1]2015'!N158)</f>
        <v/>
      </c>
      <c r="G151" s="53"/>
      <c r="H151" s="132" t="str">
        <f>IF('[1]2015'!O158=0,"",'[1]2015'!O158)</f>
        <v/>
      </c>
      <c r="I151" s="53"/>
      <c r="J151" s="52" t="str">
        <f>IF('[1]2015'!P158=0,"",'[1]2015'!P158)</f>
        <v/>
      </c>
      <c r="K151" s="53"/>
      <c r="L151" s="52" t="str">
        <f>IF('[1]2015'!Q158=0,"",'[1]2015'!Q158)</f>
        <v/>
      </c>
      <c r="M151" s="53"/>
      <c r="N151" s="52" t="str">
        <f>IF('[1]2015'!R158=0,"",'[1]2015'!R158)</f>
        <v/>
      </c>
      <c r="O151" s="53"/>
      <c r="P151" s="199"/>
      <c r="Q151" s="84"/>
      <c r="R151" s="84"/>
    </row>
    <row r="152" spans="1:18" s="44" customFormat="1" outlineLevel="1" x14ac:dyDescent="0.25">
      <c r="A152" s="131">
        <v>42149</v>
      </c>
      <c r="B152" s="200">
        <v>22</v>
      </c>
      <c r="C152" s="14" t="s">
        <v>301</v>
      </c>
      <c r="D152" s="51">
        <v>25</v>
      </c>
      <c r="E152" s="130" t="str">
        <f t="shared" ca="1" si="4"/>
        <v>Y</v>
      </c>
      <c r="F152" s="128" t="s">
        <v>295</v>
      </c>
      <c r="G152" s="128" t="s">
        <v>295</v>
      </c>
      <c r="H152" s="128" t="s">
        <v>295</v>
      </c>
      <c r="I152" s="128" t="s">
        <v>295</v>
      </c>
      <c r="J152" s="128" t="s">
        <v>295</v>
      </c>
      <c r="K152" s="128" t="s">
        <v>295</v>
      </c>
      <c r="L152" s="128" t="s">
        <v>295</v>
      </c>
      <c r="M152" s="128" t="s">
        <v>295</v>
      </c>
      <c r="N152" s="128" t="s">
        <v>295</v>
      </c>
      <c r="O152" s="128" t="s">
        <v>295</v>
      </c>
      <c r="P152" s="201"/>
      <c r="Q152" s="84"/>
      <c r="R152" s="84"/>
    </row>
    <row r="153" spans="1:18" s="44" customFormat="1" outlineLevel="1" x14ac:dyDescent="0.25">
      <c r="A153" s="131">
        <v>42150</v>
      </c>
      <c r="B153" s="197">
        <v>1</v>
      </c>
      <c r="C153" s="14" t="s">
        <v>300</v>
      </c>
      <c r="D153" s="51">
        <v>26</v>
      </c>
      <c r="E153" s="130" t="str">
        <f t="shared" ca="1" si="4"/>
        <v>Y</v>
      </c>
      <c r="F153" s="128" t="str">
        <f>IF('[1]2015'!N160=0,"",'[1]2015'!N160)</f>
        <v/>
      </c>
      <c r="G153" s="55"/>
      <c r="H153" s="127" t="str">
        <f>IF('[1]2015'!O160=0,"",'[1]2015'!O160)</f>
        <v>RTT</v>
      </c>
      <c r="I153" s="55"/>
      <c r="J153" s="61" t="str">
        <f>IF('[1]2015'!P160=0,"",'[1]2015'!P160)</f>
        <v/>
      </c>
      <c r="K153" s="55"/>
      <c r="L153" s="61" t="str">
        <f>IF('[1]2015'!Q160=0,"",'[1]2015'!Q160)</f>
        <v/>
      </c>
      <c r="M153" s="55"/>
      <c r="N153" s="61" t="str">
        <f>IF('[1]2015'!R160=0,"",'[1]2015'!R160)</f>
        <v/>
      </c>
      <c r="O153" s="55"/>
      <c r="P153" s="199"/>
      <c r="Q153" s="84"/>
      <c r="R153" s="84"/>
    </row>
    <row r="154" spans="1:18" s="44" customFormat="1" outlineLevel="1" x14ac:dyDescent="0.25">
      <c r="A154" s="131">
        <v>42151</v>
      </c>
      <c r="B154" s="197">
        <v>1</v>
      </c>
      <c r="C154" s="14" t="s">
        <v>302</v>
      </c>
      <c r="D154" s="51">
        <v>27</v>
      </c>
      <c r="E154" s="130" t="str">
        <f t="shared" ca="1" si="4"/>
        <v>Y</v>
      </c>
      <c r="F154" s="128" t="str">
        <f>IF('[1]2015'!N161=0,"",'[1]2015'!N161)</f>
        <v>Déplace.</v>
      </c>
      <c r="G154" s="55"/>
      <c r="H154" s="127" t="str">
        <f>IF('[1]2015'!O161=0,"",'[1]2015'!O161)</f>
        <v>RTT</v>
      </c>
      <c r="I154" s="55"/>
      <c r="J154" s="61" t="str">
        <f>IF('[1]2015'!P161=0,"",'[1]2015'!P161)</f>
        <v/>
      </c>
      <c r="K154" s="55"/>
      <c r="L154" s="61" t="str">
        <f>IF('[1]2015'!Q161=0,"",'[1]2015'!Q161)</f>
        <v/>
      </c>
      <c r="M154" s="55"/>
      <c r="N154" s="61" t="str">
        <f>IF('[1]2015'!R161=0,"",'[1]2015'!R161)</f>
        <v/>
      </c>
      <c r="O154" s="55"/>
      <c r="P154" s="199"/>
      <c r="Q154" s="84"/>
      <c r="R154" s="84"/>
    </row>
    <row r="155" spans="1:18" s="44" customFormat="1" outlineLevel="1" x14ac:dyDescent="0.25">
      <c r="A155" s="131">
        <v>42152</v>
      </c>
      <c r="B155" s="197">
        <v>1</v>
      </c>
      <c r="C155" s="14" t="s">
        <v>298</v>
      </c>
      <c r="D155" s="51">
        <v>28</v>
      </c>
      <c r="E155" s="130" t="str">
        <f t="shared" ca="1" si="4"/>
        <v>Y</v>
      </c>
      <c r="F155" s="128" t="str">
        <f>IF('[1]2015'!N162=0,"",'[1]2015'!N162)</f>
        <v>Déplace.</v>
      </c>
      <c r="G155" s="55"/>
      <c r="H155" s="127" t="str">
        <f>IF('[1]2015'!O162=0,"",'[1]2015'!O162)</f>
        <v>RTT</v>
      </c>
      <c r="I155" s="55"/>
      <c r="J155" s="61" t="str">
        <f>IF('[1]2015'!P162=0,"",'[1]2015'!P162)</f>
        <v>Déplace.</v>
      </c>
      <c r="K155" s="55"/>
      <c r="L155" s="61" t="str">
        <f>IF('[1]2015'!Q162=0,"",'[1]2015'!Q162)</f>
        <v>Déplace.</v>
      </c>
      <c r="M155" s="55"/>
      <c r="N155" s="61" t="str">
        <f>IF('[1]2015'!R162=0,"",'[1]2015'!R162)</f>
        <v/>
      </c>
      <c r="O155" s="55"/>
      <c r="P155" s="199"/>
      <c r="Q155" s="84"/>
      <c r="R155" s="84"/>
    </row>
    <row r="156" spans="1:18" s="44" customFormat="1" outlineLevel="1" x14ac:dyDescent="0.25">
      <c r="A156" s="131">
        <v>42153</v>
      </c>
      <c r="B156" s="197">
        <v>1</v>
      </c>
      <c r="C156" s="12" t="s">
        <v>296</v>
      </c>
      <c r="D156" s="51">
        <v>29</v>
      </c>
      <c r="E156" s="130" t="str">
        <f t="shared" ca="1" si="4"/>
        <v>Y</v>
      </c>
      <c r="F156" s="128" t="str">
        <f>IF('[1]2015'!N163=0,"",'[1]2015'!N163)</f>
        <v/>
      </c>
      <c r="G156" s="55"/>
      <c r="H156" s="127" t="str">
        <f>IF('[1]2015'!O163=0,"",'[1]2015'!O163)</f>
        <v>RTT</v>
      </c>
      <c r="I156" s="55"/>
      <c r="J156" s="61" t="str">
        <f>IF('[1]2015'!P163=0,"",'[1]2015'!P163)</f>
        <v/>
      </c>
      <c r="K156" s="55"/>
      <c r="L156" s="61" t="str">
        <f>IF('[1]2015'!Q163=0,"",'[1]2015'!Q163)</f>
        <v/>
      </c>
      <c r="M156" s="55"/>
      <c r="N156" s="61" t="str">
        <f>IF('[1]2015'!R163=0,"",'[1]2015'!R163)</f>
        <v/>
      </c>
      <c r="O156" s="55"/>
      <c r="P156" s="199"/>
      <c r="Q156" s="84"/>
      <c r="R156" s="84"/>
    </row>
    <row r="157" spans="1:18" s="44" customFormat="1" outlineLevel="1" x14ac:dyDescent="0.25">
      <c r="A157" s="131">
        <v>42154</v>
      </c>
      <c r="B157" s="197">
        <v>1</v>
      </c>
      <c r="C157" s="14" t="s">
        <v>294</v>
      </c>
      <c r="D157" s="51">
        <v>30</v>
      </c>
      <c r="E157" s="130" t="str">
        <f t="shared" ca="1" si="4"/>
        <v>Y</v>
      </c>
      <c r="F157" s="133" t="str">
        <f>IF('[1]2015'!N164=0,"",'[1]2015'!N164)</f>
        <v/>
      </c>
      <c r="G157" s="53"/>
      <c r="H157" s="132" t="str">
        <f>IF('[1]2015'!O164=0,"",'[1]2015'!O164)</f>
        <v/>
      </c>
      <c r="I157" s="53"/>
      <c r="J157" s="52" t="str">
        <f>IF('[1]2015'!P164=0,"",'[1]2015'!P164)</f>
        <v/>
      </c>
      <c r="K157" s="53"/>
      <c r="L157" s="52" t="str">
        <f>IF('[1]2015'!Q164=0,"",'[1]2015'!Q164)</f>
        <v/>
      </c>
      <c r="M157" s="53"/>
      <c r="N157" s="52" t="str">
        <f>IF('[1]2015'!R164=0,"",'[1]2015'!R164)</f>
        <v/>
      </c>
      <c r="O157" s="53"/>
      <c r="P157" s="199"/>
      <c r="Q157" s="84"/>
      <c r="R157" s="84"/>
    </row>
    <row r="158" spans="1:18" s="44" customFormat="1" ht="15.75" outlineLevel="1" thickBot="1" x14ac:dyDescent="0.3">
      <c r="A158" s="131">
        <v>42155</v>
      </c>
      <c r="B158" s="207">
        <v>1</v>
      </c>
      <c r="C158" s="16" t="s">
        <v>293</v>
      </c>
      <c r="D158" s="58">
        <v>31</v>
      </c>
      <c r="E158" s="142" t="str">
        <f t="shared" ca="1" si="4"/>
        <v>Y</v>
      </c>
      <c r="F158" s="161" t="str">
        <f>IF('[1]2015'!N165=0,"",'[1]2015'!N165)</f>
        <v/>
      </c>
      <c r="G158" s="160"/>
      <c r="H158" s="150" t="str">
        <f>IF('[1]2015'!O165=0,"",'[1]2015'!O165)</f>
        <v/>
      </c>
      <c r="I158" s="57"/>
      <c r="J158" s="56" t="str">
        <f>IF('[1]2015'!P165=0,"",'[1]2015'!P165)</f>
        <v/>
      </c>
      <c r="K158" s="57"/>
      <c r="L158" s="56" t="str">
        <f>IF('[1]2015'!Q165=0,"",'[1]2015'!Q165)</f>
        <v/>
      </c>
      <c r="M158" s="57"/>
      <c r="N158" s="56" t="str">
        <f>IF('[1]2015'!R165=0,"",'[1]2015'!R165)</f>
        <v/>
      </c>
      <c r="O158" s="57"/>
      <c r="P158" s="208"/>
      <c r="Q158" s="84"/>
      <c r="R158" s="84"/>
    </row>
    <row r="159" spans="1:18" s="9" customFormat="1" ht="21.75" thickBot="1" x14ac:dyDescent="0.4">
      <c r="A159" s="193" t="s">
        <v>308</v>
      </c>
      <c r="B159" s="194"/>
      <c r="C159" s="194"/>
      <c r="D159" s="194"/>
      <c r="E159" s="194"/>
      <c r="F159" s="194"/>
      <c r="G159" s="194"/>
      <c r="H159" s="194"/>
      <c r="I159" s="194"/>
      <c r="J159" s="194"/>
      <c r="K159" s="194"/>
      <c r="L159" s="194"/>
      <c r="M159" s="194"/>
      <c r="N159" s="194"/>
      <c r="O159" s="194"/>
      <c r="P159" s="195"/>
      <c r="Q159" s="84"/>
      <c r="R159" s="84"/>
    </row>
    <row r="160" spans="1:18" s="44" customFormat="1" outlineLevel="1" x14ac:dyDescent="0.25">
      <c r="A160" s="131">
        <v>42156</v>
      </c>
      <c r="B160" s="210">
        <v>23</v>
      </c>
      <c r="C160" s="8" t="s">
        <v>301</v>
      </c>
      <c r="D160" s="47">
        <v>1</v>
      </c>
      <c r="E160" s="130" t="str">
        <f t="shared" ref="E160:E189" ca="1" si="5">IF(TODAY()-A160=0,"X","Y")</f>
        <v>Y</v>
      </c>
      <c r="F160" s="137" t="str">
        <f>IF('[1]2015'!N167=0,"",'[1]2015'!N167)</f>
        <v/>
      </c>
      <c r="G160" s="135"/>
      <c r="H160" s="159" t="str">
        <f>IF('[1]2015'!O167=0,"",'[1]2015'!O167)</f>
        <v>CP</v>
      </c>
      <c r="I160" s="60"/>
      <c r="J160" s="59" t="str">
        <f>IF('[1]2015'!P167=0,"",'[1]2015'!P167)</f>
        <v>CP</v>
      </c>
      <c r="K160" s="60"/>
      <c r="L160" s="59" t="str">
        <f>IF('[1]2015'!Q167=0,"",'[1]2015'!Q167)</f>
        <v/>
      </c>
      <c r="M160" s="60"/>
      <c r="N160" s="59" t="str">
        <f>IF('[1]2015'!R167=0,"",'[1]2015'!R167)</f>
        <v/>
      </c>
      <c r="O160" s="60"/>
      <c r="P160" s="211"/>
      <c r="Q160" s="84"/>
      <c r="R160" s="84"/>
    </row>
    <row r="161" spans="1:18" s="44" customFormat="1" outlineLevel="1" x14ac:dyDescent="0.25">
      <c r="A161" s="131">
        <v>42157</v>
      </c>
      <c r="B161" s="197">
        <v>1</v>
      </c>
      <c r="C161" s="8" t="s">
        <v>300</v>
      </c>
      <c r="D161" s="51">
        <v>2</v>
      </c>
      <c r="E161" s="130" t="str">
        <f t="shared" ca="1" si="5"/>
        <v>Y</v>
      </c>
      <c r="F161" s="128" t="str">
        <f>IF('[1]2015'!N168=0,"",'[1]2015'!N168)</f>
        <v/>
      </c>
      <c r="G161" s="55"/>
      <c r="H161" s="152" t="str">
        <f>IF('[1]2015'!O168=0,"",'[1]2015'!O168)</f>
        <v>CP</v>
      </c>
      <c r="I161" s="55"/>
      <c r="J161" s="63" t="str">
        <f>IF('[1]2015'!P168=0,"",'[1]2015'!P168)</f>
        <v>CP</v>
      </c>
      <c r="K161" s="55"/>
      <c r="L161" s="63" t="str">
        <f>IF('[1]2015'!Q168=0,"",'[1]2015'!Q168)</f>
        <v/>
      </c>
      <c r="M161" s="55"/>
      <c r="N161" s="63" t="str">
        <f>IF('[1]2015'!R168=0,"",'[1]2015'!R168)</f>
        <v/>
      </c>
      <c r="O161" s="55"/>
      <c r="P161" s="199"/>
      <c r="Q161" s="84"/>
      <c r="R161" s="84"/>
    </row>
    <row r="162" spans="1:18" s="44" customFormat="1" outlineLevel="1" x14ac:dyDescent="0.25">
      <c r="A162" s="131">
        <v>42158</v>
      </c>
      <c r="B162" s="197">
        <v>1</v>
      </c>
      <c r="C162" s="8" t="s">
        <v>302</v>
      </c>
      <c r="D162" s="51">
        <v>3</v>
      </c>
      <c r="E162" s="130" t="str">
        <f t="shared" ca="1" si="5"/>
        <v>Y</v>
      </c>
      <c r="F162" s="128" t="str">
        <f>IF('[1]2015'!N169=0,"",'[1]2015'!N169)</f>
        <v>Récup.</v>
      </c>
      <c r="G162" s="55"/>
      <c r="H162" s="152" t="str">
        <f>IF('[1]2015'!O169=0,"",'[1]2015'!O169)</f>
        <v>CP</v>
      </c>
      <c r="I162" s="55"/>
      <c r="J162" s="63" t="str">
        <f>IF('[1]2015'!P169=0,"",'[1]2015'!P169)</f>
        <v>CP</v>
      </c>
      <c r="K162" s="55"/>
      <c r="L162" s="63" t="str">
        <f>IF('[1]2015'!Q169=0,"",'[1]2015'!Q169)</f>
        <v/>
      </c>
      <c r="M162" s="55"/>
      <c r="N162" s="63" t="str">
        <f>IF('[1]2015'!R169=0,"",'[1]2015'!R169)</f>
        <v/>
      </c>
      <c r="O162" s="55"/>
      <c r="P162" s="199"/>
      <c r="Q162" s="84"/>
      <c r="R162" s="84"/>
    </row>
    <row r="163" spans="1:18" s="44" customFormat="1" outlineLevel="1" x14ac:dyDescent="0.25">
      <c r="A163" s="131">
        <v>42159</v>
      </c>
      <c r="B163" s="197">
        <v>1</v>
      </c>
      <c r="C163" s="8" t="s">
        <v>298</v>
      </c>
      <c r="D163" s="51">
        <v>4</v>
      </c>
      <c r="E163" s="130" t="str">
        <f t="shared" ca="1" si="5"/>
        <v>Y</v>
      </c>
      <c r="F163" s="128" t="str">
        <f>IF('[1]2015'!N170=0,"",'[1]2015'!N170)</f>
        <v>Récup.</v>
      </c>
      <c r="G163" s="55"/>
      <c r="H163" s="152" t="str">
        <f>IF('[1]2015'!O170=0,"",'[1]2015'!O170)</f>
        <v>CP</v>
      </c>
      <c r="I163" s="55"/>
      <c r="J163" s="63" t="str">
        <f>IF('[1]2015'!P170=0,"",'[1]2015'!P170)</f>
        <v>CP</v>
      </c>
      <c r="K163" s="55"/>
      <c r="L163" s="63" t="str">
        <f>IF('[1]2015'!Q170=0,"",'[1]2015'!Q170)</f>
        <v>Déplace.</v>
      </c>
      <c r="M163" s="55"/>
      <c r="N163" s="63" t="str">
        <f>IF('[1]2015'!R170=0,"",'[1]2015'!R170)</f>
        <v/>
      </c>
      <c r="O163" s="55"/>
      <c r="P163" s="199"/>
      <c r="Q163" s="84"/>
      <c r="R163" s="84"/>
    </row>
    <row r="164" spans="1:18" s="44" customFormat="1" outlineLevel="1" x14ac:dyDescent="0.25">
      <c r="A164" s="131">
        <v>42160</v>
      </c>
      <c r="B164" s="197">
        <v>1</v>
      </c>
      <c r="C164" s="8" t="s">
        <v>296</v>
      </c>
      <c r="D164" s="51">
        <v>5</v>
      </c>
      <c r="E164" s="130" t="str">
        <f t="shared" ca="1" si="5"/>
        <v>Y</v>
      </c>
      <c r="F164" s="128" t="str">
        <f>IF('[1]2015'!N171=0,"",'[1]2015'!N171)</f>
        <v>Récup.</v>
      </c>
      <c r="G164" s="55"/>
      <c r="H164" s="152" t="str">
        <f>IF('[1]2015'!O171=0,"",'[1]2015'!O171)</f>
        <v>CP</v>
      </c>
      <c r="I164" s="55"/>
      <c r="J164" s="63" t="str">
        <f>IF('[1]2015'!P171=0,"",'[1]2015'!P171)</f>
        <v>CP</v>
      </c>
      <c r="K164" s="55"/>
      <c r="L164" s="63" t="str">
        <f>IF('[1]2015'!Q171=0,"",'[1]2015'!Q171)</f>
        <v/>
      </c>
      <c r="M164" s="55"/>
      <c r="N164" s="63" t="str">
        <f>IF('[1]2015'!R171=0,"",'[1]2015'!R171)</f>
        <v/>
      </c>
      <c r="O164" s="55"/>
      <c r="P164" s="199"/>
      <c r="Q164" s="84"/>
      <c r="R164" s="84"/>
    </row>
    <row r="165" spans="1:18" s="44" customFormat="1" outlineLevel="1" x14ac:dyDescent="0.25">
      <c r="A165" s="131">
        <v>42161</v>
      </c>
      <c r="B165" s="197">
        <v>1</v>
      </c>
      <c r="C165" s="8" t="s">
        <v>294</v>
      </c>
      <c r="D165" s="51">
        <v>6</v>
      </c>
      <c r="E165" s="130" t="str">
        <f t="shared" ca="1" si="5"/>
        <v>Y</v>
      </c>
      <c r="F165" s="133" t="str">
        <f>IF('[1]2015'!N172=0,"",'[1]2015'!N172)</f>
        <v/>
      </c>
      <c r="G165" s="53"/>
      <c r="H165" s="150" t="str">
        <f>IF('[1]2015'!O172=0,"",'[1]2015'!O172)</f>
        <v/>
      </c>
      <c r="I165" s="53"/>
      <c r="J165" s="56" t="str">
        <f>IF('[1]2015'!P172=0,"",'[1]2015'!P172)</f>
        <v/>
      </c>
      <c r="K165" s="53"/>
      <c r="L165" s="56" t="str">
        <f>IF('[1]2015'!Q172=0,"",'[1]2015'!Q172)</f>
        <v/>
      </c>
      <c r="M165" s="53"/>
      <c r="N165" s="56" t="str">
        <f>IF('[1]2015'!R172=0,"",'[1]2015'!R172)</f>
        <v/>
      </c>
      <c r="O165" s="53"/>
      <c r="P165" s="199"/>
      <c r="Q165" s="84"/>
      <c r="R165" s="84"/>
    </row>
    <row r="166" spans="1:18" s="44" customFormat="1" outlineLevel="1" x14ac:dyDescent="0.25">
      <c r="A166" s="131">
        <v>42162</v>
      </c>
      <c r="B166" s="197">
        <v>1</v>
      </c>
      <c r="C166" s="8" t="s">
        <v>293</v>
      </c>
      <c r="D166" s="51">
        <v>7</v>
      </c>
      <c r="E166" s="130" t="str">
        <f t="shared" ca="1" si="5"/>
        <v>Y</v>
      </c>
      <c r="F166" s="133" t="str">
        <f>IF('[1]2015'!N173=0,"",'[1]2015'!N173)</f>
        <v/>
      </c>
      <c r="G166" s="53"/>
      <c r="H166" s="150" t="str">
        <f>IF('[1]2015'!O173=0,"",'[1]2015'!O173)</f>
        <v/>
      </c>
      <c r="I166" s="53"/>
      <c r="J166" s="56" t="str">
        <f>IF('[1]2015'!P173=0,"",'[1]2015'!P173)</f>
        <v/>
      </c>
      <c r="K166" s="53"/>
      <c r="L166" s="56" t="str">
        <f>IF('[1]2015'!Q173=0,"",'[1]2015'!Q173)</f>
        <v/>
      </c>
      <c r="M166" s="53"/>
      <c r="N166" s="56" t="str">
        <f>IF('[1]2015'!R173=0,"",'[1]2015'!R173)</f>
        <v/>
      </c>
      <c r="O166" s="53"/>
      <c r="P166" s="199"/>
      <c r="Q166" s="84"/>
      <c r="R166" s="84"/>
    </row>
    <row r="167" spans="1:18" s="45" customFormat="1" outlineLevel="1" x14ac:dyDescent="0.25">
      <c r="A167" s="131">
        <v>42163</v>
      </c>
      <c r="B167" s="200">
        <v>24</v>
      </c>
      <c r="C167" s="14" t="s">
        <v>301</v>
      </c>
      <c r="D167" s="51">
        <v>8</v>
      </c>
      <c r="E167" s="130" t="str">
        <f t="shared" ca="1" si="5"/>
        <v>Y</v>
      </c>
      <c r="F167" s="128" t="str">
        <f>IF('[1]2015'!N174=0,"",'[1]2015'!N174)</f>
        <v/>
      </c>
      <c r="G167" s="55"/>
      <c r="H167" s="152" t="str">
        <f>IF('[1]2015'!O174=0,"",'[1]2015'!O174)</f>
        <v/>
      </c>
      <c r="I167" s="55"/>
      <c r="J167" s="63" t="str">
        <f>IF('[1]2015'!P174=0,"",'[1]2015'!P174)</f>
        <v/>
      </c>
      <c r="K167" s="55"/>
      <c r="L167" s="63" t="str">
        <f>IF('[1]2015'!Q174=0,"",'[1]2015'!Q174)</f>
        <v/>
      </c>
      <c r="M167" s="55"/>
      <c r="N167" s="63" t="str">
        <f>IF('[1]2015'!R174=0,"",'[1]2015'!R174)</f>
        <v/>
      </c>
      <c r="O167" s="55"/>
      <c r="P167" s="201"/>
      <c r="Q167" s="84"/>
      <c r="R167" s="84"/>
    </row>
    <row r="168" spans="1:18" s="45" customFormat="1" outlineLevel="1" x14ac:dyDescent="0.25">
      <c r="A168" s="131">
        <v>42164</v>
      </c>
      <c r="B168" s="197">
        <v>-7.25</v>
      </c>
      <c r="C168" s="14" t="s">
        <v>300</v>
      </c>
      <c r="D168" s="51">
        <v>9</v>
      </c>
      <c r="E168" s="130" t="str">
        <f t="shared" ca="1" si="5"/>
        <v>Y</v>
      </c>
      <c r="F168" s="128" t="str">
        <f>IF('[1]2015'!N175=0,"",'[1]2015'!N175)</f>
        <v/>
      </c>
      <c r="G168" s="55"/>
      <c r="H168" s="152" t="str">
        <f>IF('[1]2015'!O175=0,"",'[1]2015'!O175)</f>
        <v>Récup.</v>
      </c>
      <c r="I168" s="55"/>
      <c r="J168" s="63" t="str">
        <f>IF('[1]2015'!P175=0,"",'[1]2015'!P175)</f>
        <v/>
      </c>
      <c r="K168" s="55"/>
      <c r="L168" s="63" t="str">
        <f>IF('[1]2015'!Q175=0,"",'[1]2015'!Q175)</f>
        <v/>
      </c>
      <c r="M168" s="55"/>
      <c r="N168" s="63" t="str">
        <f>IF('[1]2015'!R175=0,"",'[1]2015'!R175)</f>
        <v/>
      </c>
      <c r="O168" s="55"/>
      <c r="P168" s="199"/>
      <c r="Q168" s="84"/>
      <c r="R168" s="84"/>
    </row>
    <row r="169" spans="1:18" s="45" customFormat="1" outlineLevel="1" x14ac:dyDescent="0.25">
      <c r="A169" s="131">
        <v>42165</v>
      </c>
      <c r="B169" s="197">
        <v>-9.5</v>
      </c>
      <c r="C169" s="14" t="s">
        <v>302</v>
      </c>
      <c r="D169" s="51">
        <v>10</v>
      </c>
      <c r="E169" s="130" t="str">
        <f t="shared" ca="1" si="5"/>
        <v>Y</v>
      </c>
      <c r="F169" s="128" t="str">
        <f>IF('[1]2015'!N176=0,"",'[1]2015'!N176)</f>
        <v/>
      </c>
      <c r="G169" s="55"/>
      <c r="H169" s="152" t="str">
        <f>IF('[1]2015'!O176=0,"",'[1]2015'!O176)</f>
        <v/>
      </c>
      <c r="I169" s="55"/>
      <c r="J169" s="63" t="str">
        <f>IF('[1]2015'!P176=0,"",'[1]2015'!P176)</f>
        <v/>
      </c>
      <c r="K169" s="55"/>
      <c r="L169" s="63" t="str">
        <f>IF('[1]2015'!Q176=0,"",'[1]2015'!Q176)</f>
        <v>RTT</v>
      </c>
      <c r="M169" s="55"/>
      <c r="N169" s="63" t="str">
        <f>IF('[1]2015'!R176=0,"",'[1]2015'!R176)</f>
        <v/>
      </c>
      <c r="O169" s="55"/>
      <c r="P169" s="199"/>
      <c r="Q169" s="84"/>
      <c r="R169" s="84"/>
    </row>
    <row r="170" spans="1:18" s="45" customFormat="1" outlineLevel="1" x14ac:dyDescent="0.25">
      <c r="A170" s="131">
        <v>42166</v>
      </c>
      <c r="B170" s="197">
        <v>-11.75</v>
      </c>
      <c r="C170" s="14" t="s">
        <v>298</v>
      </c>
      <c r="D170" s="51">
        <v>11</v>
      </c>
      <c r="E170" s="130" t="str">
        <f t="shared" ca="1" si="5"/>
        <v>Y</v>
      </c>
      <c r="F170" s="128" t="str">
        <f>IF('[1]2015'!N177=0,"",'[1]2015'!N177)</f>
        <v/>
      </c>
      <c r="G170" s="55"/>
      <c r="H170" s="152" t="str">
        <f>IF('[1]2015'!O177=0,"",'[1]2015'!O177)</f>
        <v/>
      </c>
      <c r="I170" s="55"/>
      <c r="J170" s="63" t="str">
        <f>IF('[1]2015'!P177=0,"",'[1]2015'!P177)</f>
        <v/>
      </c>
      <c r="K170" s="55"/>
      <c r="L170" s="63" t="str">
        <f>IF('[1]2015'!Q177=0,"",'[1]2015'!Q177)</f>
        <v/>
      </c>
      <c r="M170" s="55"/>
      <c r="N170" s="63" t="str">
        <f>IF('[1]2015'!R177=0,"",'[1]2015'!R177)</f>
        <v/>
      </c>
      <c r="O170" s="55"/>
      <c r="P170" s="199"/>
      <c r="Q170" s="84"/>
      <c r="R170" s="84"/>
    </row>
    <row r="171" spans="1:18" s="45" customFormat="1" outlineLevel="1" x14ac:dyDescent="0.25">
      <c r="A171" s="131">
        <v>42167</v>
      </c>
      <c r="B171" s="197">
        <v>-14</v>
      </c>
      <c r="C171" s="14" t="s">
        <v>296</v>
      </c>
      <c r="D171" s="51">
        <v>12</v>
      </c>
      <c r="E171" s="130" t="str">
        <f t="shared" ca="1" si="5"/>
        <v>Y</v>
      </c>
      <c r="F171" s="128" t="str">
        <f>IF('[1]2015'!N178=0,"",'[1]2015'!N178)</f>
        <v/>
      </c>
      <c r="G171" s="55"/>
      <c r="H171" s="152" t="str">
        <f>IF('[1]2015'!O178=0,"",'[1]2015'!O178)</f>
        <v/>
      </c>
      <c r="I171" s="55"/>
      <c r="J171" s="63" t="str">
        <f>IF('[1]2015'!P178=0,"",'[1]2015'!P178)</f>
        <v/>
      </c>
      <c r="K171" s="55"/>
      <c r="L171" s="63" t="str">
        <f>IF('[1]2015'!Q178=0,"",'[1]2015'!Q178)</f>
        <v/>
      </c>
      <c r="M171" s="55"/>
      <c r="N171" s="63" t="str">
        <f>IF('[1]2015'!R178=0,"",'[1]2015'!R178)</f>
        <v/>
      </c>
      <c r="O171" s="55"/>
      <c r="P171" s="199"/>
      <c r="Q171" s="84"/>
      <c r="R171" s="84"/>
    </row>
    <row r="172" spans="1:18" s="45" customFormat="1" outlineLevel="1" x14ac:dyDescent="0.25">
      <c r="A172" s="131">
        <v>42168</v>
      </c>
      <c r="B172" s="197">
        <v>-16.25</v>
      </c>
      <c r="C172" s="14" t="s">
        <v>294</v>
      </c>
      <c r="D172" s="51">
        <v>13</v>
      </c>
      <c r="E172" s="130" t="str">
        <f t="shared" ca="1" si="5"/>
        <v>Y</v>
      </c>
      <c r="F172" s="133" t="str">
        <f>IF('[1]2015'!N179=0,"",'[1]2015'!N179)</f>
        <v/>
      </c>
      <c r="G172" s="53"/>
      <c r="H172" s="150" t="str">
        <f>IF('[1]2015'!O179=0,"",'[1]2015'!O179)</f>
        <v/>
      </c>
      <c r="I172" s="53"/>
      <c r="J172" s="56" t="str">
        <f>IF('[1]2015'!P179=0,"",'[1]2015'!P179)</f>
        <v/>
      </c>
      <c r="K172" s="53"/>
      <c r="L172" s="56" t="str">
        <f>IF('[1]2015'!Q179=0,"",'[1]2015'!Q179)</f>
        <v/>
      </c>
      <c r="M172" s="53"/>
      <c r="N172" s="56" t="str">
        <f>IF('[1]2015'!R179=0,"",'[1]2015'!R179)</f>
        <v/>
      </c>
      <c r="O172" s="53"/>
      <c r="P172" s="199"/>
      <c r="Q172" s="84"/>
      <c r="R172" s="84"/>
    </row>
    <row r="173" spans="1:18" s="45" customFormat="1" outlineLevel="1" x14ac:dyDescent="0.25">
      <c r="A173" s="131">
        <v>42169</v>
      </c>
      <c r="B173" s="197">
        <v>-18.5</v>
      </c>
      <c r="C173" s="14" t="s">
        <v>293</v>
      </c>
      <c r="D173" s="51">
        <v>14</v>
      </c>
      <c r="E173" s="130" t="str">
        <f t="shared" ca="1" si="5"/>
        <v>Y</v>
      </c>
      <c r="F173" s="133" t="str">
        <f>IF('[1]2015'!N180=0,"",'[1]2015'!N180)</f>
        <v/>
      </c>
      <c r="G173" s="53"/>
      <c r="H173" s="150" t="str">
        <f>IF('[1]2015'!O180=0,"",'[1]2015'!O180)</f>
        <v/>
      </c>
      <c r="I173" s="53"/>
      <c r="J173" s="56" t="str">
        <f>IF('[1]2015'!P180=0,"",'[1]2015'!P180)</f>
        <v/>
      </c>
      <c r="K173" s="53"/>
      <c r="L173" s="56" t="str">
        <f>IF('[1]2015'!Q180=0,"",'[1]2015'!Q180)</f>
        <v/>
      </c>
      <c r="M173" s="53"/>
      <c r="N173" s="56" t="str">
        <f>IF('[1]2015'!R180=0,"",'[1]2015'!R180)</f>
        <v/>
      </c>
      <c r="O173" s="53"/>
      <c r="P173" s="199"/>
      <c r="Q173" s="84"/>
      <c r="R173" s="84"/>
    </row>
    <row r="174" spans="1:18" s="45" customFormat="1" outlineLevel="1" x14ac:dyDescent="0.25">
      <c r="A174" s="131">
        <v>42170</v>
      </c>
      <c r="B174" s="200">
        <v>25</v>
      </c>
      <c r="C174" s="8" t="s">
        <v>301</v>
      </c>
      <c r="D174" s="51">
        <v>15</v>
      </c>
      <c r="E174" s="130" t="str">
        <f t="shared" ca="1" si="5"/>
        <v>Y</v>
      </c>
      <c r="F174" s="128" t="str">
        <f>IF('[1]2015'!N181=0,"",'[1]2015'!N181)</f>
        <v/>
      </c>
      <c r="G174" s="55"/>
      <c r="H174" s="152" t="str">
        <f>IF('[1]2015'!O181=0,"",'[1]2015'!O181)</f>
        <v/>
      </c>
      <c r="I174" s="55"/>
      <c r="J174" s="63" t="str">
        <f>IF('[1]2015'!P181=0,"",'[1]2015'!P181)</f>
        <v>Maladie</v>
      </c>
      <c r="K174" s="55"/>
      <c r="L174" s="63" t="str">
        <f>IF('[1]2015'!Q181=0,"",'[1]2015'!Q181)</f>
        <v/>
      </c>
      <c r="M174" s="55"/>
      <c r="N174" s="63" t="str">
        <f>IF('[1]2015'!R181=0,"",'[1]2015'!R181)</f>
        <v/>
      </c>
      <c r="O174" s="55"/>
      <c r="P174" s="201"/>
      <c r="Q174" s="84"/>
      <c r="R174" s="84"/>
    </row>
    <row r="175" spans="1:18" s="45" customFormat="1" outlineLevel="1" x14ac:dyDescent="0.25">
      <c r="A175" s="131">
        <v>42171</v>
      </c>
      <c r="B175" s="197">
        <v>-23</v>
      </c>
      <c r="C175" s="8" t="s">
        <v>300</v>
      </c>
      <c r="D175" s="51">
        <v>16</v>
      </c>
      <c r="E175" s="130" t="str">
        <f t="shared" ca="1" si="5"/>
        <v>Y</v>
      </c>
      <c r="F175" s="128" t="str">
        <f>IF('[1]2015'!N182=0,"",'[1]2015'!N182)</f>
        <v>Déplace.</v>
      </c>
      <c r="G175" s="55"/>
      <c r="H175" s="152" t="str">
        <f>IF('[1]2015'!O182=0,"",'[1]2015'!O182)</f>
        <v>Récup.</v>
      </c>
      <c r="I175" s="55"/>
      <c r="J175" s="63" t="str">
        <f>IF('[1]2015'!P182=0,"",'[1]2015'!P182)</f>
        <v>Maladie</v>
      </c>
      <c r="K175" s="55"/>
      <c r="L175" s="63" t="str">
        <f>IF('[1]2015'!Q182=0,"",'[1]2015'!Q182)</f>
        <v/>
      </c>
      <c r="M175" s="55"/>
      <c r="N175" s="63" t="str">
        <f>IF('[1]2015'!R182=0,"",'[1]2015'!R182)</f>
        <v/>
      </c>
      <c r="O175" s="55"/>
      <c r="P175" s="199"/>
      <c r="Q175" s="84"/>
      <c r="R175" s="84"/>
    </row>
    <row r="176" spans="1:18" s="45" customFormat="1" outlineLevel="1" x14ac:dyDescent="0.25">
      <c r="A176" s="131">
        <v>42172</v>
      </c>
      <c r="B176" s="197">
        <v>-25.25</v>
      </c>
      <c r="C176" s="8" t="s">
        <v>302</v>
      </c>
      <c r="D176" s="51">
        <v>17</v>
      </c>
      <c r="E176" s="130" t="str">
        <f t="shared" ca="1" si="5"/>
        <v>Y</v>
      </c>
      <c r="F176" s="128" t="str">
        <f>IF('[1]2015'!N183=0,"",'[1]2015'!N183)</f>
        <v>Déplace.</v>
      </c>
      <c r="G176" s="55"/>
      <c r="H176" s="152" t="str">
        <f>IF('[1]2015'!O183=0,"",'[1]2015'!O183)</f>
        <v/>
      </c>
      <c r="I176" s="55"/>
      <c r="J176" s="63" t="str">
        <f>IF('[1]2015'!P183=0,"",'[1]2015'!P183)</f>
        <v>Maladie</v>
      </c>
      <c r="K176" s="55"/>
      <c r="L176" s="63" t="str">
        <f>IF('[1]2015'!Q183=0,"",'[1]2015'!Q183)</f>
        <v>CP</v>
      </c>
      <c r="M176" s="55"/>
      <c r="N176" s="63" t="str">
        <f>IF('[1]2015'!R183=0,"",'[1]2015'!R183)</f>
        <v/>
      </c>
      <c r="O176" s="55"/>
      <c r="P176" s="199"/>
      <c r="Q176" s="84"/>
      <c r="R176" s="84"/>
    </row>
    <row r="177" spans="1:19" s="45" customFormat="1" outlineLevel="1" x14ac:dyDescent="0.25">
      <c r="A177" s="131">
        <v>42173</v>
      </c>
      <c r="B177" s="197">
        <v>-27.5</v>
      </c>
      <c r="C177" s="8" t="s">
        <v>298</v>
      </c>
      <c r="D177" s="51">
        <v>18</v>
      </c>
      <c r="E177" s="130" t="str">
        <f t="shared" ca="1" si="5"/>
        <v>Y</v>
      </c>
      <c r="F177" s="128" t="str">
        <f>IF('[1]2015'!N184=0,"",'[1]2015'!N184)</f>
        <v>Déplace.</v>
      </c>
      <c r="G177" s="55"/>
      <c r="H177" s="152" t="str">
        <f>IF('[1]2015'!O184=0,"",'[1]2015'!O184)</f>
        <v/>
      </c>
      <c r="I177" s="55"/>
      <c r="J177" s="63" t="str">
        <f>IF('[1]2015'!P184=0,"",'[1]2015'!P184)</f>
        <v>Maladie</v>
      </c>
      <c r="K177" s="55"/>
      <c r="L177" s="63" t="str">
        <f>IF('[1]2015'!Q184=0,"",'[1]2015'!Q184)</f>
        <v>CP</v>
      </c>
      <c r="M177" s="55"/>
      <c r="N177" s="63" t="str">
        <f>IF('[1]2015'!R184=0,"",'[1]2015'!R184)</f>
        <v/>
      </c>
      <c r="O177" s="55"/>
      <c r="P177" s="199"/>
      <c r="Q177" s="84"/>
      <c r="R177" s="84"/>
    </row>
    <row r="178" spans="1:19" s="45" customFormat="1" outlineLevel="1" x14ac:dyDescent="0.25">
      <c r="A178" s="131">
        <v>42174</v>
      </c>
      <c r="B178" s="197">
        <v>-29.75</v>
      </c>
      <c r="C178" s="8" t="s">
        <v>296</v>
      </c>
      <c r="D178" s="51">
        <v>19</v>
      </c>
      <c r="E178" s="130" t="str">
        <f t="shared" ca="1" si="5"/>
        <v>Y</v>
      </c>
      <c r="F178" s="128" t="str">
        <f>IF('[1]2015'!N185=0,"",'[1]2015'!N185)</f>
        <v/>
      </c>
      <c r="G178" s="55"/>
      <c r="H178" s="152" t="str">
        <f>IF('[1]2015'!O185=0,"",'[1]2015'!O185)</f>
        <v/>
      </c>
      <c r="I178" s="55"/>
      <c r="J178" s="63" t="str">
        <f>IF('[1]2015'!P185=0,"",'[1]2015'!P185)</f>
        <v>Maladie</v>
      </c>
      <c r="K178" s="55"/>
      <c r="L178" s="63" t="str">
        <f>IF('[1]2015'!Q185=0,"",'[1]2015'!Q185)</f>
        <v>CP</v>
      </c>
      <c r="M178" s="55"/>
      <c r="N178" s="63" t="str">
        <f>IF('[1]2015'!R185=0,"",'[1]2015'!R185)</f>
        <v/>
      </c>
      <c r="O178" s="55"/>
      <c r="P178" s="199"/>
      <c r="Q178" s="84"/>
      <c r="R178" s="84"/>
    </row>
    <row r="179" spans="1:19" s="45" customFormat="1" outlineLevel="1" x14ac:dyDescent="0.25">
      <c r="A179" s="131">
        <v>42175</v>
      </c>
      <c r="B179" s="197">
        <v>-32</v>
      </c>
      <c r="C179" s="8" t="s">
        <v>294</v>
      </c>
      <c r="D179" s="51">
        <v>20</v>
      </c>
      <c r="E179" s="130" t="str">
        <f t="shared" ca="1" si="5"/>
        <v>Y</v>
      </c>
      <c r="F179" s="133" t="str">
        <f>IF('[1]2015'!N186=0,"",'[1]2015'!N186)</f>
        <v/>
      </c>
      <c r="G179" s="53"/>
      <c r="H179" s="150" t="str">
        <f>IF('[1]2015'!O186=0,"",'[1]2015'!O186)</f>
        <v/>
      </c>
      <c r="I179" s="53"/>
      <c r="J179" s="56" t="str">
        <f>IF('[1]2015'!P186=0,"",'[1]2015'!P186)</f>
        <v/>
      </c>
      <c r="K179" s="53"/>
      <c r="L179" s="56" t="str">
        <f>IF('[1]2015'!Q186=0,"",'[1]2015'!Q186)</f>
        <v/>
      </c>
      <c r="M179" s="53"/>
      <c r="N179" s="56" t="str">
        <f>IF('[1]2015'!R186=0,"",'[1]2015'!R186)</f>
        <v/>
      </c>
      <c r="O179" s="53"/>
      <c r="P179" s="199"/>
      <c r="Q179" s="84"/>
      <c r="R179" s="84"/>
    </row>
    <row r="180" spans="1:19" s="45" customFormat="1" outlineLevel="1" x14ac:dyDescent="0.25">
      <c r="A180" s="131">
        <v>42176</v>
      </c>
      <c r="B180" s="197">
        <v>-34.25</v>
      </c>
      <c r="C180" s="8" t="s">
        <v>293</v>
      </c>
      <c r="D180" s="51">
        <v>21</v>
      </c>
      <c r="E180" s="130" t="str">
        <f t="shared" ca="1" si="5"/>
        <v>Y</v>
      </c>
      <c r="F180" s="133" t="str">
        <f>IF('[1]2015'!N187=0,"",'[1]2015'!N187)</f>
        <v/>
      </c>
      <c r="G180" s="53"/>
      <c r="H180" s="150" t="str">
        <f>IF('[1]2015'!O187=0,"",'[1]2015'!O187)</f>
        <v/>
      </c>
      <c r="I180" s="53"/>
      <c r="J180" s="56" t="str">
        <f>IF('[1]2015'!P187=0,"",'[1]2015'!P187)</f>
        <v/>
      </c>
      <c r="K180" s="53"/>
      <c r="L180" s="56" t="str">
        <f>IF('[1]2015'!Q187=0,"",'[1]2015'!Q187)</f>
        <v/>
      </c>
      <c r="M180" s="53"/>
      <c r="N180" s="56" t="str">
        <f>IF('[1]2015'!R187=0,"",'[1]2015'!R187)</f>
        <v/>
      </c>
      <c r="O180" s="53"/>
      <c r="P180" s="199"/>
      <c r="Q180" s="84"/>
      <c r="R180" s="84"/>
    </row>
    <row r="181" spans="1:19" s="45" customFormat="1" outlineLevel="1" x14ac:dyDescent="0.25">
      <c r="A181" s="131">
        <v>42177</v>
      </c>
      <c r="B181" s="200">
        <v>26</v>
      </c>
      <c r="C181" s="14" t="s">
        <v>301</v>
      </c>
      <c r="D181" s="51">
        <v>22</v>
      </c>
      <c r="E181" s="130" t="str">
        <f t="shared" ca="1" si="5"/>
        <v>Y</v>
      </c>
      <c r="F181" s="128" t="str">
        <f>IF('[1]2015'!N188=0,"",'[1]2015'!N188)</f>
        <v/>
      </c>
      <c r="G181" s="55"/>
      <c r="H181" s="152" t="str">
        <f>IF('[1]2015'!O188=0,"",'[1]2015'!O188)</f>
        <v/>
      </c>
      <c r="I181" s="55"/>
      <c r="J181" s="63" t="str">
        <f>IF('[1]2015'!P188=0,"",'[1]2015'!P188)</f>
        <v>Maladie</v>
      </c>
      <c r="K181" s="55"/>
      <c r="L181" s="63" t="str">
        <f>IF('[1]2015'!Q188=0,"",'[1]2015'!Q188)</f>
        <v>CP</v>
      </c>
      <c r="M181" s="55"/>
      <c r="N181" s="63" t="str">
        <f>IF('[1]2015'!R188=0,"",'[1]2015'!R188)</f>
        <v/>
      </c>
      <c r="O181" s="55"/>
      <c r="P181" s="201"/>
      <c r="Q181" s="84"/>
      <c r="R181" s="84"/>
    </row>
    <row r="182" spans="1:19" s="45" customFormat="1" outlineLevel="1" x14ac:dyDescent="0.25">
      <c r="A182" s="131">
        <v>42178</v>
      </c>
      <c r="B182" s="197">
        <v>-38.75</v>
      </c>
      <c r="C182" s="14" t="s">
        <v>300</v>
      </c>
      <c r="D182" s="51">
        <v>23</v>
      </c>
      <c r="E182" s="130" t="str">
        <f t="shared" ca="1" si="5"/>
        <v>Y</v>
      </c>
      <c r="F182" s="128" t="str">
        <f>IF('[1]2015'!N189=0,"",'[1]2015'!N189)</f>
        <v/>
      </c>
      <c r="G182" s="55"/>
      <c r="H182" s="152" t="str">
        <f>IF('[1]2015'!O189=0,"",'[1]2015'!O189)</f>
        <v/>
      </c>
      <c r="I182" s="55"/>
      <c r="J182" s="63" t="str">
        <f>IF('[1]2015'!P189=0,"",'[1]2015'!P189)</f>
        <v>Maladie</v>
      </c>
      <c r="K182" s="55"/>
      <c r="L182" s="63" t="str">
        <f>IF('[1]2015'!Q189=0,"",'[1]2015'!Q189)</f>
        <v>CP</v>
      </c>
      <c r="M182" s="55"/>
      <c r="N182" s="63" t="str">
        <f>IF('[1]2015'!R189=0,"",'[1]2015'!R189)</f>
        <v/>
      </c>
      <c r="O182" s="55"/>
      <c r="P182" s="199"/>
      <c r="Q182" s="84"/>
      <c r="R182" s="84"/>
    </row>
    <row r="183" spans="1:19" s="45" customFormat="1" outlineLevel="1" x14ac:dyDescent="0.25">
      <c r="A183" s="131">
        <v>42179</v>
      </c>
      <c r="B183" s="197">
        <v>-41</v>
      </c>
      <c r="C183" s="14" t="s">
        <v>300</v>
      </c>
      <c r="D183" s="51">
        <v>23</v>
      </c>
      <c r="E183" s="130" t="str">
        <f t="shared" ca="1" si="5"/>
        <v>Y</v>
      </c>
      <c r="F183" s="128" t="str">
        <f>IF('[1]2015'!N190=0,"",'[1]2015'!N190)</f>
        <v/>
      </c>
      <c r="G183" s="55"/>
      <c r="H183" s="152" t="str">
        <f>IF('[1]2015'!O190=0,"",'[1]2015'!O190)</f>
        <v/>
      </c>
      <c r="I183" s="55"/>
      <c r="J183" s="63" t="str">
        <f>IF('[1]2015'!P190=0,"",'[1]2015'!P190)</f>
        <v>Maladie</v>
      </c>
      <c r="K183" s="55"/>
      <c r="L183" s="63" t="str">
        <f>IF('[1]2015'!Q190=0,"",'[1]2015'!Q190)</f>
        <v>CP</v>
      </c>
      <c r="M183" s="55"/>
      <c r="N183" s="63" t="str">
        <f>IF('[1]2015'!R190=0,"",'[1]2015'!R190)</f>
        <v/>
      </c>
      <c r="O183" s="55"/>
      <c r="P183" s="199"/>
      <c r="Q183" s="84"/>
      <c r="R183" s="84"/>
    </row>
    <row r="184" spans="1:19" s="44" customFormat="1" outlineLevel="1" x14ac:dyDescent="0.25">
      <c r="A184" s="131">
        <v>42180</v>
      </c>
      <c r="B184" s="197">
        <v>-43.25</v>
      </c>
      <c r="C184" s="14" t="s">
        <v>298</v>
      </c>
      <c r="D184" s="51">
        <v>25</v>
      </c>
      <c r="E184" s="130" t="str">
        <f t="shared" ca="1" si="5"/>
        <v>Y</v>
      </c>
      <c r="F184" s="128" t="str">
        <f>IF('[1]2015'!N191=0,"",'[1]2015'!N191)</f>
        <v/>
      </c>
      <c r="G184" s="55"/>
      <c r="H184" s="152" t="str">
        <f>IF('[1]2015'!O191=0,"",'[1]2015'!O191)</f>
        <v/>
      </c>
      <c r="I184" s="55"/>
      <c r="J184" s="63" t="str">
        <f>IF('[1]2015'!P191=0,"",'[1]2015'!P191)</f>
        <v>Maladie</v>
      </c>
      <c r="K184" s="55"/>
      <c r="L184" s="63" t="str">
        <f>IF('[1]2015'!Q191=0,"",'[1]2015'!Q191)</f>
        <v>CP</v>
      </c>
      <c r="M184" s="55"/>
      <c r="N184" s="63" t="str">
        <f>IF('[1]2015'!R191=0,"",'[1]2015'!R191)</f>
        <v/>
      </c>
      <c r="O184" s="55"/>
      <c r="P184" s="199"/>
      <c r="Q184" s="84"/>
      <c r="R184" s="84"/>
    </row>
    <row r="185" spans="1:19" s="44" customFormat="1" outlineLevel="1" x14ac:dyDescent="0.25">
      <c r="A185" s="131">
        <v>42181</v>
      </c>
      <c r="B185" s="197">
        <v>-45.5</v>
      </c>
      <c r="C185" s="14" t="s">
        <v>296</v>
      </c>
      <c r="D185" s="51">
        <v>26</v>
      </c>
      <c r="E185" s="130" t="str">
        <f t="shared" ca="1" si="5"/>
        <v>Y</v>
      </c>
      <c r="F185" s="128" t="str">
        <f>IF('[1]2015'!N192=0,"",'[1]2015'!N192)</f>
        <v>0,5 Récup.</v>
      </c>
      <c r="G185" s="55"/>
      <c r="H185" s="152" t="str">
        <f>IF('[1]2015'!O192=0,"",'[1]2015'!O192)</f>
        <v/>
      </c>
      <c r="I185" s="55"/>
      <c r="J185" s="63" t="str">
        <f>IF('[1]2015'!P192=0,"",'[1]2015'!P192)</f>
        <v>Maladie</v>
      </c>
      <c r="K185" s="55"/>
      <c r="L185" s="63" t="str">
        <f>IF('[1]2015'!Q192=0,"",'[1]2015'!Q192)</f>
        <v>CP</v>
      </c>
      <c r="M185" s="55"/>
      <c r="N185" s="63" t="str">
        <f>IF('[1]2015'!R192=0,"",'[1]2015'!R192)</f>
        <v/>
      </c>
      <c r="O185" s="55"/>
      <c r="P185" s="199"/>
      <c r="Q185" s="84"/>
      <c r="R185" s="84"/>
    </row>
    <row r="186" spans="1:19" s="44" customFormat="1" outlineLevel="1" x14ac:dyDescent="0.25">
      <c r="A186" s="131">
        <v>42182</v>
      </c>
      <c r="B186" s="197">
        <v>-47.75</v>
      </c>
      <c r="C186" s="14" t="s">
        <v>294</v>
      </c>
      <c r="D186" s="51">
        <v>27</v>
      </c>
      <c r="E186" s="130" t="str">
        <f t="shared" ca="1" si="5"/>
        <v>Y</v>
      </c>
      <c r="F186" s="133" t="str">
        <f>IF('[1]2015'!N193=0,"",'[1]2015'!N193)</f>
        <v/>
      </c>
      <c r="G186" s="53"/>
      <c r="H186" s="150" t="str">
        <f>IF('[1]2015'!O193=0,"",'[1]2015'!O193)</f>
        <v/>
      </c>
      <c r="I186" s="53"/>
      <c r="J186" s="56" t="str">
        <f>IF('[1]2015'!P193=0,"",'[1]2015'!P193)</f>
        <v/>
      </c>
      <c r="K186" s="53"/>
      <c r="L186" s="56" t="str">
        <f>IF('[1]2015'!Q193=0,"",'[1]2015'!Q193)</f>
        <v/>
      </c>
      <c r="M186" s="53"/>
      <c r="N186" s="56" t="str">
        <f>IF('[1]2015'!R193=0,"",'[1]2015'!R193)</f>
        <v/>
      </c>
      <c r="O186" s="53"/>
      <c r="P186" s="199"/>
      <c r="Q186" s="84"/>
      <c r="R186" s="84"/>
    </row>
    <row r="187" spans="1:19" s="44" customFormat="1" outlineLevel="1" x14ac:dyDescent="0.25">
      <c r="A187" s="131">
        <v>42183</v>
      </c>
      <c r="B187" s="197">
        <v>-50</v>
      </c>
      <c r="C187" s="14" t="s">
        <v>293</v>
      </c>
      <c r="D187" s="51">
        <v>28</v>
      </c>
      <c r="E187" s="130" t="str">
        <f t="shared" ca="1" si="5"/>
        <v>Y</v>
      </c>
      <c r="F187" s="133" t="str">
        <f>IF('[1]2015'!N194=0,"",'[1]2015'!N194)</f>
        <v/>
      </c>
      <c r="G187" s="53"/>
      <c r="H187" s="150" t="str">
        <f>IF('[1]2015'!O194=0,"",'[1]2015'!O194)</f>
        <v/>
      </c>
      <c r="I187" s="53"/>
      <c r="J187" s="56" t="str">
        <f>IF('[1]2015'!P194=0,"",'[1]2015'!P194)</f>
        <v/>
      </c>
      <c r="K187" s="53"/>
      <c r="L187" s="56" t="str">
        <f>IF('[1]2015'!Q194=0,"",'[1]2015'!Q194)</f>
        <v/>
      </c>
      <c r="M187" s="53"/>
      <c r="N187" s="56" t="str">
        <f>IF('[1]2015'!R194=0,"",'[1]2015'!R194)</f>
        <v/>
      </c>
      <c r="O187" s="53"/>
      <c r="P187" s="199"/>
      <c r="Q187" s="84"/>
      <c r="R187" s="84"/>
    </row>
    <row r="188" spans="1:19" s="44" customFormat="1" outlineLevel="1" x14ac:dyDescent="0.25">
      <c r="A188" s="131">
        <v>42184</v>
      </c>
      <c r="B188" s="200">
        <v>27</v>
      </c>
      <c r="C188" s="8" t="s">
        <v>301</v>
      </c>
      <c r="D188" s="51">
        <v>29</v>
      </c>
      <c r="E188" s="130" t="str">
        <f t="shared" ca="1" si="5"/>
        <v>Y</v>
      </c>
      <c r="F188" s="128" t="str">
        <f>IF('[1]2015'!N195=0,"",'[1]2015'!N195)</f>
        <v/>
      </c>
      <c r="G188" s="55"/>
      <c r="H188" s="152" t="str">
        <f>IF('[1]2015'!O195=0,"",'[1]2015'!O195)</f>
        <v/>
      </c>
      <c r="I188" s="55"/>
      <c r="J188" s="63" t="str">
        <f>IF('[1]2015'!P195=0,"",'[1]2015'!P195)</f>
        <v>Maladie</v>
      </c>
      <c r="K188" s="55"/>
      <c r="L188" s="63" t="str">
        <f>IF('[1]2015'!Q195=0,"",'[1]2015'!Q195)</f>
        <v>CP</v>
      </c>
      <c r="M188" s="55"/>
      <c r="N188" s="63" t="str">
        <f>IF('[1]2015'!R195=0,"",'[1]2015'!R195)</f>
        <v/>
      </c>
      <c r="O188" s="55"/>
      <c r="P188" s="201"/>
      <c r="Q188" s="84"/>
      <c r="R188" s="84"/>
    </row>
    <row r="189" spans="1:19" s="44" customFormat="1" ht="15.75" outlineLevel="1" thickBot="1" x14ac:dyDescent="0.3">
      <c r="A189" s="131">
        <v>42185</v>
      </c>
      <c r="B189" s="207">
        <v>1</v>
      </c>
      <c r="C189" s="17" t="s">
        <v>300</v>
      </c>
      <c r="D189" s="58">
        <v>30</v>
      </c>
      <c r="E189" s="142" t="str">
        <f t="shared" ca="1" si="5"/>
        <v>Y</v>
      </c>
      <c r="F189" s="121" t="str">
        <f>IF('[1]2015'!N196=0,"",'[1]2015'!N196)</f>
        <v/>
      </c>
      <c r="G189" s="119"/>
      <c r="H189" s="152" t="str">
        <f>IF('[1]2015'!O196=0,"",'[1]2015'!O196)</f>
        <v>Form.</v>
      </c>
      <c r="I189" s="66"/>
      <c r="J189" s="63" t="str">
        <f>IF('[1]2015'!P196=0,"",'[1]2015'!P196)</f>
        <v>Maladie</v>
      </c>
      <c r="K189" s="66"/>
      <c r="L189" s="63" t="str">
        <f>IF('[1]2015'!Q196=0,"",'[1]2015'!Q196)</f>
        <v>CP</v>
      </c>
      <c r="M189" s="66"/>
      <c r="N189" s="63" t="str">
        <f>IF('[1]2015'!R196=0,"",'[1]2015'!R196)</f>
        <v/>
      </c>
      <c r="O189" s="66"/>
      <c r="P189" s="208"/>
      <c r="Q189" s="84"/>
      <c r="R189" s="84"/>
    </row>
    <row r="190" spans="1:19" s="9" customFormat="1" ht="21.75" thickBot="1" x14ac:dyDescent="0.4">
      <c r="A190" s="193" t="s">
        <v>307</v>
      </c>
      <c r="B190" s="194"/>
      <c r="C190" s="194"/>
      <c r="D190" s="194"/>
      <c r="E190" s="194"/>
      <c r="F190" s="212"/>
      <c r="G190" s="212"/>
      <c r="H190" s="194"/>
      <c r="I190" s="194"/>
      <c r="J190" s="194"/>
      <c r="K190" s="194"/>
      <c r="L190" s="194"/>
      <c r="M190" s="194"/>
      <c r="N190" s="194"/>
      <c r="O190" s="194"/>
      <c r="P190" s="195"/>
      <c r="Q190" s="84"/>
      <c r="R190" s="84"/>
    </row>
    <row r="191" spans="1:19" s="44" customFormat="1" outlineLevel="1" x14ac:dyDescent="0.25">
      <c r="A191" s="131">
        <v>42186</v>
      </c>
      <c r="B191" s="210">
        <v>27</v>
      </c>
      <c r="C191" s="8" t="s">
        <v>302</v>
      </c>
      <c r="D191" s="47">
        <v>1</v>
      </c>
      <c r="E191" s="130" t="str">
        <f t="shared" ref="E191:E221" ca="1" si="6">IF(TODAY()-A191=0,"X","Y")</f>
        <v>Y</v>
      </c>
      <c r="F191" s="137" t="str">
        <f>IF('[1]2015'!N198=0,"",'[1]2015'!N198)</f>
        <v/>
      </c>
      <c r="G191" s="158"/>
      <c r="H191" s="152" t="str">
        <f>IF('[1]2015'!O198=0,"",'[1]2015'!O198)</f>
        <v/>
      </c>
      <c r="I191" s="135"/>
      <c r="J191" s="63" t="str">
        <f>IF('[1]2015'!P198=0,"",'[1]2015'!P198)</f>
        <v>Maladie</v>
      </c>
      <c r="K191" s="135"/>
      <c r="L191" s="63" t="str">
        <f>IF('[1]2015'!Q198=0,"",'[1]2015'!Q198)</f>
        <v>CP</v>
      </c>
      <c r="M191" s="135"/>
      <c r="N191" s="63" t="str">
        <f>IF('[1]2015'!R198=0,"",'[1]2015'!R198)</f>
        <v/>
      </c>
      <c r="O191" s="135"/>
      <c r="P191" s="211"/>
      <c r="Q191" s="84"/>
      <c r="R191" s="84"/>
    </row>
    <row r="192" spans="1:19" s="45" customFormat="1" outlineLevel="1" x14ac:dyDescent="0.25">
      <c r="A192" s="131">
        <v>42187</v>
      </c>
      <c r="B192" s="197">
        <v>1</v>
      </c>
      <c r="C192" s="8" t="s">
        <v>298</v>
      </c>
      <c r="D192" s="51">
        <v>2</v>
      </c>
      <c r="E192" s="130" t="str">
        <f t="shared" ca="1" si="6"/>
        <v>Y</v>
      </c>
      <c r="F192" s="128" t="str">
        <f>IF('[1]2015'!N199=0,"",'[1]2015'!N199)</f>
        <v/>
      </c>
      <c r="G192" s="155"/>
      <c r="H192" s="152" t="str">
        <f>IF('[1]2015'!O199=0,"",'[1]2015'!O199)</f>
        <v/>
      </c>
      <c r="I192" s="55"/>
      <c r="J192" s="63" t="str">
        <f>IF('[1]2015'!P199=0,"",'[1]2015'!P199)</f>
        <v>Maladie</v>
      </c>
      <c r="K192" s="55"/>
      <c r="L192" s="63" t="str">
        <f>IF('[1]2015'!Q199=0,"",'[1]2015'!Q199)</f>
        <v>CP</v>
      </c>
      <c r="M192" s="55"/>
      <c r="N192" s="63" t="str">
        <f>IF('[1]2015'!R199=0,"",'[1]2015'!R199)</f>
        <v/>
      </c>
      <c r="O192" s="55"/>
      <c r="P192" s="199"/>
      <c r="Q192" s="84"/>
      <c r="R192" s="84"/>
      <c r="S192" s="44"/>
    </row>
    <row r="193" spans="1:19" s="45" customFormat="1" outlineLevel="1" x14ac:dyDescent="0.25">
      <c r="A193" s="131">
        <v>42188</v>
      </c>
      <c r="B193" s="197">
        <v>1</v>
      </c>
      <c r="C193" s="8" t="s">
        <v>296</v>
      </c>
      <c r="D193" s="51">
        <v>3</v>
      </c>
      <c r="E193" s="130" t="str">
        <f t="shared" ca="1" si="6"/>
        <v>Y</v>
      </c>
      <c r="F193" s="128" t="str">
        <f>IF('[1]2015'!N200=0,"",'[1]2015'!N200)</f>
        <v/>
      </c>
      <c r="G193" s="155"/>
      <c r="H193" s="152" t="str">
        <f>IF('[1]2015'!O200=0,"",'[1]2015'!O200)</f>
        <v/>
      </c>
      <c r="I193" s="55"/>
      <c r="J193" s="63" t="str">
        <f>IF('[1]2015'!P200=0,"",'[1]2015'!P200)</f>
        <v>Maladie</v>
      </c>
      <c r="K193" s="55"/>
      <c r="L193" s="63" t="str">
        <f>IF('[1]2015'!Q200=0,"",'[1]2015'!Q200)</f>
        <v>CP</v>
      </c>
      <c r="M193" s="55"/>
      <c r="N193" s="63" t="str">
        <f>IF('[1]2015'!R200=0,"",'[1]2015'!R200)</f>
        <v/>
      </c>
      <c r="O193" s="55"/>
      <c r="P193" s="199"/>
      <c r="Q193" s="84"/>
      <c r="R193" s="84"/>
      <c r="S193" s="44"/>
    </row>
    <row r="194" spans="1:19" s="45" customFormat="1" outlineLevel="1" x14ac:dyDescent="0.25">
      <c r="A194" s="131">
        <v>42189</v>
      </c>
      <c r="B194" s="197">
        <v>1</v>
      </c>
      <c r="C194" s="8" t="s">
        <v>294</v>
      </c>
      <c r="D194" s="51">
        <v>4</v>
      </c>
      <c r="E194" s="130" t="str">
        <f t="shared" ca="1" si="6"/>
        <v>Y</v>
      </c>
      <c r="F194" s="133" t="str">
        <f>IF('[1]2015'!N201=0,"",'[1]2015'!N201)</f>
        <v/>
      </c>
      <c r="G194" s="156"/>
      <c r="H194" s="150" t="str">
        <f>IF('[1]2015'!O201=0,"",'[1]2015'!O201)</f>
        <v/>
      </c>
      <c r="I194" s="53"/>
      <c r="J194" s="56" t="str">
        <f>IF('[1]2015'!P201=0,"",'[1]2015'!P201)</f>
        <v/>
      </c>
      <c r="K194" s="53"/>
      <c r="L194" s="56" t="str">
        <f>IF('[1]2015'!Q201=0,"",'[1]2015'!Q201)</f>
        <v/>
      </c>
      <c r="M194" s="53"/>
      <c r="N194" s="56" t="str">
        <f>IF('[1]2015'!R201=0,"",'[1]2015'!R201)</f>
        <v/>
      </c>
      <c r="O194" s="53"/>
      <c r="P194" s="199"/>
      <c r="Q194" s="84"/>
      <c r="R194" s="84"/>
      <c r="S194" s="44"/>
    </row>
    <row r="195" spans="1:19" s="45" customFormat="1" outlineLevel="1" x14ac:dyDescent="0.25">
      <c r="A195" s="131">
        <v>42190</v>
      </c>
      <c r="B195" s="197">
        <v>1</v>
      </c>
      <c r="C195" s="8" t="s">
        <v>293</v>
      </c>
      <c r="D195" s="51">
        <v>5</v>
      </c>
      <c r="E195" s="130" t="str">
        <f t="shared" ca="1" si="6"/>
        <v>Y</v>
      </c>
      <c r="F195" s="133" t="str">
        <f>IF('[1]2015'!N202=0,"",'[1]2015'!N202)</f>
        <v/>
      </c>
      <c r="G195" s="156"/>
      <c r="H195" s="150" t="str">
        <f>IF('[1]2015'!O202=0,"",'[1]2015'!O202)</f>
        <v/>
      </c>
      <c r="I195" s="53"/>
      <c r="J195" s="56" t="str">
        <f>IF('[1]2015'!P202=0,"",'[1]2015'!P202)</f>
        <v/>
      </c>
      <c r="K195" s="53"/>
      <c r="L195" s="56" t="str">
        <f>IF('[1]2015'!Q202=0,"",'[1]2015'!Q202)</f>
        <v/>
      </c>
      <c r="M195" s="53"/>
      <c r="N195" s="56" t="str">
        <f>IF('[1]2015'!R202=0,"",'[1]2015'!R202)</f>
        <v/>
      </c>
      <c r="O195" s="53"/>
      <c r="P195" s="199"/>
      <c r="Q195" s="84"/>
      <c r="R195" s="84"/>
      <c r="S195" s="44"/>
    </row>
    <row r="196" spans="1:19" s="45" customFormat="1" outlineLevel="1" x14ac:dyDescent="0.25">
      <c r="A196" s="131">
        <v>42191</v>
      </c>
      <c r="B196" s="200">
        <v>28</v>
      </c>
      <c r="C196" s="14" t="s">
        <v>301</v>
      </c>
      <c r="D196" s="51">
        <v>6</v>
      </c>
      <c r="E196" s="130" t="str">
        <f t="shared" ca="1" si="6"/>
        <v>Y</v>
      </c>
      <c r="F196" s="128" t="str">
        <f>IF('[1]2015'!N203=0,"",'[1]2015'!N203)</f>
        <v/>
      </c>
      <c r="G196" s="155"/>
      <c r="H196" s="152" t="str">
        <f>IF('[1]2015'!O203=0,"",'[1]2015'!O203)</f>
        <v/>
      </c>
      <c r="I196" s="55"/>
      <c r="J196" s="63" t="str">
        <f>IF('[1]2015'!P203=0,"",'[1]2015'!P203)</f>
        <v>Maladie</v>
      </c>
      <c r="K196" s="55"/>
      <c r="L196" s="63" t="str">
        <f>IF('[1]2015'!Q203=0,"",'[1]2015'!Q203)</f>
        <v>RTT</v>
      </c>
      <c r="M196" s="55"/>
      <c r="N196" s="63" t="str">
        <f>IF('[1]2015'!R203=0,"",'[1]2015'!R203)</f>
        <v/>
      </c>
      <c r="O196" s="55"/>
      <c r="P196" s="201"/>
      <c r="Q196" s="84"/>
      <c r="R196" s="84"/>
      <c r="S196" s="44"/>
    </row>
    <row r="197" spans="1:19" s="45" customFormat="1" outlineLevel="1" x14ac:dyDescent="0.25">
      <c r="A197" s="131">
        <v>42192</v>
      </c>
      <c r="B197" s="197">
        <v>-38.75</v>
      </c>
      <c r="C197" s="14" t="s">
        <v>300</v>
      </c>
      <c r="D197" s="51">
        <v>7</v>
      </c>
      <c r="E197" s="130" t="str">
        <f t="shared" ca="1" si="6"/>
        <v>Y</v>
      </c>
      <c r="F197" s="128" t="str">
        <f>IF('[1]2015'!N204=0,"",'[1]2015'!N204)</f>
        <v>Maladie</v>
      </c>
      <c r="G197" s="155"/>
      <c r="H197" s="152" t="str">
        <f>IF('[1]2015'!O204=0,"",'[1]2015'!O204)</f>
        <v/>
      </c>
      <c r="I197" s="55"/>
      <c r="J197" s="63" t="str">
        <f>IF('[1]2015'!P204=0,"",'[1]2015'!P204)</f>
        <v>Maladie</v>
      </c>
      <c r="K197" s="55"/>
      <c r="L197" s="63" t="str">
        <f>IF('[1]2015'!Q204=0,"",'[1]2015'!Q204)</f>
        <v>RTT</v>
      </c>
      <c r="M197" s="55"/>
      <c r="N197" s="63" t="str">
        <f>IF('[1]2015'!R204=0,"",'[1]2015'!R204)</f>
        <v/>
      </c>
      <c r="O197" s="55"/>
      <c r="P197" s="199"/>
      <c r="Q197" s="84"/>
      <c r="R197" s="84"/>
      <c r="S197" s="44"/>
    </row>
    <row r="198" spans="1:19" s="45" customFormat="1" outlineLevel="1" x14ac:dyDescent="0.25">
      <c r="A198" s="131">
        <v>42193</v>
      </c>
      <c r="B198" s="197">
        <v>-41</v>
      </c>
      <c r="C198" s="14" t="s">
        <v>302</v>
      </c>
      <c r="D198" s="51">
        <v>8</v>
      </c>
      <c r="E198" s="130" t="str">
        <f t="shared" ca="1" si="6"/>
        <v>Y</v>
      </c>
      <c r="F198" s="128" t="str">
        <f>IF('[1]2015'!N205=0,"",'[1]2015'!N205)</f>
        <v>Maladie</v>
      </c>
      <c r="G198" s="155"/>
      <c r="H198" s="152" t="str">
        <f>IF('[1]2015'!O205=0,"",'[1]2015'!O205)</f>
        <v/>
      </c>
      <c r="I198" s="55"/>
      <c r="J198" s="63" t="str">
        <f>IF('[1]2015'!P205=0,"",'[1]2015'!P205)</f>
        <v>Maladie</v>
      </c>
      <c r="K198" s="55"/>
      <c r="L198" s="63" t="str">
        <f>IF('[1]2015'!Q205=0,"",'[1]2015'!Q205)</f>
        <v/>
      </c>
      <c r="M198" s="55"/>
      <c r="N198" s="63" t="str">
        <f>IF('[1]2015'!R205=0,"",'[1]2015'!R205)</f>
        <v/>
      </c>
      <c r="O198" s="55"/>
      <c r="P198" s="199"/>
      <c r="Q198" s="84"/>
      <c r="R198" s="84"/>
      <c r="S198" s="44"/>
    </row>
    <row r="199" spans="1:19" s="45" customFormat="1" outlineLevel="1" x14ac:dyDescent="0.25">
      <c r="A199" s="131">
        <v>42194</v>
      </c>
      <c r="B199" s="197">
        <v>-43.25</v>
      </c>
      <c r="C199" s="14" t="s">
        <v>298</v>
      </c>
      <c r="D199" s="51">
        <v>9</v>
      </c>
      <c r="E199" s="130" t="str">
        <f t="shared" ca="1" si="6"/>
        <v>Y</v>
      </c>
      <c r="F199" s="128" t="str">
        <f>IF('[1]2015'!N206=0,"",'[1]2015'!N206)</f>
        <v>Maladie</v>
      </c>
      <c r="G199" s="155"/>
      <c r="H199" s="152" t="str">
        <f>IF('[1]2015'!O206=0,"",'[1]2015'!O206)</f>
        <v/>
      </c>
      <c r="I199" s="55"/>
      <c r="J199" s="63" t="str">
        <f>IF('[1]2015'!P206=0,"",'[1]2015'!P206)</f>
        <v>Maladie</v>
      </c>
      <c r="K199" s="55"/>
      <c r="L199" s="63" t="str">
        <f>IF('[1]2015'!Q206=0,"",'[1]2015'!Q206)</f>
        <v/>
      </c>
      <c r="M199" s="55"/>
      <c r="N199" s="63" t="str">
        <f>IF('[1]2015'!R206=0,"",'[1]2015'!R206)</f>
        <v/>
      </c>
      <c r="O199" s="55"/>
      <c r="P199" s="199"/>
      <c r="Q199" s="84"/>
      <c r="R199" s="84"/>
    </row>
    <row r="200" spans="1:19" s="45" customFormat="1" outlineLevel="1" x14ac:dyDescent="0.25">
      <c r="A200" s="131">
        <v>42195</v>
      </c>
      <c r="B200" s="197">
        <v>-45.5</v>
      </c>
      <c r="C200" s="14" t="s">
        <v>296</v>
      </c>
      <c r="D200" s="51">
        <v>10</v>
      </c>
      <c r="E200" s="130" t="str">
        <f t="shared" ca="1" si="6"/>
        <v>Y</v>
      </c>
      <c r="F200" s="128" t="str">
        <f>IF('[1]2015'!N207=0,"",'[1]2015'!N207)</f>
        <v>Maladie</v>
      </c>
      <c r="G200" s="155"/>
      <c r="H200" s="152" t="str">
        <f>IF('[1]2015'!O207=0,"",'[1]2015'!O207)</f>
        <v/>
      </c>
      <c r="I200" s="55"/>
      <c r="J200" s="63" t="str">
        <f>IF('[1]2015'!P207=0,"",'[1]2015'!P207)</f>
        <v>Maladie</v>
      </c>
      <c r="K200" s="55"/>
      <c r="L200" s="63" t="str">
        <f>IF('[1]2015'!Q207=0,"",'[1]2015'!Q207)</f>
        <v/>
      </c>
      <c r="M200" s="55"/>
      <c r="N200" s="63" t="str">
        <f>IF('[1]2015'!R207=0,"",'[1]2015'!R207)</f>
        <v/>
      </c>
      <c r="O200" s="55"/>
      <c r="P200" s="199"/>
      <c r="Q200" s="84"/>
      <c r="R200" s="84"/>
    </row>
    <row r="201" spans="1:19" s="45" customFormat="1" outlineLevel="1" x14ac:dyDescent="0.25">
      <c r="A201" s="131">
        <v>42196</v>
      </c>
      <c r="B201" s="197">
        <v>-47.75</v>
      </c>
      <c r="C201" s="14" t="s">
        <v>294</v>
      </c>
      <c r="D201" s="51">
        <v>11</v>
      </c>
      <c r="E201" s="130" t="str">
        <f t="shared" ca="1" si="6"/>
        <v>Y</v>
      </c>
      <c r="F201" s="133" t="str">
        <f>IF('[1]2015'!N208=0,"",'[1]2015'!N208)</f>
        <v/>
      </c>
      <c r="G201" s="156"/>
      <c r="H201" s="150" t="str">
        <f>IF('[1]2015'!O208=0,"",'[1]2015'!O208)</f>
        <v/>
      </c>
      <c r="I201" s="53"/>
      <c r="J201" s="56" t="str">
        <f>IF('[1]2015'!P208=0,"",'[1]2015'!P208)</f>
        <v/>
      </c>
      <c r="K201" s="53"/>
      <c r="L201" s="56" t="str">
        <f>IF('[1]2015'!Q208=0,"",'[1]2015'!Q208)</f>
        <v/>
      </c>
      <c r="M201" s="53"/>
      <c r="N201" s="56" t="str">
        <f>IF('[1]2015'!R208=0,"",'[1]2015'!R208)</f>
        <v/>
      </c>
      <c r="O201" s="53"/>
      <c r="P201" s="199"/>
      <c r="Q201" s="84"/>
      <c r="R201" s="84"/>
    </row>
    <row r="202" spans="1:19" s="45" customFormat="1" outlineLevel="1" x14ac:dyDescent="0.25">
      <c r="A202" s="131">
        <v>42197</v>
      </c>
      <c r="B202" s="197">
        <v>-50</v>
      </c>
      <c r="C202" s="14" t="s">
        <v>293</v>
      </c>
      <c r="D202" s="51">
        <v>12</v>
      </c>
      <c r="E202" s="130" t="str">
        <f t="shared" ca="1" si="6"/>
        <v>Y</v>
      </c>
      <c r="F202" s="133" t="str">
        <f>IF('[1]2015'!N209=0,"",'[1]2015'!N209)</f>
        <v/>
      </c>
      <c r="G202" s="156"/>
      <c r="H202" s="150" t="str">
        <f>IF('[1]2015'!O209=0,"",'[1]2015'!O209)</f>
        <v/>
      </c>
      <c r="I202" s="53"/>
      <c r="J202" s="56" t="str">
        <f>IF('[1]2015'!P209=0,"",'[1]2015'!P209)</f>
        <v/>
      </c>
      <c r="K202" s="53"/>
      <c r="L202" s="56" t="str">
        <f>IF('[1]2015'!Q209=0,"",'[1]2015'!Q209)</f>
        <v/>
      </c>
      <c r="M202" s="53"/>
      <c r="N202" s="56" t="str">
        <f>IF('[1]2015'!R209=0,"",'[1]2015'!R209)</f>
        <v/>
      </c>
      <c r="O202" s="53"/>
      <c r="P202" s="199"/>
      <c r="Q202" s="84"/>
      <c r="R202" s="84"/>
    </row>
    <row r="203" spans="1:19" s="45" customFormat="1" ht="15.75" outlineLevel="1" thickBot="1" x14ac:dyDescent="0.3">
      <c r="A203" s="131">
        <v>42198</v>
      </c>
      <c r="B203" s="200">
        <v>29</v>
      </c>
      <c r="C203" s="8" t="s">
        <v>301</v>
      </c>
      <c r="D203" s="51">
        <v>13</v>
      </c>
      <c r="E203" s="130" t="str">
        <f t="shared" ca="1" si="6"/>
        <v>Y</v>
      </c>
      <c r="F203" s="128" t="str">
        <f>IF('[1]2015'!N210=0,"",'[1]2015'!N210)</f>
        <v>Maladie</v>
      </c>
      <c r="G203" s="155"/>
      <c r="H203" s="152" t="str">
        <f>IF('[1]2015'!O210=0,"",'[1]2015'!O210)</f>
        <v>RTT</v>
      </c>
      <c r="I203" s="55"/>
      <c r="J203" s="63" t="str">
        <f>IF('[1]2015'!P210=0,"",'[1]2015'!P210)</f>
        <v>Maladie</v>
      </c>
      <c r="K203" s="55"/>
      <c r="L203" s="63" t="str">
        <f>IF('[1]2015'!Q210=0,"",'[1]2015'!Q210)</f>
        <v/>
      </c>
      <c r="M203" s="55"/>
      <c r="N203" s="63" t="str">
        <f>IF('[1]2015'!R210=0,"",'[1]2015'!R210)</f>
        <v/>
      </c>
      <c r="O203" s="55"/>
      <c r="P203" s="201"/>
      <c r="Q203" s="84"/>
      <c r="R203" s="84"/>
    </row>
    <row r="204" spans="1:19" s="45" customFormat="1" outlineLevel="1" x14ac:dyDescent="0.25">
      <c r="A204" s="131">
        <v>42199</v>
      </c>
      <c r="B204" s="197">
        <v>-38.75</v>
      </c>
      <c r="C204" s="8" t="s">
        <v>300</v>
      </c>
      <c r="D204" s="51">
        <v>14</v>
      </c>
      <c r="E204" s="130" t="str">
        <f t="shared" ca="1" si="6"/>
        <v>Y</v>
      </c>
      <c r="F204" s="128" t="s">
        <v>295</v>
      </c>
      <c r="G204" s="157" t="s">
        <v>295</v>
      </c>
      <c r="H204" s="137" t="s">
        <v>295</v>
      </c>
      <c r="I204" s="137" t="s">
        <v>295</v>
      </c>
      <c r="J204" s="137" t="s">
        <v>295</v>
      </c>
      <c r="K204" s="137" t="s">
        <v>295</v>
      </c>
      <c r="L204" s="137" t="s">
        <v>295</v>
      </c>
      <c r="M204" s="137" t="s">
        <v>295</v>
      </c>
      <c r="N204" s="137" t="s">
        <v>295</v>
      </c>
      <c r="O204" s="137" t="s">
        <v>295</v>
      </c>
      <c r="P204" s="199"/>
      <c r="Q204" s="84"/>
      <c r="R204" s="84"/>
    </row>
    <row r="205" spans="1:19" s="45" customFormat="1" outlineLevel="1" x14ac:dyDescent="0.25">
      <c r="A205" s="131">
        <v>42200</v>
      </c>
      <c r="B205" s="197">
        <v>-41</v>
      </c>
      <c r="C205" s="8" t="s">
        <v>302</v>
      </c>
      <c r="D205" s="51">
        <v>15</v>
      </c>
      <c r="E205" s="130" t="str">
        <f t="shared" ca="1" si="6"/>
        <v>Y</v>
      </c>
      <c r="F205" s="128" t="str">
        <f>IF('[1]2015'!N212=0,"",'[1]2015'!N212)</f>
        <v>Maladie</v>
      </c>
      <c r="G205" s="155"/>
      <c r="H205" s="152" t="str">
        <f>IF('[1]2015'!O212=0,"",'[1]2015'!O212)</f>
        <v>RTT</v>
      </c>
      <c r="I205" s="55"/>
      <c r="J205" s="63" t="str">
        <f>IF('[1]2015'!P212=0,"",'[1]2015'!P212)</f>
        <v/>
      </c>
      <c r="K205" s="55"/>
      <c r="L205" s="63" t="str">
        <f>IF('[1]2015'!Q212=0,"",'[1]2015'!Q212)</f>
        <v/>
      </c>
      <c r="M205" s="55"/>
      <c r="N205" s="63" t="str">
        <f>IF('[1]2015'!R212=0,"",'[1]2015'!R212)</f>
        <v/>
      </c>
      <c r="O205" s="55"/>
      <c r="P205" s="199"/>
      <c r="Q205" s="84"/>
      <c r="R205" s="84"/>
    </row>
    <row r="206" spans="1:19" s="45" customFormat="1" outlineLevel="1" x14ac:dyDescent="0.25">
      <c r="A206" s="131">
        <v>42201</v>
      </c>
      <c r="B206" s="197">
        <v>-43.25</v>
      </c>
      <c r="C206" s="8" t="s">
        <v>298</v>
      </c>
      <c r="D206" s="51">
        <v>16</v>
      </c>
      <c r="E206" s="130" t="str">
        <f t="shared" ca="1" si="6"/>
        <v>Y</v>
      </c>
      <c r="F206" s="128" t="str">
        <f>IF('[1]2015'!N213=0,"",'[1]2015'!N213)</f>
        <v>Maladie</v>
      </c>
      <c r="G206" s="155"/>
      <c r="H206" s="152" t="str">
        <f>IF('[1]2015'!O213=0,"",'[1]2015'!O213)</f>
        <v>RTT</v>
      </c>
      <c r="I206" s="55"/>
      <c r="J206" s="63" t="str">
        <f>IF('[1]2015'!P213=0,"",'[1]2015'!P213)</f>
        <v/>
      </c>
      <c r="K206" s="55"/>
      <c r="L206" s="63" t="str">
        <f>IF('[1]2015'!Q213=0,"",'[1]2015'!Q213)</f>
        <v/>
      </c>
      <c r="M206" s="55"/>
      <c r="N206" s="63" t="str">
        <f>IF('[1]2015'!R213=0,"",'[1]2015'!R213)</f>
        <v/>
      </c>
      <c r="O206" s="55"/>
      <c r="P206" s="199"/>
      <c r="Q206" s="84"/>
      <c r="R206" s="84"/>
    </row>
    <row r="207" spans="1:19" s="45" customFormat="1" outlineLevel="1" x14ac:dyDescent="0.25">
      <c r="A207" s="131">
        <v>42202</v>
      </c>
      <c r="B207" s="197">
        <v>-45.5</v>
      </c>
      <c r="C207" s="8" t="s">
        <v>296</v>
      </c>
      <c r="D207" s="51">
        <v>17</v>
      </c>
      <c r="E207" s="130" t="str">
        <f t="shared" ca="1" si="6"/>
        <v>Y</v>
      </c>
      <c r="F207" s="128" t="str">
        <f>IF('[1]2015'!N214=0,"",'[1]2015'!N214)</f>
        <v>Maladie</v>
      </c>
      <c r="G207" s="155"/>
      <c r="H207" s="152" t="str">
        <f>IF('[1]2015'!O214=0,"",'[1]2015'!O214)</f>
        <v>RTT</v>
      </c>
      <c r="I207" s="55"/>
      <c r="J207" s="63" t="str">
        <f>IF('[1]2015'!P214=0,"",'[1]2015'!P214)</f>
        <v/>
      </c>
      <c r="K207" s="55"/>
      <c r="L207" s="63" t="str">
        <f>IF('[1]2015'!Q214=0,"",'[1]2015'!Q214)</f>
        <v/>
      </c>
      <c r="M207" s="55"/>
      <c r="N207" s="63" t="str">
        <f>IF('[1]2015'!R214=0,"",'[1]2015'!R214)</f>
        <v/>
      </c>
      <c r="O207" s="55"/>
      <c r="P207" s="199"/>
      <c r="Q207" s="84"/>
      <c r="R207" s="84"/>
    </row>
    <row r="208" spans="1:19" s="45" customFormat="1" outlineLevel="1" x14ac:dyDescent="0.25">
      <c r="A208" s="131">
        <v>42203</v>
      </c>
      <c r="B208" s="197">
        <v>-47.75</v>
      </c>
      <c r="C208" s="8" t="s">
        <v>294</v>
      </c>
      <c r="D208" s="51">
        <v>18</v>
      </c>
      <c r="E208" s="130" t="str">
        <f t="shared" ca="1" si="6"/>
        <v>Y</v>
      </c>
      <c r="F208" s="133" t="str">
        <f>IF('[1]2015'!N215=0,"",'[1]2015'!N215)</f>
        <v/>
      </c>
      <c r="G208" s="156"/>
      <c r="H208" s="150" t="str">
        <f>IF('[1]2015'!O215=0,"",'[1]2015'!O215)</f>
        <v/>
      </c>
      <c r="I208" s="53"/>
      <c r="J208" s="56" t="str">
        <f>IF('[1]2015'!P215=0,"",'[1]2015'!P215)</f>
        <v/>
      </c>
      <c r="K208" s="53"/>
      <c r="L208" s="56" t="str">
        <f>IF('[1]2015'!Q215=0,"",'[1]2015'!Q215)</f>
        <v/>
      </c>
      <c r="M208" s="53"/>
      <c r="N208" s="56" t="str">
        <f>IF('[1]2015'!R215=0,"",'[1]2015'!R215)</f>
        <v/>
      </c>
      <c r="O208" s="53"/>
      <c r="P208" s="199"/>
      <c r="Q208" s="84"/>
      <c r="R208" s="84"/>
    </row>
    <row r="209" spans="1:19" s="45" customFormat="1" outlineLevel="1" x14ac:dyDescent="0.25">
      <c r="A209" s="131">
        <v>42204</v>
      </c>
      <c r="B209" s="197">
        <v>-50</v>
      </c>
      <c r="C209" s="8" t="s">
        <v>293</v>
      </c>
      <c r="D209" s="51">
        <v>19</v>
      </c>
      <c r="E209" s="130" t="str">
        <f t="shared" ca="1" si="6"/>
        <v>Y</v>
      </c>
      <c r="F209" s="133" t="str">
        <f>IF('[1]2015'!N216=0,"",'[1]2015'!N216)</f>
        <v/>
      </c>
      <c r="G209" s="156"/>
      <c r="H209" s="150" t="str">
        <f>IF('[1]2015'!O216=0,"",'[1]2015'!O216)</f>
        <v/>
      </c>
      <c r="I209" s="53"/>
      <c r="J209" s="56" t="str">
        <f>IF('[1]2015'!P216=0,"",'[1]2015'!P216)</f>
        <v/>
      </c>
      <c r="K209" s="53"/>
      <c r="L209" s="56" t="str">
        <f>IF('[1]2015'!Q216=0,"",'[1]2015'!Q216)</f>
        <v/>
      </c>
      <c r="M209" s="53"/>
      <c r="N209" s="56" t="str">
        <f>IF('[1]2015'!R216=0,"",'[1]2015'!R216)</f>
        <v/>
      </c>
      <c r="O209" s="53"/>
      <c r="P209" s="199"/>
      <c r="Q209" s="84"/>
      <c r="R209" s="84"/>
    </row>
    <row r="210" spans="1:19" s="45" customFormat="1" outlineLevel="1" x14ac:dyDescent="0.25">
      <c r="A210" s="131">
        <v>42205</v>
      </c>
      <c r="B210" s="200">
        <v>30</v>
      </c>
      <c r="C210" s="14" t="s">
        <v>301</v>
      </c>
      <c r="D210" s="51">
        <v>20</v>
      </c>
      <c r="E210" s="130" t="str">
        <f t="shared" ca="1" si="6"/>
        <v>Y</v>
      </c>
      <c r="F210" s="128" t="str">
        <f>IF('[1]2015'!N217=0,"",'[1]2015'!N217)</f>
        <v/>
      </c>
      <c r="G210" s="155"/>
      <c r="H210" s="152" t="str">
        <f>IF('[1]2015'!O217=0,"",'[1]2015'!O217)</f>
        <v>CP</v>
      </c>
      <c r="I210" s="55"/>
      <c r="J210" s="63" t="str">
        <f>IF('[1]2015'!P217=0,"",'[1]2015'!P217)</f>
        <v/>
      </c>
      <c r="K210" s="55"/>
      <c r="L210" s="63" t="str">
        <f>IF('[1]2015'!Q217=0,"",'[1]2015'!Q217)</f>
        <v/>
      </c>
      <c r="M210" s="55"/>
      <c r="N210" s="63" t="str">
        <f>IF('[1]2015'!R217=0,"",'[1]2015'!R217)</f>
        <v/>
      </c>
      <c r="O210" s="55"/>
      <c r="P210" s="201"/>
      <c r="Q210" s="84"/>
      <c r="R210" s="84"/>
    </row>
    <row r="211" spans="1:19" s="45" customFormat="1" outlineLevel="1" x14ac:dyDescent="0.25">
      <c r="A211" s="131">
        <v>42206</v>
      </c>
      <c r="B211" s="197">
        <v>-38.75</v>
      </c>
      <c r="C211" s="14" t="s">
        <v>300</v>
      </c>
      <c r="D211" s="51">
        <v>21</v>
      </c>
      <c r="E211" s="130" t="str">
        <f t="shared" ca="1" si="6"/>
        <v>Y</v>
      </c>
      <c r="F211" s="128" t="str">
        <f>IF('[1]2015'!N218=0,"",'[1]2015'!N218)</f>
        <v/>
      </c>
      <c r="G211" s="155"/>
      <c r="H211" s="152" t="str">
        <f>IF('[1]2015'!O218=0,"",'[1]2015'!O218)</f>
        <v>CP</v>
      </c>
      <c r="I211" s="55"/>
      <c r="J211" s="63" t="str">
        <f>IF('[1]2015'!P218=0,"",'[1]2015'!P218)</f>
        <v/>
      </c>
      <c r="K211" s="55"/>
      <c r="L211" s="63" t="str">
        <f>IF('[1]2015'!Q218=0,"",'[1]2015'!Q218)</f>
        <v/>
      </c>
      <c r="M211" s="55"/>
      <c r="N211" s="63" t="str">
        <f>IF('[1]2015'!R218=0,"",'[1]2015'!R218)</f>
        <v/>
      </c>
      <c r="O211" s="55"/>
      <c r="P211" s="199"/>
      <c r="Q211" s="84"/>
      <c r="R211" s="84"/>
    </row>
    <row r="212" spans="1:19" s="45" customFormat="1" outlineLevel="1" x14ac:dyDescent="0.25">
      <c r="A212" s="131">
        <v>42207</v>
      </c>
      <c r="B212" s="197">
        <v>-41</v>
      </c>
      <c r="C212" s="14" t="s">
        <v>302</v>
      </c>
      <c r="D212" s="51">
        <v>22</v>
      </c>
      <c r="E212" s="130" t="str">
        <f t="shared" ca="1" si="6"/>
        <v>Y</v>
      </c>
      <c r="F212" s="128" t="str">
        <f>IF('[1]2015'!N219=0,"",'[1]2015'!N219)</f>
        <v/>
      </c>
      <c r="G212" s="155"/>
      <c r="H212" s="152" t="str">
        <f>IF('[1]2015'!O219=0,"",'[1]2015'!O219)</f>
        <v>CP</v>
      </c>
      <c r="I212" s="55"/>
      <c r="J212" s="63" t="str">
        <f>IF('[1]2015'!P219=0,"",'[1]2015'!P219)</f>
        <v/>
      </c>
      <c r="K212" s="55"/>
      <c r="L212" s="63" t="str">
        <f>IF('[1]2015'!Q219=0,"",'[1]2015'!Q219)</f>
        <v/>
      </c>
      <c r="M212" s="55"/>
      <c r="N212" s="63" t="str">
        <f>IF('[1]2015'!R219=0,"",'[1]2015'!R219)</f>
        <v/>
      </c>
      <c r="O212" s="55"/>
      <c r="P212" s="199"/>
      <c r="Q212" s="84"/>
      <c r="R212" s="84"/>
    </row>
    <row r="213" spans="1:19" s="45" customFormat="1" outlineLevel="1" x14ac:dyDescent="0.25">
      <c r="A213" s="131">
        <v>42208</v>
      </c>
      <c r="B213" s="197">
        <v>-43.25</v>
      </c>
      <c r="C213" s="14" t="s">
        <v>298</v>
      </c>
      <c r="D213" s="51">
        <v>23</v>
      </c>
      <c r="E213" s="130" t="str">
        <f t="shared" ca="1" si="6"/>
        <v>Y</v>
      </c>
      <c r="F213" s="128" t="str">
        <f>IF('[1]2015'!N220=0,"",'[1]2015'!N220)</f>
        <v/>
      </c>
      <c r="G213" s="155"/>
      <c r="H213" s="152" t="str">
        <f>IF('[1]2015'!O220=0,"",'[1]2015'!O220)</f>
        <v>CP</v>
      </c>
      <c r="I213" s="55"/>
      <c r="J213" s="63" t="str">
        <f>IF('[1]2015'!P220=0,"",'[1]2015'!P220)</f>
        <v/>
      </c>
      <c r="K213" s="55"/>
      <c r="L213" s="63" t="str">
        <f>IF('[1]2015'!Q220=0,"",'[1]2015'!Q220)</f>
        <v/>
      </c>
      <c r="M213" s="55"/>
      <c r="N213" s="63" t="str">
        <f>IF('[1]2015'!R220=0,"",'[1]2015'!R220)</f>
        <v/>
      </c>
      <c r="O213" s="55"/>
      <c r="P213" s="199"/>
      <c r="Q213" s="84"/>
      <c r="R213" s="84"/>
    </row>
    <row r="214" spans="1:19" s="45" customFormat="1" outlineLevel="1" x14ac:dyDescent="0.25">
      <c r="A214" s="131">
        <v>42209</v>
      </c>
      <c r="B214" s="197">
        <v>-45.5</v>
      </c>
      <c r="C214" s="14" t="s">
        <v>296</v>
      </c>
      <c r="D214" s="51">
        <v>24</v>
      </c>
      <c r="E214" s="130" t="str">
        <f t="shared" ca="1" si="6"/>
        <v>Y</v>
      </c>
      <c r="F214" s="128" t="str">
        <f>IF('[1]2015'!N221=0,"",'[1]2015'!N221)</f>
        <v/>
      </c>
      <c r="G214" s="155"/>
      <c r="H214" s="152" t="str">
        <f>IF('[1]2015'!O221=0,"",'[1]2015'!O221)</f>
        <v>CP</v>
      </c>
      <c r="I214" s="55"/>
      <c r="J214" s="63" t="str">
        <f>IF('[1]2015'!P221=0,"",'[1]2015'!P221)</f>
        <v/>
      </c>
      <c r="K214" s="55"/>
      <c r="L214" s="63" t="str">
        <f>IF('[1]2015'!Q221=0,"",'[1]2015'!Q221)</f>
        <v/>
      </c>
      <c r="M214" s="55"/>
      <c r="N214" s="63" t="str">
        <f>IF('[1]2015'!R221=0,"",'[1]2015'!R221)</f>
        <v/>
      </c>
      <c r="O214" s="55"/>
      <c r="P214" s="199"/>
      <c r="Q214" s="84"/>
      <c r="R214" s="84"/>
    </row>
    <row r="215" spans="1:19" s="44" customFormat="1" outlineLevel="1" x14ac:dyDescent="0.25">
      <c r="A215" s="131">
        <v>42210</v>
      </c>
      <c r="B215" s="197">
        <v>-47.75</v>
      </c>
      <c r="C215" s="14" t="s">
        <v>294</v>
      </c>
      <c r="D215" s="51">
        <v>25</v>
      </c>
      <c r="E215" s="130" t="str">
        <f t="shared" ca="1" si="6"/>
        <v>Y</v>
      </c>
      <c r="F215" s="133" t="str">
        <f>IF('[1]2015'!N222=0,"",'[1]2015'!N222)</f>
        <v/>
      </c>
      <c r="G215" s="156"/>
      <c r="H215" s="150" t="str">
        <f>IF('[1]2015'!O222=0,"",'[1]2015'!O222)</f>
        <v/>
      </c>
      <c r="I215" s="53"/>
      <c r="J215" s="56" t="str">
        <f>IF('[1]2015'!P222=0,"",'[1]2015'!P222)</f>
        <v/>
      </c>
      <c r="K215" s="53"/>
      <c r="L215" s="56" t="str">
        <f>IF('[1]2015'!Q222=0,"",'[1]2015'!Q222)</f>
        <v/>
      </c>
      <c r="M215" s="53"/>
      <c r="N215" s="56" t="str">
        <f>IF('[1]2015'!R222=0,"",'[1]2015'!R222)</f>
        <v/>
      </c>
      <c r="O215" s="53"/>
      <c r="P215" s="199"/>
      <c r="Q215" s="84"/>
      <c r="R215" s="84"/>
    </row>
    <row r="216" spans="1:19" s="44" customFormat="1" outlineLevel="1" x14ac:dyDescent="0.25">
      <c r="A216" s="131">
        <v>42211</v>
      </c>
      <c r="B216" s="197">
        <v>-50</v>
      </c>
      <c r="C216" s="14" t="s">
        <v>293</v>
      </c>
      <c r="D216" s="51">
        <v>26</v>
      </c>
      <c r="E216" s="130" t="str">
        <f t="shared" ca="1" si="6"/>
        <v>Y</v>
      </c>
      <c r="F216" s="133" t="str">
        <f>IF('[1]2015'!N223=0,"",'[1]2015'!N223)</f>
        <v/>
      </c>
      <c r="G216" s="156"/>
      <c r="H216" s="150" t="str">
        <f>IF('[1]2015'!O223=0,"",'[1]2015'!O223)</f>
        <v/>
      </c>
      <c r="I216" s="53"/>
      <c r="J216" s="56" t="str">
        <f>IF('[1]2015'!P223=0,"",'[1]2015'!P223)</f>
        <v/>
      </c>
      <c r="K216" s="53"/>
      <c r="L216" s="56" t="str">
        <f>IF('[1]2015'!Q223=0,"",'[1]2015'!Q223)</f>
        <v/>
      </c>
      <c r="M216" s="53"/>
      <c r="N216" s="56" t="str">
        <f>IF('[1]2015'!R223=0,"",'[1]2015'!R223)</f>
        <v/>
      </c>
      <c r="O216" s="53"/>
      <c r="P216" s="199"/>
      <c r="Q216" s="84"/>
      <c r="R216" s="84"/>
    </row>
    <row r="217" spans="1:19" s="44" customFormat="1" outlineLevel="1" x14ac:dyDescent="0.25">
      <c r="A217" s="131">
        <v>42212</v>
      </c>
      <c r="B217" s="200">
        <v>31</v>
      </c>
      <c r="C217" s="8" t="s">
        <v>301</v>
      </c>
      <c r="D217" s="51">
        <v>27</v>
      </c>
      <c r="E217" s="130" t="str">
        <f t="shared" ca="1" si="6"/>
        <v>Y</v>
      </c>
      <c r="F217" s="128" t="str">
        <f>IF('[1]2015'!N224=0,"",'[1]2015'!N224)</f>
        <v>Déplace.</v>
      </c>
      <c r="G217" s="155"/>
      <c r="H217" s="152" t="str">
        <f>IF('[1]2015'!O224=0,"",'[1]2015'!O224)</f>
        <v>CP</v>
      </c>
      <c r="I217" s="55"/>
      <c r="J217" s="63" t="str">
        <f>IF('[1]2015'!P224=0,"",'[1]2015'!P224)</f>
        <v/>
      </c>
      <c r="K217" s="55"/>
      <c r="L217" s="63" t="str">
        <f>IF('[1]2015'!Q224=0,"",'[1]2015'!Q224)</f>
        <v>Maladie</v>
      </c>
      <c r="M217" s="55"/>
      <c r="N217" s="63" t="str">
        <f>IF('[1]2015'!R224=0,"",'[1]2015'!R224)</f>
        <v/>
      </c>
      <c r="O217" s="55"/>
      <c r="P217" s="201"/>
      <c r="Q217" s="84"/>
      <c r="R217" s="84"/>
    </row>
    <row r="218" spans="1:19" s="44" customFormat="1" outlineLevel="1" x14ac:dyDescent="0.25">
      <c r="A218" s="131">
        <v>42213</v>
      </c>
      <c r="B218" s="197">
        <v>31</v>
      </c>
      <c r="C218" s="8" t="s">
        <v>300</v>
      </c>
      <c r="D218" s="51">
        <v>28</v>
      </c>
      <c r="E218" s="130" t="str">
        <f t="shared" ca="1" si="6"/>
        <v>Y</v>
      </c>
      <c r="F218" s="128" t="str">
        <f>IF('[1]2015'!N225=0,"",'[1]2015'!N225)</f>
        <v/>
      </c>
      <c r="G218" s="155"/>
      <c r="H218" s="152" t="str">
        <f>IF('[1]2015'!O225=0,"",'[1]2015'!O225)</f>
        <v>CP</v>
      </c>
      <c r="I218" s="55"/>
      <c r="J218" s="63" t="str">
        <f>IF('[1]2015'!P225=0,"",'[1]2015'!P225)</f>
        <v/>
      </c>
      <c r="K218" s="55"/>
      <c r="L218" s="63" t="str">
        <f>IF('[1]2015'!Q225=0,"",'[1]2015'!Q225)</f>
        <v>Maladie</v>
      </c>
      <c r="M218" s="55"/>
      <c r="N218" s="63" t="str">
        <f>IF('[1]2015'!R225=0,"",'[1]2015'!R225)</f>
        <v/>
      </c>
      <c r="O218" s="55"/>
      <c r="P218" s="199"/>
      <c r="Q218" s="84"/>
      <c r="R218" s="84"/>
    </row>
    <row r="219" spans="1:19" s="44" customFormat="1" outlineLevel="1" x14ac:dyDescent="0.25">
      <c r="A219" s="131">
        <v>42214</v>
      </c>
      <c r="B219" s="197">
        <v>31</v>
      </c>
      <c r="C219" s="8" t="s">
        <v>302</v>
      </c>
      <c r="D219" s="51">
        <v>29</v>
      </c>
      <c r="E219" s="130" t="str">
        <f t="shared" ca="1" si="6"/>
        <v>Y</v>
      </c>
      <c r="F219" s="128" t="str">
        <f>IF('[1]2015'!N226=0,"",'[1]2015'!N226)</f>
        <v/>
      </c>
      <c r="G219" s="155"/>
      <c r="H219" s="152" t="str">
        <f>IF('[1]2015'!O226=0,"",'[1]2015'!O226)</f>
        <v>CP</v>
      </c>
      <c r="I219" s="55"/>
      <c r="J219" s="63" t="str">
        <f>IF('[1]2015'!P226=0,"",'[1]2015'!P226)</f>
        <v/>
      </c>
      <c r="K219" s="55"/>
      <c r="L219" s="63" t="str">
        <f>IF('[1]2015'!Q226=0,"",'[1]2015'!Q226)</f>
        <v>Maladie</v>
      </c>
      <c r="M219" s="55"/>
      <c r="N219" s="63" t="str">
        <f>IF('[1]2015'!R226=0,"",'[1]2015'!R226)</f>
        <v/>
      </c>
      <c r="O219" s="55"/>
      <c r="P219" s="199"/>
      <c r="Q219" s="84"/>
      <c r="R219" s="84"/>
    </row>
    <row r="220" spans="1:19" s="44" customFormat="1" outlineLevel="1" x14ac:dyDescent="0.25">
      <c r="A220" s="131">
        <v>42215</v>
      </c>
      <c r="B220" s="197">
        <v>31</v>
      </c>
      <c r="C220" s="8" t="s">
        <v>298</v>
      </c>
      <c r="D220" s="51">
        <v>30</v>
      </c>
      <c r="E220" s="130" t="str">
        <f t="shared" ca="1" si="6"/>
        <v>Y</v>
      </c>
      <c r="F220" s="128" t="str">
        <f>IF('[1]2015'!N227=0,"",'[1]2015'!N227)</f>
        <v>0,5 Récup.</v>
      </c>
      <c r="G220" s="155"/>
      <c r="H220" s="152" t="str">
        <f>IF('[1]2015'!O227=0,"",'[1]2015'!O227)</f>
        <v>CP</v>
      </c>
      <c r="I220" s="55"/>
      <c r="J220" s="63" t="str">
        <f>IF('[1]2015'!P227=0,"",'[1]2015'!P227)</f>
        <v/>
      </c>
      <c r="K220" s="55"/>
      <c r="L220" s="63" t="str">
        <f>IF('[1]2015'!Q227=0,"",'[1]2015'!Q227)</f>
        <v>Maladie</v>
      </c>
      <c r="M220" s="55"/>
      <c r="N220" s="63" t="str">
        <f>IF('[1]2015'!R227=0,"",'[1]2015'!R227)</f>
        <v/>
      </c>
      <c r="O220" s="55"/>
      <c r="P220" s="199"/>
      <c r="Q220" s="84"/>
      <c r="R220" s="84"/>
    </row>
    <row r="221" spans="1:19" s="44" customFormat="1" ht="15.75" outlineLevel="1" thickBot="1" x14ac:dyDescent="0.3">
      <c r="A221" s="131">
        <v>42216</v>
      </c>
      <c r="B221" s="207">
        <v>31</v>
      </c>
      <c r="C221" s="17" t="s">
        <v>296</v>
      </c>
      <c r="D221" s="58">
        <v>31</v>
      </c>
      <c r="E221" s="142" t="str">
        <f t="shared" ca="1" si="6"/>
        <v>Y</v>
      </c>
      <c r="F221" s="153" t="str">
        <f>IF('[1]2015'!N228=0,"",'[1]2015'!N228)</f>
        <v/>
      </c>
      <c r="G221" s="154"/>
      <c r="H221" s="152" t="str">
        <f>IF('[1]2015'!O228=0,"",'[1]2015'!O228)</f>
        <v>CP</v>
      </c>
      <c r="I221" s="66"/>
      <c r="J221" s="63" t="str">
        <f>IF('[1]2015'!P228=0,"",'[1]2015'!P228)</f>
        <v/>
      </c>
      <c r="K221" s="66"/>
      <c r="L221" s="63" t="str">
        <f>IF('[1]2015'!Q228=0,"",'[1]2015'!Q228)</f>
        <v>Maladie</v>
      </c>
      <c r="M221" s="66"/>
      <c r="N221" s="63" t="str">
        <f>IF('[1]2015'!R228=0,"",'[1]2015'!R228)</f>
        <v/>
      </c>
      <c r="O221" s="66"/>
      <c r="P221" s="208"/>
      <c r="Q221" s="84"/>
      <c r="R221" s="84"/>
    </row>
    <row r="222" spans="1:19" s="9" customFormat="1" ht="21.75" thickBot="1" x14ac:dyDescent="0.4">
      <c r="A222" s="193" t="s">
        <v>306</v>
      </c>
      <c r="B222" s="194"/>
      <c r="C222" s="194"/>
      <c r="D222" s="194"/>
      <c r="E222" s="194"/>
      <c r="F222" s="194"/>
      <c r="G222" s="194"/>
      <c r="H222" s="194"/>
      <c r="I222" s="194"/>
      <c r="J222" s="194"/>
      <c r="K222" s="194"/>
      <c r="L222" s="194"/>
      <c r="M222" s="194"/>
      <c r="N222" s="194"/>
      <c r="O222" s="194"/>
      <c r="P222" s="195"/>
      <c r="Q222" s="84"/>
      <c r="R222" s="84"/>
    </row>
    <row r="223" spans="1:19" s="44" customFormat="1" outlineLevel="1" x14ac:dyDescent="0.25">
      <c r="A223" s="131">
        <v>42217</v>
      </c>
      <c r="B223" s="210">
        <v>31</v>
      </c>
      <c r="C223" s="8" t="s">
        <v>294</v>
      </c>
      <c r="D223" s="47">
        <v>1</v>
      </c>
      <c r="E223" s="130" t="str">
        <f t="shared" ref="E223:E253" ca="1" si="7">IF(TODAY()-A223=0,"X","Y")</f>
        <v>Y</v>
      </c>
      <c r="F223" s="151" t="str">
        <f>IF('[1]2015'!N230=0,"",'[1]2015'!N230)</f>
        <v/>
      </c>
      <c r="G223" s="146"/>
      <c r="H223" s="150" t="str">
        <f>IF('[1]2015'!O230=0,"",'[1]2015'!O230)</f>
        <v/>
      </c>
      <c r="I223" s="146"/>
      <c r="J223" s="56" t="str">
        <f>IF('[1]2015'!P230=0,"",'[1]2015'!P230)</f>
        <v/>
      </c>
      <c r="K223" s="146"/>
      <c r="L223" s="56" t="str">
        <f>IF('[1]2015'!Q230=0,"",'[1]2015'!Q230)</f>
        <v/>
      </c>
      <c r="M223" s="146"/>
      <c r="N223" s="56" t="str">
        <f>IF('[1]2015'!R230=0,"",'[1]2015'!R230)</f>
        <v/>
      </c>
      <c r="O223" s="146"/>
      <c r="P223" s="211"/>
      <c r="Q223" s="84"/>
      <c r="R223" s="84"/>
    </row>
    <row r="224" spans="1:19" s="45" customFormat="1" outlineLevel="1" x14ac:dyDescent="0.25">
      <c r="A224" s="131">
        <v>42218</v>
      </c>
      <c r="B224" s="197">
        <v>31</v>
      </c>
      <c r="C224" s="8" t="s">
        <v>293</v>
      </c>
      <c r="D224" s="51">
        <v>2</v>
      </c>
      <c r="E224" s="130" t="str">
        <f t="shared" ca="1" si="7"/>
        <v>Y</v>
      </c>
      <c r="F224" s="151" t="str">
        <f>IF('[1]2015'!N231=0,"",'[1]2015'!N231)</f>
        <v/>
      </c>
      <c r="G224" s="53"/>
      <c r="H224" s="150" t="str">
        <f>IF('[1]2015'!O231=0,"",'[1]2015'!O231)</f>
        <v/>
      </c>
      <c r="I224" s="53"/>
      <c r="J224" s="56" t="str">
        <f>IF('[1]2015'!P231=0,"",'[1]2015'!P231)</f>
        <v/>
      </c>
      <c r="K224" s="53"/>
      <c r="L224" s="56" t="str">
        <f>IF('[1]2015'!Q231=0,"",'[1]2015'!Q231)</f>
        <v/>
      </c>
      <c r="M224" s="53"/>
      <c r="N224" s="56" t="str">
        <f>IF('[1]2015'!R231=0,"",'[1]2015'!R231)</f>
        <v/>
      </c>
      <c r="O224" s="53"/>
      <c r="P224" s="199"/>
      <c r="Q224" s="84"/>
      <c r="R224" s="84"/>
      <c r="S224" s="44"/>
    </row>
    <row r="225" spans="1:19" s="45" customFormat="1" outlineLevel="1" x14ac:dyDescent="0.25">
      <c r="A225" s="131">
        <v>42219</v>
      </c>
      <c r="B225" s="200">
        <v>32</v>
      </c>
      <c r="C225" s="14" t="s">
        <v>301</v>
      </c>
      <c r="D225" s="51">
        <v>3</v>
      </c>
      <c r="E225" s="130" t="str">
        <f t="shared" ca="1" si="7"/>
        <v>Y</v>
      </c>
      <c r="F225" s="153" t="str">
        <f>IF('[1]2015'!N232=0,"",'[1]2015'!N232)</f>
        <v>CP</v>
      </c>
      <c r="G225" s="55"/>
      <c r="H225" s="152" t="str">
        <f>IF('[1]2015'!O232=0,"",'[1]2015'!O232)</f>
        <v/>
      </c>
      <c r="I225" s="55"/>
      <c r="J225" s="63" t="str">
        <f>IF('[1]2015'!P232=0,"",'[1]2015'!P232)</f>
        <v>CP</v>
      </c>
      <c r="K225" s="55"/>
      <c r="L225" s="63" t="str">
        <f>IF('[1]2015'!Q232=0,"",'[1]2015'!Q232)</f>
        <v/>
      </c>
      <c r="M225" s="55"/>
      <c r="N225" s="63" t="str">
        <f>IF('[1]2015'!R232=0,"",'[1]2015'!R232)</f>
        <v/>
      </c>
      <c r="O225" s="55"/>
      <c r="P225" s="201"/>
      <c r="Q225" s="84"/>
      <c r="R225" s="84"/>
      <c r="S225" s="44"/>
    </row>
    <row r="226" spans="1:19" s="45" customFormat="1" outlineLevel="1" x14ac:dyDescent="0.25">
      <c r="A226" s="131">
        <v>42220</v>
      </c>
      <c r="B226" s="197">
        <v>-38.75</v>
      </c>
      <c r="C226" s="14" t="s">
        <v>300</v>
      </c>
      <c r="D226" s="51">
        <v>4</v>
      </c>
      <c r="E226" s="130" t="str">
        <f t="shared" ca="1" si="7"/>
        <v>Y</v>
      </c>
      <c r="F226" s="153" t="str">
        <f>IF('[1]2015'!N233=0,"",'[1]2015'!N233)</f>
        <v>CP</v>
      </c>
      <c r="G226" s="55"/>
      <c r="H226" s="152" t="str">
        <f>IF('[1]2015'!O233=0,"",'[1]2015'!O233)</f>
        <v/>
      </c>
      <c r="I226" s="55"/>
      <c r="J226" s="63" t="str">
        <f>IF('[1]2015'!P233=0,"",'[1]2015'!P233)</f>
        <v>CP</v>
      </c>
      <c r="K226" s="55"/>
      <c r="L226" s="63" t="str">
        <f>IF('[1]2015'!Q233=0,"",'[1]2015'!Q233)</f>
        <v/>
      </c>
      <c r="M226" s="55"/>
      <c r="N226" s="63" t="str">
        <f>IF('[1]2015'!R233=0,"",'[1]2015'!R233)</f>
        <v/>
      </c>
      <c r="O226" s="55"/>
      <c r="P226" s="199"/>
      <c r="Q226" s="84"/>
      <c r="R226" s="84"/>
      <c r="S226" s="44"/>
    </row>
    <row r="227" spans="1:19" s="45" customFormat="1" outlineLevel="1" x14ac:dyDescent="0.25">
      <c r="A227" s="131">
        <v>42221</v>
      </c>
      <c r="B227" s="197">
        <v>-41</v>
      </c>
      <c r="C227" s="14" t="s">
        <v>302</v>
      </c>
      <c r="D227" s="51">
        <v>5</v>
      </c>
      <c r="E227" s="130" t="str">
        <f t="shared" ca="1" si="7"/>
        <v>Y</v>
      </c>
      <c r="F227" s="153" t="str">
        <f>IF('[1]2015'!N234=0,"",'[1]2015'!N234)</f>
        <v>CP</v>
      </c>
      <c r="G227" s="55"/>
      <c r="H227" s="152" t="str">
        <f>IF('[1]2015'!O234=0,"",'[1]2015'!O234)</f>
        <v/>
      </c>
      <c r="I227" s="55"/>
      <c r="J227" s="63" t="str">
        <f>IF('[1]2015'!P234=0,"",'[1]2015'!P234)</f>
        <v>CP</v>
      </c>
      <c r="K227" s="55"/>
      <c r="L227" s="63" t="str">
        <f>IF('[1]2015'!Q234=0,"",'[1]2015'!Q234)</f>
        <v/>
      </c>
      <c r="M227" s="55"/>
      <c r="N227" s="63" t="str">
        <f>IF('[1]2015'!R234=0,"",'[1]2015'!R234)</f>
        <v/>
      </c>
      <c r="O227" s="55"/>
      <c r="P227" s="199"/>
      <c r="Q227" s="84"/>
      <c r="R227" s="84"/>
      <c r="S227" s="44"/>
    </row>
    <row r="228" spans="1:19" s="45" customFormat="1" outlineLevel="1" x14ac:dyDescent="0.25">
      <c r="A228" s="131">
        <v>42222</v>
      </c>
      <c r="B228" s="197">
        <v>-43.25</v>
      </c>
      <c r="C228" s="14" t="s">
        <v>298</v>
      </c>
      <c r="D228" s="51">
        <v>6</v>
      </c>
      <c r="E228" s="130" t="str">
        <f t="shared" ca="1" si="7"/>
        <v>Y</v>
      </c>
      <c r="F228" s="153" t="str">
        <f>IF('[1]2015'!N235=0,"",'[1]2015'!N235)</f>
        <v>CP</v>
      </c>
      <c r="G228" s="55"/>
      <c r="H228" s="152" t="str">
        <f>IF('[1]2015'!O235=0,"",'[1]2015'!O235)</f>
        <v/>
      </c>
      <c r="I228" s="55"/>
      <c r="J228" s="63" t="str">
        <f>IF('[1]2015'!P235=0,"",'[1]2015'!P235)</f>
        <v>CP</v>
      </c>
      <c r="K228" s="55"/>
      <c r="L228" s="63" t="str">
        <f>IF('[1]2015'!Q235=0,"",'[1]2015'!Q235)</f>
        <v/>
      </c>
      <c r="M228" s="55"/>
      <c r="N228" s="63" t="str">
        <f>IF('[1]2015'!R235=0,"",'[1]2015'!R235)</f>
        <v/>
      </c>
      <c r="O228" s="55"/>
      <c r="P228" s="199"/>
      <c r="Q228" s="84"/>
      <c r="R228" s="84"/>
      <c r="S228" s="44"/>
    </row>
    <row r="229" spans="1:19" s="45" customFormat="1" outlineLevel="1" x14ac:dyDescent="0.25">
      <c r="A229" s="131">
        <v>42223</v>
      </c>
      <c r="B229" s="197">
        <v>-45.5</v>
      </c>
      <c r="C229" s="14" t="s">
        <v>296</v>
      </c>
      <c r="D229" s="51">
        <v>7</v>
      </c>
      <c r="E229" s="130" t="str">
        <f t="shared" ca="1" si="7"/>
        <v>Y</v>
      </c>
      <c r="F229" s="153" t="str">
        <f>IF('[1]2015'!N236=0,"",'[1]2015'!N236)</f>
        <v>CP</v>
      </c>
      <c r="G229" s="55"/>
      <c r="H229" s="152" t="str">
        <f>IF('[1]2015'!O236=0,"",'[1]2015'!O236)</f>
        <v/>
      </c>
      <c r="I229" s="55"/>
      <c r="J229" s="63" t="str">
        <f>IF('[1]2015'!P236=0,"",'[1]2015'!P236)</f>
        <v>CP</v>
      </c>
      <c r="K229" s="55"/>
      <c r="L229" s="63" t="str">
        <f>IF('[1]2015'!Q236=0,"",'[1]2015'!Q236)</f>
        <v/>
      </c>
      <c r="M229" s="55"/>
      <c r="N229" s="63" t="str">
        <f>IF('[1]2015'!R236=0,"",'[1]2015'!R236)</f>
        <v/>
      </c>
      <c r="O229" s="55"/>
      <c r="P229" s="199"/>
      <c r="Q229" s="84"/>
      <c r="R229" s="84"/>
      <c r="S229" s="44"/>
    </row>
    <row r="230" spans="1:19" s="45" customFormat="1" outlineLevel="1" x14ac:dyDescent="0.25">
      <c r="A230" s="131">
        <v>42224</v>
      </c>
      <c r="B230" s="197">
        <v>-47.75</v>
      </c>
      <c r="C230" s="14" t="s">
        <v>294</v>
      </c>
      <c r="D230" s="51">
        <v>8</v>
      </c>
      <c r="E230" s="130" t="str">
        <f t="shared" ca="1" si="7"/>
        <v>Y</v>
      </c>
      <c r="F230" s="151" t="str">
        <f>IF('[1]2015'!N237=0,"",'[1]2015'!N237)</f>
        <v/>
      </c>
      <c r="G230" s="53"/>
      <c r="H230" s="150" t="str">
        <f>IF('[1]2015'!O237=0,"",'[1]2015'!O237)</f>
        <v/>
      </c>
      <c r="I230" s="53"/>
      <c r="J230" s="56" t="str">
        <f>IF('[1]2015'!P237=0,"",'[1]2015'!P237)</f>
        <v/>
      </c>
      <c r="K230" s="53"/>
      <c r="L230" s="56" t="str">
        <f>IF('[1]2015'!Q237=0,"",'[1]2015'!Q237)</f>
        <v/>
      </c>
      <c r="M230" s="53"/>
      <c r="N230" s="56" t="str">
        <f>IF('[1]2015'!R237=0,"",'[1]2015'!R237)</f>
        <v/>
      </c>
      <c r="O230" s="53"/>
      <c r="P230" s="199"/>
      <c r="Q230" s="84"/>
      <c r="R230" s="84"/>
      <c r="S230" s="44"/>
    </row>
    <row r="231" spans="1:19" s="45" customFormat="1" outlineLevel="1" x14ac:dyDescent="0.25">
      <c r="A231" s="131">
        <v>42225</v>
      </c>
      <c r="B231" s="197">
        <v>-50</v>
      </c>
      <c r="C231" s="14" t="s">
        <v>293</v>
      </c>
      <c r="D231" s="51">
        <v>9</v>
      </c>
      <c r="E231" s="130" t="str">
        <f t="shared" ca="1" si="7"/>
        <v>Y</v>
      </c>
      <c r="F231" s="151" t="str">
        <f>IF('[1]2015'!N238=0,"",'[1]2015'!N238)</f>
        <v/>
      </c>
      <c r="G231" s="53"/>
      <c r="H231" s="150" t="str">
        <f>IF('[1]2015'!O238=0,"",'[1]2015'!O238)</f>
        <v/>
      </c>
      <c r="I231" s="53"/>
      <c r="J231" s="56" t="str">
        <f>IF('[1]2015'!P238=0,"",'[1]2015'!P238)</f>
        <v/>
      </c>
      <c r="K231" s="53"/>
      <c r="L231" s="56" t="str">
        <f>IF('[1]2015'!Q238=0,"",'[1]2015'!Q238)</f>
        <v/>
      </c>
      <c r="M231" s="53"/>
      <c r="N231" s="56" t="str">
        <f>IF('[1]2015'!R238=0,"",'[1]2015'!R238)</f>
        <v/>
      </c>
      <c r="O231" s="53"/>
      <c r="P231" s="199"/>
      <c r="Q231" s="84"/>
      <c r="R231" s="84"/>
    </row>
    <row r="232" spans="1:19" s="45" customFormat="1" outlineLevel="1" x14ac:dyDescent="0.25">
      <c r="A232" s="131">
        <v>42226</v>
      </c>
      <c r="B232" s="200">
        <v>33</v>
      </c>
      <c r="C232" s="8" t="s">
        <v>301</v>
      </c>
      <c r="D232" s="51">
        <v>10</v>
      </c>
      <c r="E232" s="130" t="str">
        <f t="shared" ca="1" si="7"/>
        <v>Y</v>
      </c>
      <c r="F232" s="153" t="str">
        <f>IF('[1]2015'!N239=0,"",'[1]2015'!N239)</f>
        <v>CP</v>
      </c>
      <c r="G232" s="55"/>
      <c r="H232" s="152" t="str">
        <f>IF('[1]2015'!O239=0,"",'[1]2015'!O239)</f>
        <v/>
      </c>
      <c r="I232" s="55"/>
      <c r="J232" s="63" t="str">
        <f>IF('[1]2015'!P239=0,"",'[1]2015'!P239)</f>
        <v>CP</v>
      </c>
      <c r="K232" s="55"/>
      <c r="L232" s="63" t="str">
        <f>IF('[1]2015'!Q239=0,"",'[1]2015'!Q239)</f>
        <v/>
      </c>
      <c r="M232" s="55"/>
      <c r="N232" s="63" t="str">
        <f>IF('[1]2015'!R239=0,"",'[1]2015'!R239)</f>
        <v/>
      </c>
      <c r="O232" s="55"/>
      <c r="P232" s="201"/>
      <c r="Q232" s="84"/>
      <c r="R232" s="84"/>
    </row>
    <row r="233" spans="1:19" s="45" customFormat="1" outlineLevel="1" x14ac:dyDescent="0.25">
      <c r="A233" s="131">
        <v>42227</v>
      </c>
      <c r="B233" s="197">
        <v>-38.75</v>
      </c>
      <c r="C233" s="8" t="s">
        <v>300</v>
      </c>
      <c r="D233" s="51">
        <v>11</v>
      </c>
      <c r="E233" s="130" t="str">
        <f t="shared" ca="1" si="7"/>
        <v>Y</v>
      </c>
      <c r="F233" s="153" t="str">
        <f>IF('[1]2015'!N240=0,"",'[1]2015'!N240)</f>
        <v>CP</v>
      </c>
      <c r="G233" s="55"/>
      <c r="H233" s="152" t="str">
        <f>IF('[1]2015'!O240=0,"",'[1]2015'!O240)</f>
        <v/>
      </c>
      <c r="I233" s="55"/>
      <c r="J233" s="63" t="str">
        <f>IF('[1]2015'!P240=0,"",'[1]2015'!P240)</f>
        <v>CP</v>
      </c>
      <c r="K233" s="55"/>
      <c r="L233" s="63" t="str">
        <f>IF('[1]2015'!Q240=0,"",'[1]2015'!Q240)</f>
        <v>Déplace.</v>
      </c>
      <c r="M233" s="55"/>
      <c r="N233" s="63" t="str">
        <f>IF('[1]2015'!R240=0,"",'[1]2015'!R240)</f>
        <v/>
      </c>
      <c r="O233" s="55"/>
      <c r="P233" s="199"/>
      <c r="Q233" s="84"/>
      <c r="R233" s="84"/>
    </row>
    <row r="234" spans="1:19" s="45" customFormat="1" outlineLevel="1" x14ac:dyDescent="0.25">
      <c r="A234" s="131">
        <v>42228</v>
      </c>
      <c r="B234" s="197">
        <v>-41</v>
      </c>
      <c r="C234" s="8" t="s">
        <v>302</v>
      </c>
      <c r="D234" s="51">
        <v>12</v>
      </c>
      <c r="E234" s="130" t="str">
        <f t="shared" ca="1" si="7"/>
        <v>Y</v>
      </c>
      <c r="F234" s="153" t="str">
        <f>IF('[1]2015'!N241=0,"",'[1]2015'!N241)</f>
        <v>CP</v>
      </c>
      <c r="G234" s="55"/>
      <c r="H234" s="152" t="str">
        <f>IF('[1]2015'!O241=0,"",'[1]2015'!O241)</f>
        <v/>
      </c>
      <c r="I234" s="55"/>
      <c r="J234" s="63" t="str">
        <f>IF('[1]2015'!P241=0,"",'[1]2015'!P241)</f>
        <v>CP</v>
      </c>
      <c r="K234" s="55"/>
      <c r="L234" s="63" t="str">
        <f>IF('[1]2015'!Q241=0,"",'[1]2015'!Q241)</f>
        <v/>
      </c>
      <c r="M234" s="55"/>
      <c r="N234" s="63" t="str">
        <f>IF('[1]2015'!R241=0,"",'[1]2015'!R241)</f>
        <v/>
      </c>
      <c r="O234" s="55"/>
      <c r="P234" s="199"/>
      <c r="Q234" s="84"/>
      <c r="R234" s="84"/>
    </row>
    <row r="235" spans="1:19" s="45" customFormat="1" outlineLevel="1" x14ac:dyDescent="0.25">
      <c r="A235" s="131">
        <v>42229</v>
      </c>
      <c r="B235" s="197">
        <v>-43.25</v>
      </c>
      <c r="C235" s="8" t="s">
        <v>298</v>
      </c>
      <c r="D235" s="51">
        <v>13</v>
      </c>
      <c r="E235" s="130" t="str">
        <f t="shared" ca="1" si="7"/>
        <v>Y</v>
      </c>
      <c r="F235" s="153" t="str">
        <f>IF('[1]2015'!N242=0,"",'[1]2015'!N242)</f>
        <v>CP</v>
      </c>
      <c r="G235" s="55"/>
      <c r="H235" s="152" t="str">
        <f>IF('[1]2015'!O242=0,"",'[1]2015'!O242)</f>
        <v/>
      </c>
      <c r="I235" s="55"/>
      <c r="J235" s="63" t="str">
        <f>IF('[1]2015'!P242=0,"",'[1]2015'!P242)</f>
        <v>CP</v>
      </c>
      <c r="K235" s="55"/>
      <c r="L235" s="63" t="str">
        <f>IF('[1]2015'!Q242=0,"",'[1]2015'!Q242)</f>
        <v>Déplace.</v>
      </c>
      <c r="M235" s="55"/>
      <c r="N235" s="63" t="str">
        <f>IF('[1]2015'!R242=0,"",'[1]2015'!R242)</f>
        <v/>
      </c>
      <c r="O235" s="55"/>
      <c r="P235" s="199"/>
      <c r="Q235" s="84"/>
      <c r="R235" s="84"/>
    </row>
    <row r="236" spans="1:19" s="45" customFormat="1" outlineLevel="1" x14ac:dyDescent="0.25">
      <c r="A236" s="131">
        <v>42230</v>
      </c>
      <c r="B236" s="197">
        <v>-45.5</v>
      </c>
      <c r="C236" s="8" t="s">
        <v>296</v>
      </c>
      <c r="D236" s="51">
        <v>14</v>
      </c>
      <c r="E236" s="130" t="str">
        <f t="shared" ca="1" si="7"/>
        <v>Y</v>
      </c>
      <c r="F236" s="153" t="str">
        <f>IF('[1]2015'!N243=0,"",'[1]2015'!N243)</f>
        <v>CP</v>
      </c>
      <c r="G236" s="55"/>
      <c r="H236" s="152" t="str">
        <f>IF('[1]2015'!O243=0,"",'[1]2015'!O243)</f>
        <v/>
      </c>
      <c r="I236" s="55"/>
      <c r="J236" s="63" t="str">
        <f>IF('[1]2015'!P243=0,"",'[1]2015'!P243)</f>
        <v>CP</v>
      </c>
      <c r="K236" s="55"/>
      <c r="L236" s="63" t="str">
        <f>IF('[1]2015'!Q243=0,"",'[1]2015'!Q243)</f>
        <v/>
      </c>
      <c r="M236" s="55"/>
      <c r="N236" s="63" t="str">
        <f>IF('[1]2015'!R243=0,"",'[1]2015'!R243)</f>
        <v/>
      </c>
      <c r="O236" s="55"/>
      <c r="P236" s="199"/>
      <c r="Q236" s="84"/>
      <c r="R236" s="84"/>
    </row>
    <row r="237" spans="1:19" s="45" customFormat="1" outlineLevel="1" x14ac:dyDescent="0.25">
      <c r="A237" s="131">
        <v>42231</v>
      </c>
      <c r="B237" s="197">
        <v>-47.75</v>
      </c>
      <c r="C237" s="8" t="s">
        <v>294</v>
      </c>
      <c r="D237" s="51">
        <v>15</v>
      </c>
      <c r="E237" s="130" t="str">
        <f t="shared" ca="1" si="7"/>
        <v>Y</v>
      </c>
      <c r="F237" s="151" t="str">
        <f>IF('[1]2015'!N244=0,"",'[1]2015'!N244)</f>
        <v/>
      </c>
      <c r="G237" s="53"/>
      <c r="H237" s="150" t="str">
        <f>IF('[1]2015'!O244=0,"",'[1]2015'!O244)</f>
        <v/>
      </c>
      <c r="I237" s="53"/>
      <c r="J237" s="56" t="str">
        <f>IF('[1]2015'!P244=0,"",'[1]2015'!P244)</f>
        <v/>
      </c>
      <c r="K237" s="53"/>
      <c r="L237" s="56" t="str">
        <f>IF('[1]2015'!Q244=0,"",'[1]2015'!Q244)</f>
        <v/>
      </c>
      <c r="M237" s="53"/>
      <c r="N237" s="56" t="str">
        <f>IF('[1]2015'!R244=0,"",'[1]2015'!R244)</f>
        <v/>
      </c>
      <c r="O237" s="53"/>
      <c r="P237" s="199"/>
      <c r="Q237" s="84"/>
      <c r="R237" s="84"/>
    </row>
    <row r="238" spans="1:19" s="45" customFormat="1" outlineLevel="1" x14ac:dyDescent="0.25">
      <c r="A238" s="131">
        <v>42232</v>
      </c>
      <c r="B238" s="197">
        <v>-50</v>
      </c>
      <c r="C238" s="8" t="s">
        <v>293</v>
      </c>
      <c r="D238" s="51">
        <v>16</v>
      </c>
      <c r="E238" s="130" t="str">
        <f t="shared" ca="1" si="7"/>
        <v>Y</v>
      </c>
      <c r="F238" s="151" t="str">
        <f>IF('[1]2015'!N245=0,"",'[1]2015'!N245)</f>
        <v/>
      </c>
      <c r="G238" s="53"/>
      <c r="H238" s="150" t="str">
        <f>IF('[1]2015'!O245=0,"",'[1]2015'!O245)</f>
        <v/>
      </c>
      <c r="I238" s="53"/>
      <c r="J238" s="56" t="str">
        <f>IF('[1]2015'!P245=0,"",'[1]2015'!P245)</f>
        <v/>
      </c>
      <c r="K238" s="53"/>
      <c r="L238" s="56" t="str">
        <f>IF('[1]2015'!Q245=0,"",'[1]2015'!Q245)</f>
        <v/>
      </c>
      <c r="M238" s="53"/>
      <c r="N238" s="56" t="str">
        <f>IF('[1]2015'!R245=0,"",'[1]2015'!R245)</f>
        <v/>
      </c>
      <c r="O238" s="53"/>
      <c r="P238" s="199"/>
      <c r="Q238" s="84"/>
      <c r="R238" s="84"/>
    </row>
    <row r="239" spans="1:19" s="45" customFormat="1" outlineLevel="1" x14ac:dyDescent="0.25">
      <c r="A239" s="131">
        <v>42233</v>
      </c>
      <c r="B239" s="200">
        <v>34</v>
      </c>
      <c r="C239" s="14" t="s">
        <v>301</v>
      </c>
      <c r="D239" s="51">
        <v>17</v>
      </c>
      <c r="E239" s="130" t="str">
        <f t="shared" ca="1" si="7"/>
        <v>Y</v>
      </c>
      <c r="F239" s="153" t="str">
        <f>IF('[1]2015'!N246=0,"",'[1]2015'!N246)</f>
        <v>CP</v>
      </c>
      <c r="G239" s="55"/>
      <c r="H239" s="152" t="str">
        <f>IF('[1]2015'!O246=0,"",'[1]2015'!O246)</f>
        <v/>
      </c>
      <c r="I239" s="55"/>
      <c r="J239" s="63" t="str">
        <f>IF('[1]2015'!P246=0,"",'[1]2015'!P246)</f>
        <v>RTT</v>
      </c>
      <c r="K239" s="55"/>
      <c r="L239" s="63" t="str">
        <f>IF('[1]2015'!Q246=0,"",'[1]2015'!Q246)</f>
        <v/>
      </c>
      <c r="M239" s="55"/>
      <c r="N239" s="63" t="str">
        <f>IF('[1]2015'!R246=0,"",'[1]2015'!R246)</f>
        <v/>
      </c>
      <c r="O239" s="55"/>
      <c r="P239" s="201"/>
      <c r="Q239" s="84"/>
      <c r="R239" s="84"/>
    </row>
    <row r="240" spans="1:19" s="45" customFormat="1" outlineLevel="1" x14ac:dyDescent="0.25">
      <c r="A240" s="131">
        <v>42234</v>
      </c>
      <c r="B240" s="197">
        <v>-38.75</v>
      </c>
      <c r="C240" s="14" t="s">
        <v>300</v>
      </c>
      <c r="D240" s="51">
        <v>18</v>
      </c>
      <c r="E240" s="130" t="str">
        <f t="shared" ca="1" si="7"/>
        <v>Y</v>
      </c>
      <c r="F240" s="153" t="str">
        <f>IF('[1]2015'!N247=0,"",'[1]2015'!N247)</f>
        <v>CP</v>
      </c>
      <c r="G240" s="55"/>
      <c r="H240" s="152" t="str">
        <f>IF('[1]2015'!O247=0,"",'[1]2015'!O247)</f>
        <v/>
      </c>
      <c r="I240" s="55"/>
      <c r="J240" s="63" t="str">
        <f>IF('[1]2015'!P247=0,"",'[1]2015'!P247)</f>
        <v>RTT</v>
      </c>
      <c r="K240" s="55"/>
      <c r="L240" s="63" t="str">
        <f>IF('[1]2015'!Q247=0,"",'[1]2015'!Q247)</f>
        <v/>
      </c>
      <c r="M240" s="55"/>
      <c r="N240" s="63" t="str">
        <f>IF('[1]2015'!R247=0,"",'[1]2015'!R247)</f>
        <v/>
      </c>
      <c r="O240" s="55"/>
      <c r="P240" s="199"/>
      <c r="Q240" s="84"/>
      <c r="R240" s="84"/>
    </row>
    <row r="241" spans="1:19" s="45" customFormat="1" outlineLevel="1" x14ac:dyDescent="0.25">
      <c r="A241" s="131">
        <v>42235</v>
      </c>
      <c r="B241" s="197">
        <v>-41</v>
      </c>
      <c r="C241" s="14" t="s">
        <v>302</v>
      </c>
      <c r="D241" s="51">
        <v>19</v>
      </c>
      <c r="E241" s="130" t="str">
        <f t="shared" ca="1" si="7"/>
        <v>Y</v>
      </c>
      <c r="F241" s="153" t="str">
        <f>IF('[1]2015'!N248=0,"",'[1]2015'!N248)</f>
        <v>CP</v>
      </c>
      <c r="G241" s="55"/>
      <c r="H241" s="152" t="str">
        <f>IF('[1]2015'!O248=0,"",'[1]2015'!O248)</f>
        <v/>
      </c>
      <c r="I241" s="55"/>
      <c r="J241" s="63" t="str">
        <f>IF('[1]2015'!P248=0,"",'[1]2015'!P248)</f>
        <v>RTT</v>
      </c>
      <c r="K241" s="55"/>
      <c r="L241" s="63" t="str">
        <f>IF('[1]2015'!Q248=0,"",'[1]2015'!Q248)</f>
        <v/>
      </c>
      <c r="M241" s="55"/>
      <c r="N241" s="63" t="str">
        <f>IF('[1]2015'!R248=0,"",'[1]2015'!R248)</f>
        <v/>
      </c>
      <c r="O241" s="55"/>
      <c r="P241" s="199"/>
      <c r="Q241" s="84"/>
      <c r="R241" s="84"/>
    </row>
    <row r="242" spans="1:19" s="45" customFormat="1" outlineLevel="1" x14ac:dyDescent="0.25">
      <c r="A242" s="131">
        <v>42236</v>
      </c>
      <c r="B242" s="197">
        <v>-43.25</v>
      </c>
      <c r="C242" s="14" t="s">
        <v>298</v>
      </c>
      <c r="D242" s="51">
        <v>20</v>
      </c>
      <c r="E242" s="130" t="str">
        <f t="shared" ca="1" si="7"/>
        <v>Y</v>
      </c>
      <c r="F242" s="153" t="str">
        <f>IF('[1]2015'!N249=0,"",'[1]2015'!N249)</f>
        <v>CP</v>
      </c>
      <c r="G242" s="55"/>
      <c r="H242" s="152" t="str">
        <f>IF('[1]2015'!O249=0,"",'[1]2015'!O249)</f>
        <v/>
      </c>
      <c r="I242" s="55"/>
      <c r="J242" s="63" t="str">
        <f>IF('[1]2015'!P249=0,"",'[1]2015'!P249)</f>
        <v>RTT</v>
      </c>
      <c r="K242" s="55"/>
      <c r="L242" s="63" t="str">
        <f>IF('[1]2015'!Q249=0,"",'[1]2015'!Q249)</f>
        <v/>
      </c>
      <c r="M242" s="55"/>
      <c r="N242" s="63" t="str">
        <f>IF('[1]2015'!R249=0,"",'[1]2015'!R249)</f>
        <v/>
      </c>
      <c r="O242" s="55"/>
      <c r="P242" s="199"/>
      <c r="Q242" s="84"/>
      <c r="R242" s="84"/>
    </row>
    <row r="243" spans="1:19" s="45" customFormat="1" outlineLevel="1" x14ac:dyDescent="0.25">
      <c r="A243" s="131">
        <v>42237</v>
      </c>
      <c r="B243" s="197">
        <v>-45.5</v>
      </c>
      <c r="C243" s="14" t="s">
        <v>296</v>
      </c>
      <c r="D243" s="51">
        <v>21</v>
      </c>
      <c r="E243" s="130" t="str">
        <f t="shared" ca="1" si="7"/>
        <v>Y</v>
      </c>
      <c r="F243" s="153" t="str">
        <f>IF('[1]2015'!N250=0,"",'[1]2015'!N250)</f>
        <v>CP</v>
      </c>
      <c r="G243" s="55"/>
      <c r="H243" s="152" t="str">
        <f>IF('[1]2015'!O250=0,"",'[1]2015'!O250)</f>
        <v/>
      </c>
      <c r="I243" s="55"/>
      <c r="J243" s="63" t="str">
        <f>IF('[1]2015'!P250=0,"",'[1]2015'!P250)</f>
        <v>RTT</v>
      </c>
      <c r="K243" s="55"/>
      <c r="L243" s="63" t="str">
        <f>IF('[1]2015'!Q250=0,"",'[1]2015'!Q250)</f>
        <v/>
      </c>
      <c r="M243" s="55"/>
      <c r="N243" s="63" t="str">
        <f>IF('[1]2015'!R250=0,"",'[1]2015'!R250)</f>
        <v/>
      </c>
      <c r="O243" s="55"/>
      <c r="P243" s="199"/>
      <c r="Q243" s="84"/>
      <c r="R243" s="84"/>
    </row>
    <row r="244" spans="1:19" s="45" customFormat="1" outlineLevel="1" x14ac:dyDescent="0.25">
      <c r="A244" s="131">
        <v>42238</v>
      </c>
      <c r="B244" s="197">
        <v>-47.75</v>
      </c>
      <c r="C244" s="14" t="s">
        <v>294</v>
      </c>
      <c r="D244" s="51">
        <v>22</v>
      </c>
      <c r="E244" s="130" t="str">
        <f t="shared" ca="1" si="7"/>
        <v>Y</v>
      </c>
      <c r="F244" s="151" t="str">
        <f>IF('[1]2015'!N251=0,"",'[1]2015'!N251)</f>
        <v/>
      </c>
      <c r="G244" s="53"/>
      <c r="H244" s="150" t="str">
        <f>IF('[1]2015'!O251=0,"",'[1]2015'!O251)</f>
        <v/>
      </c>
      <c r="I244" s="53"/>
      <c r="J244" s="56" t="str">
        <f>IF('[1]2015'!P251=0,"",'[1]2015'!P251)</f>
        <v/>
      </c>
      <c r="K244" s="53"/>
      <c r="L244" s="56" t="str">
        <f>IF('[1]2015'!Q251=0,"",'[1]2015'!Q251)</f>
        <v/>
      </c>
      <c r="M244" s="53"/>
      <c r="N244" s="56" t="str">
        <f>IF('[1]2015'!R251=0,"",'[1]2015'!R251)</f>
        <v/>
      </c>
      <c r="O244" s="53"/>
      <c r="P244" s="199"/>
      <c r="Q244" s="84"/>
      <c r="R244" s="84"/>
    </row>
    <row r="245" spans="1:19" s="45" customFormat="1" outlineLevel="1" x14ac:dyDescent="0.25">
      <c r="A245" s="131">
        <v>42239</v>
      </c>
      <c r="B245" s="197">
        <v>-50</v>
      </c>
      <c r="C245" s="14" t="s">
        <v>293</v>
      </c>
      <c r="D245" s="51">
        <v>23</v>
      </c>
      <c r="E245" s="130" t="str">
        <f t="shared" ca="1" si="7"/>
        <v>Y</v>
      </c>
      <c r="F245" s="151" t="str">
        <f>IF('[1]2015'!N252=0,"",'[1]2015'!N252)</f>
        <v/>
      </c>
      <c r="G245" s="53"/>
      <c r="H245" s="150" t="str">
        <f>IF('[1]2015'!O252=0,"",'[1]2015'!O252)</f>
        <v/>
      </c>
      <c r="I245" s="53"/>
      <c r="J245" s="56" t="str">
        <f>IF('[1]2015'!P252=0,"",'[1]2015'!P252)</f>
        <v/>
      </c>
      <c r="K245" s="53"/>
      <c r="L245" s="56" t="str">
        <f>IF('[1]2015'!Q252=0,"",'[1]2015'!Q252)</f>
        <v/>
      </c>
      <c r="M245" s="53"/>
      <c r="N245" s="56" t="str">
        <f>IF('[1]2015'!R252=0,"",'[1]2015'!R252)</f>
        <v/>
      </c>
      <c r="O245" s="53"/>
      <c r="P245" s="199"/>
      <c r="Q245" s="84"/>
      <c r="R245" s="84"/>
    </row>
    <row r="246" spans="1:19" s="45" customFormat="1" outlineLevel="1" x14ac:dyDescent="0.25">
      <c r="A246" s="131">
        <v>42240</v>
      </c>
      <c r="B246" s="200">
        <v>35</v>
      </c>
      <c r="C246" s="8" t="s">
        <v>301</v>
      </c>
      <c r="D246" s="51">
        <v>24</v>
      </c>
      <c r="E246" s="130" t="str">
        <f t="shared" ca="1" si="7"/>
        <v>Y</v>
      </c>
      <c r="F246" s="153" t="str">
        <f>IF('[1]2015'!N253=0,"",'[1]2015'!N253)</f>
        <v/>
      </c>
      <c r="G246" s="55"/>
      <c r="H246" s="152" t="str">
        <f>IF('[1]2015'!O253=0,"",'[1]2015'!O253)</f>
        <v/>
      </c>
      <c r="I246" s="55"/>
      <c r="J246" s="63" t="str">
        <f>IF('[1]2015'!P253=0,"",'[1]2015'!P253)</f>
        <v>Maladie</v>
      </c>
      <c r="K246" s="55"/>
      <c r="L246" s="63" t="str">
        <f>IF('[1]2015'!Q253=0,"",'[1]2015'!Q253)</f>
        <v/>
      </c>
      <c r="M246" s="55"/>
      <c r="N246" s="63" t="str">
        <f>IF('[1]2015'!R253=0,"",'[1]2015'!R253)</f>
        <v/>
      </c>
      <c r="O246" s="55"/>
      <c r="P246" s="201"/>
      <c r="Q246" s="84"/>
      <c r="R246" s="84"/>
    </row>
    <row r="247" spans="1:19" s="44" customFormat="1" outlineLevel="1" x14ac:dyDescent="0.25">
      <c r="A247" s="131">
        <v>42241</v>
      </c>
      <c r="B247" s="197">
        <v>-38.75</v>
      </c>
      <c r="C247" s="8" t="s">
        <v>300</v>
      </c>
      <c r="D247" s="51">
        <v>25</v>
      </c>
      <c r="E247" s="130" t="str">
        <f t="shared" ca="1" si="7"/>
        <v>Y</v>
      </c>
      <c r="F247" s="153" t="str">
        <f>IF('[1]2015'!N254=0,"",'[1]2015'!N254)</f>
        <v/>
      </c>
      <c r="G247" s="55"/>
      <c r="H247" s="152" t="str">
        <f>IF('[1]2015'!O254=0,"",'[1]2015'!O254)</f>
        <v>Récup.</v>
      </c>
      <c r="I247" s="55"/>
      <c r="J247" s="63" t="str">
        <f>IF('[1]2015'!P254=0,"",'[1]2015'!P254)</f>
        <v>Maladie</v>
      </c>
      <c r="K247" s="55"/>
      <c r="L247" s="63" t="str">
        <f>IF('[1]2015'!Q254=0,"",'[1]2015'!Q254)</f>
        <v/>
      </c>
      <c r="M247" s="55"/>
      <c r="N247" s="63" t="str">
        <f>IF('[1]2015'!R254=0,"",'[1]2015'!R254)</f>
        <v/>
      </c>
      <c r="O247" s="55"/>
      <c r="P247" s="199"/>
      <c r="Q247" s="84"/>
      <c r="R247" s="84"/>
    </row>
    <row r="248" spans="1:19" s="44" customFormat="1" outlineLevel="1" x14ac:dyDescent="0.25">
      <c r="A248" s="131">
        <v>42242</v>
      </c>
      <c r="B248" s="197">
        <v>-41</v>
      </c>
      <c r="C248" s="8" t="s">
        <v>302</v>
      </c>
      <c r="D248" s="51">
        <v>26</v>
      </c>
      <c r="E248" s="130" t="str">
        <f t="shared" ca="1" si="7"/>
        <v>Y</v>
      </c>
      <c r="F248" s="153" t="str">
        <f>IF('[1]2015'!N255=0,"",'[1]2015'!N255)</f>
        <v/>
      </c>
      <c r="G248" s="55"/>
      <c r="H248" s="152" t="str">
        <f>IF('[1]2015'!O255=0,"",'[1]2015'!O255)</f>
        <v>C. Except</v>
      </c>
      <c r="I248" s="55"/>
      <c r="J248" s="63" t="str">
        <f>IF('[1]2015'!P255=0,"",'[1]2015'!P255)</f>
        <v>Maladie</v>
      </c>
      <c r="K248" s="55"/>
      <c r="L248" s="63" t="str">
        <f>IF('[1]2015'!Q255=0,"",'[1]2015'!Q255)</f>
        <v/>
      </c>
      <c r="M248" s="55"/>
      <c r="N248" s="63" t="str">
        <f>IF('[1]2015'!R255=0,"",'[1]2015'!R255)</f>
        <v/>
      </c>
      <c r="O248" s="55"/>
      <c r="P248" s="199"/>
      <c r="Q248" s="84"/>
      <c r="R248" s="84"/>
    </row>
    <row r="249" spans="1:19" s="44" customFormat="1" outlineLevel="1" x14ac:dyDescent="0.25">
      <c r="A249" s="131">
        <v>42243</v>
      </c>
      <c r="B249" s="197">
        <v>-43.25</v>
      </c>
      <c r="C249" s="8" t="s">
        <v>298</v>
      </c>
      <c r="D249" s="51">
        <v>27</v>
      </c>
      <c r="E249" s="130" t="str">
        <f t="shared" ca="1" si="7"/>
        <v>Y</v>
      </c>
      <c r="F249" s="153" t="str">
        <f>IF('[1]2015'!N256=0,"",'[1]2015'!N256)</f>
        <v/>
      </c>
      <c r="G249" s="55"/>
      <c r="H249" s="152" t="str">
        <f>IF('[1]2015'!O256=0,"",'[1]2015'!O256)</f>
        <v>C. Except</v>
      </c>
      <c r="I249" s="55"/>
      <c r="J249" s="63" t="str">
        <f>IF('[1]2015'!P256=0,"",'[1]2015'!P256)</f>
        <v>Maladie</v>
      </c>
      <c r="K249" s="55"/>
      <c r="L249" s="63" t="str">
        <f>IF('[1]2015'!Q256=0,"",'[1]2015'!Q256)</f>
        <v/>
      </c>
      <c r="M249" s="55"/>
      <c r="N249" s="63" t="str">
        <f>IF('[1]2015'!R256=0,"",'[1]2015'!R256)</f>
        <v/>
      </c>
      <c r="O249" s="55"/>
      <c r="P249" s="199"/>
      <c r="Q249" s="84"/>
      <c r="R249" s="84"/>
    </row>
    <row r="250" spans="1:19" s="44" customFormat="1" outlineLevel="1" x14ac:dyDescent="0.25">
      <c r="A250" s="131">
        <v>42244</v>
      </c>
      <c r="B250" s="197">
        <v>-45.5</v>
      </c>
      <c r="C250" s="8" t="s">
        <v>296</v>
      </c>
      <c r="D250" s="51">
        <v>28</v>
      </c>
      <c r="E250" s="130" t="str">
        <f t="shared" ca="1" si="7"/>
        <v>Y</v>
      </c>
      <c r="F250" s="153" t="str">
        <f>IF('[1]2015'!N257=0,"",'[1]2015'!N257)</f>
        <v/>
      </c>
      <c r="G250" s="55"/>
      <c r="H250" s="152" t="str">
        <f>IF('[1]2015'!O257=0,"",'[1]2015'!O257)</f>
        <v>RTT</v>
      </c>
      <c r="I250" s="55"/>
      <c r="J250" s="63" t="str">
        <f>IF('[1]2015'!P257=0,"",'[1]2015'!P257)</f>
        <v>Maladie</v>
      </c>
      <c r="K250" s="55"/>
      <c r="L250" s="63" t="str">
        <f>IF('[1]2015'!Q257=0,"",'[1]2015'!Q257)</f>
        <v/>
      </c>
      <c r="M250" s="55"/>
      <c r="N250" s="63" t="str">
        <f>IF('[1]2015'!R257=0,"",'[1]2015'!R257)</f>
        <v/>
      </c>
      <c r="O250" s="55"/>
      <c r="P250" s="199"/>
      <c r="Q250" s="84"/>
      <c r="R250" s="84"/>
    </row>
    <row r="251" spans="1:19" s="44" customFormat="1" outlineLevel="1" x14ac:dyDescent="0.25">
      <c r="A251" s="131">
        <v>42245</v>
      </c>
      <c r="B251" s="197">
        <v>-47.75</v>
      </c>
      <c r="C251" s="8" t="s">
        <v>294</v>
      </c>
      <c r="D251" s="51">
        <v>29</v>
      </c>
      <c r="E251" s="130" t="str">
        <f t="shared" ca="1" si="7"/>
        <v>Y</v>
      </c>
      <c r="F251" s="151" t="str">
        <f>IF('[1]2015'!N258=0,"",'[1]2015'!N258)</f>
        <v/>
      </c>
      <c r="G251" s="53"/>
      <c r="H251" s="150" t="str">
        <f>IF('[1]2015'!O258=0,"",'[1]2015'!O258)</f>
        <v/>
      </c>
      <c r="I251" s="53"/>
      <c r="J251" s="56" t="str">
        <f>IF('[1]2015'!P258=0,"",'[1]2015'!P258)</f>
        <v/>
      </c>
      <c r="K251" s="53"/>
      <c r="L251" s="56" t="str">
        <f>IF('[1]2015'!Q258=0,"",'[1]2015'!Q258)</f>
        <v/>
      </c>
      <c r="M251" s="53"/>
      <c r="N251" s="56" t="str">
        <f>IF('[1]2015'!R258=0,"",'[1]2015'!R258)</f>
        <v/>
      </c>
      <c r="O251" s="53"/>
      <c r="P251" s="199"/>
      <c r="Q251" s="84"/>
      <c r="R251" s="84"/>
    </row>
    <row r="252" spans="1:19" s="44" customFormat="1" outlineLevel="1" x14ac:dyDescent="0.25">
      <c r="A252" s="131">
        <v>42246</v>
      </c>
      <c r="B252" s="197">
        <v>-50</v>
      </c>
      <c r="C252" s="8" t="s">
        <v>293</v>
      </c>
      <c r="D252" s="51">
        <v>30</v>
      </c>
      <c r="E252" s="130" t="str">
        <f t="shared" ca="1" si="7"/>
        <v>Y</v>
      </c>
      <c r="F252" s="151" t="str">
        <f>IF('[1]2015'!N259=0,"",'[1]2015'!N259)</f>
        <v/>
      </c>
      <c r="G252" s="53"/>
      <c r="H252" s="150" t="str">
        <f>IF('[1]2015'!O259=0,"",'[1]2015'!O259)</f>
        <v/>
      </c>
      <c r="I252" s="53"/>
      <c r="J252" s="56" t="str">
        <f>IF('[1]2015'!P259=0,"",'[1]2015'!P259)</f>
        <v/>
      </c>
      <c r="K252" s="53"/>
      <c r="L252" s="56" t="str">
        <f>IF('[1]2015'!Q259=0,"",'[1]2015'!Q259)</f>
        <v/>
      </c>
      <c r="M252" s="53"/>
      <c r="N252" s="56" t="str">
        <f>IF('[1]2015'!R259=0,"",'[1]2015'!R259)</f>
        <v/>
      </c>
      <c r="O252" s="53"/>
      <c r="P252" s="199"/>
      <c r="Q252" s="84"/>
      <c r="R252" s="84"/>
    </row>
    <row r="253" spans="1:19" s="44" customFormat="1" ht="15.75" outlineLevel="1" thickBot="1" x14ac:dyDescent="0.3">
      <c r="A253" s="131">
        <v>42247</v>
      </c>
      <c r="B253" s="83">
        <v>36</v>
      </c>
      <c r="C253" s="16" t="s">
        <v>301</v>
      </c>
      <c r="D253" s="58">
        <v>31</v>
      </c>
      <c r="E253" s="142" t="str">
        <f t="shared" ca="1" si="7"/>
        <v>Y</v>
      </c>
      <c r="F253" s="153" t="str">
        <f>IF('[1]2015'!N260=0,"",'[1]2015'!N260)</f>
        <v/>
      </c>
      <c r="G253" s="66"/>
      <c r="H253" s="152" t="str">
        <f>IF('[1]2015'!O260=0,"",'[1]2015'!O260)</f>
        <v>RTT</v>
      </c>
      <c r="I253" s="66"/>
      <c r="J253" s="63" t="str">
        <f>IF('[1]2015'!P260=0,"",'[1]2015'!P260)</f>
        <v/>
      </c>
      <c r="K253" s="66"/>
      <c r="L253" s="63" t="str">
        <f>IF('[1]2015'!Q260=0,"",'[1]2015'!Q260)</f>
        <v/>
      </c>
      <c r="M253" s="66"/>
      <c r="N253" s="63" t="str">
        <f>IF('[1]2015'!R260=0,"",'[1]2015'!R260)</f>
        <v/>
      </c>
      <c r="O253" s="66"/>
      <c r="P253" s="139"/>
      <c r="Q253" s="84"/>
      <c r="R253" s="84"/>
    </row>
    <row r="254" spans="1:19" s="9" customFormat="1" ht="21.75" thickBot="1" x14ac:dyDescent="0.4">
      <c r="A254" s="193" t="s">
        <v>305</v>
      </c>
      <c r="B254" s="194"/>
      <c r="C254" s="194"/>
      <c r="D254" s="194"/>
      <c r="E254" s="194"/>
      <c r="F254" s="194"/>
      <c r="G254" s="194"/>
      <c r="H254" s="194"/>
      <c r="I254" s="194"/>
      <c r="J254" s="194"/>
      <c r="K254" s="194"/>
      <c r="L254" s="194"/>
      <c r="M254" s="194"/>
      <c r="N254" s="194"/>
      <c r="O254" s="194"/>
      <c r="P254" s="195"/>
      <c r="Q254" s="84"/>
      <c r="R254" s="84"/>
    </row>
    <row r="255" spans="1:19" s="44" customFormat="1" outlineLevel="1" x14ac:dyDescent="0.25">
      <c r="A255" s="131">
        <v>42248</v>
      </c>
      <c r="B255" s="210">
        <v>36</v>
      </c>
      <c r="C255" s="14" t="s">
        <v>300</v>
      </c>
      <c r="D255" s="47">
        <v>1</v>
      </c>
      <c r="E255" s="130" t="str">
        <f t="shared" ref="E255:E284" ca="1" si="8">IF(TODAY()-A255=0,"X","Y")</f>
        <v>Y</v>
      </c>
      <c r="F255" s="153" t="str">
        <f>IF('[1]2015'!N262=0,"",'[1]2015'!N262)</f>
        <v/>
      </c>
      <c r="G255" s="135"/>
      <c r="H255" s="152" t="str">
        <f>IF('[1]2015'!O262=0,"",'[1]2015'!O262)</f>
        <v>RTT</v>
      </c>
      <c r="I255" s="135"/>
      <c r="J255" s="63" t="str">
        <f>IF('[1]2015'!P262=0,"",'[1]2015'!P262)</f>
        <v>Maladie</v>
      </c>
      <c r="K255" s="135"/>
      <c r="L255" s="63" t="str">
        <f>IF('[1]2015'!Q262=0,"",'[1]2015'!Q262)</f>
        <v/>
      </c>
      <c r="M255" s="135"/>
      <c r="N255" s="63" t="str">
        <f>IF('[1]2015'!R262=0,"",'[1]2015'!R262)</f>
        <v/>
      </c>
      <c r="O255" s="135"/>
      <c r="P255" s="211"/>
      <c r="Q255" s="84"/>
      <c r="R255" s="84"/>
    </row>
    <row r="256" spans="1:19" s="45" customFormat="1" outlineLevel="1" x14ac:dyDescent="0.25">
      <c r="A256" s="131">
        <v>42249</v>
      </c>
      <c r="B256" s="197">
        <v>36</v>
      </c>
      <c r="C256" s="14" t="s">
        <v>302</v>
      </c>
      <c r="D256" s="51">
        <v>2</v>
      </c>
      <c r="E256" s="130" t="str">
        <f t="shared" ca="1" si="8"/>
        <v>Y</v>
      </c>
      <c r="F256" s="153" t="str">
        <f>IF('[1]2015'!N263=0,"",'[1]2015'!N263)</f>
        <v/>
      </c>
      <c r="G256" s="55"/>
      <c r="H256" s="152" t="str">
        <f>IF('[1]2015'!O263=0,"",'[1]2015'!O263)</f>
        <v>CP</v>
      </c>
      <c r="I256" s="55"/>
      <c r="J256" s="63" t="str">
        <f>IF('[1]2015'!P263=0,"",'[1]2015'!P263)</f>
        <v>Maladie</v>
      </c>
      <c r="K256" s="55"/>
      <c r="L256" s="63" t="str">
        <f>IF('[1]2015'!Q263=0,"",'[1]2015'!Q263)</f>
        <v/>
      </c>
      <c r="M256" s="55"/>
      <c r="N256" s="63" t="str">
        <f>IF('[1]2015'!R263=0,"",'[1]2015'!R263)</f>
        <v/>
      </c>
      <c r="O256" s="55"/>
      <c r="P256" s="199"/>
      <c r="Q256" s="84"/>
      <c r="R256" s="84"/>
      <c r="S256" s="44"/>
    </row>
    <row r="257" spans="1:19" s="45" customFormat="1" outlineLevel="1" x14ac:dyDescent="0.25">
      <c r="A257" s="131">
        <v>42250</v>
      </c>
      <c r="B257" s="197">
        <v>36</v>
      </c>
      <c r="C257" s="14" t="s">
        <v>298</v>
      </c>
      <c r="D257" s="51">
        <v>3</v>
      </c>
      <c r="E257" s="130" t="str">
        <f t="shared" ca="1" si="8"/>
        <v>Y</v>
      </c>
      <c r="F257" s="153" t="str">
        <f>IF('[1]2015'!N264=0,"",'[1]2015'!N264)</f>
        <v/>
      </c>
      <c r="G257" s="55"/>
      <c r="H257" s="152" t="str">
        <f>IF('[1]2015'!O264=0,"",'[1]2015'!O264)</f>
        <v/>
      </c>
      <c r="I257" s="55"/>
      <c r="J257" s="63" t="str">
        <f>IF('[1]2015'!P264=0,"",'[1]2015'!P264)</f>
        <v>Maladie</v>
      </c>
      <c r="K257" s="55"/>
      <c r="L257" s="63" t="str">
        <f>IF('[1]2015'!Q264=0,"",'[1]2015'!Q264)</f>
        <v>RTT</v>
      </c>
      <c r="M257" s="55"/>
      <c r="N257" s="63" t="str">
        <f>IF('[1]2015'!R264=0,"",'[1]2015'!R264)</f>
        <v/>
      </c>
      <c r="O257" s="55"/>
      <c r="P257" s="199"/>
      <c r="Q257" s="84"/>
      <c r="R257" s="84"/>
      <c r="S257" s="44"/>
    </row>
    <row r="258" spans="1:19" s="45" customFormat="1" outlineLevel="1" x14ac:dyDescent="0.25">
      <c r="A258" s="131">
        <v>42251</v>
      </c>
      <c r="B258" s="197">
        <v>36</v>
      </c>
      <c r="C258" s="14" t="s">
        <v>296</v>
      </c>
      <c r="D258" s="51">
        <v>4</v>
      </c>
      <c r="E258" s="130" t="str">
        <f t="shared" ca="1" si="8"/>
        <v>Y</v>
      </c>
      <c r="F258" s="153" t="str">
        <f>IF('[1]2015'!N265=0,"",'[1]2015'!N265)</f>
        <v/>
      </c>
      <c r="G258" s="55"/>
      <c r="H258" s="152" t="str">
        <f>IF('[1]2015'!O265=0,"",'[1]2015'!O265)</f>
        <v/>
      </c>
      <c r="I258" s="55"/>
      <c r="J258" s="63" t="str">
        <f>IF('[1]2015'!P265=0,"",'[1]2015'!P265)</f>
        <v>Maladie</v>
      </c>
      <c r="K258" s="55"/>
      <c r="L258" s="63" t="str">
        <f>IF('[1]2015'!Q265=0,"",'[1]2015'!Q265)</f>
        <v>RTT</v>
      </c>
      <c r="M258" s="55"/>
      <c r="N258" s="63" t="str">
        <f>IF('[1]2015'!R265=0,"",'[1]2015'!R265)</f>
        <v/>
      </c>
      <c r="O258" s="55"/>
      <c r="P258" s="199"/>
      <c r="Q258" s="84"/>
      <c r="R258" s="84"/>
      <c r="S258" s="44"/>
    </row>
    <row r="259" spans="1:19" s="45" customFormat="1" outlineLevel="1" x14ac:dyDescent="0.25">
      <c r="A259" s="131">
        <v>42252</v>
      </c>
      <c r="B259" s="197">
        <v>36</v>
      </c>
      <c r="C259" s="14" t="s">
        <v>294</v>
      </c>
      <c r="D259" s="51">
        <v>5</v>
      </c>
      <c r="E259" s="130" t="str">
        <f t="shared" ca="1" si="8"/>
        <v>Y</v>
      </c>
      <c r="F259" s="151" t="str">
        <f>IF('[1]2015'!N266=0,"",'[1]2015'!N266)</f>
        <v/>
      </c>
      <c r="G259" s="53"/>
      <c r="H259" s="150" t="str">
        <f>IF('[1]2015'!O266=0,"",'[1]2015'!O266)</f>
        <v/>
      </c>
      <c r="I259" s="53"/>
      <c r="J259" s="56" t="str">
        <f>IF('[1]2015'!P266=0,"",'[1]2015'!P266)</f>
        <v/>
      </c>
      <c r="K259" s="53"/>
      <c r="L259" s="56" t="str">
        <f>IF('[1]2015'!Q266=0,"",'[1]2015'!Q266)</f>
        <v/>
      </c>
      <c r="M259" s="53"/>
      <c r="N259" s="56" t="str">
        <f>IF('[1]2015'!R266=0,"",'[1]2015'!R266)</f>
        <v/>
      </c>
      <c r="O259" s="53"/>
      <c r="P259" s="199"/>
      <c r="Q259" s="84"/>
      <c r="R259" s="84"/>
      <c r="S259" s="44"/>
    </row>
    <row r="260" spans="1:19" s="45" customFormat="1" outlineLevel="1" x14ac:dyDescent="0.25">
      <c r="A260" s="131">
        <v>42253</v>
      </c>
      <c r="B260" s="197">
        <v>36</v>
      </c>
      <c r="C260" s="14" t="s">
        <v>293</v>
      </c>
      <c r="D260" s="51">
        <v>6</v>
      </c>
      <c r="E260" s="130" t="str">
        <f t="shared" ca="1" si="8"/>
        <v>Y</v>
      </c>
      <c r="F260" s="151" t="str">
        <f>IF('[1]2015'!N267=0,"",'[1]2015'!N267)</f>
        <v/>
      </c>
      <c r="G260" s="53"/>
      <c r="H260" s="150" t="str">
        <f>IF('[1]2015'!O267=0,"",'[1]2015'!O267)</f>
        <v/>
      </c>
      <c r="I260" s="53"/>
      <c r="J260" s="56" t="str">
        <f>IF('[1]2015'!P267=0,"",'[1]2015'!P267)</f>
        <v/>
      </c>
      <c r="K260" s="53"/>
      <c r="L260" s="56" t="str">
        <f>IF('[1]2015'!Q267=0,"",'[1]2015'!Q267)</f>
        <v/>
      </c>
      <c r="M260" s="53"/>
      <c r="N260" s="56" t="str">
        <f>IF('[1]2015'!R267=0,"",'[1]2015'!R267)</f>
        <v/>
      </c>
      <c r="O260" s="53"/>
      <c r="P260" s="199"/>
      <c r="Q260" s="84"/>
      <c r="R260" s="84"/>
      <c r="S260" s="44"/>
    </row>
    <row r="261" spans="1:19" s="45" customFormat="1" outlineLevel="1" x14ac:dyDescent="0.25">
      <c r="A261" s="131">
        <v>42254</v>
      </c>
      <c r="B261" s="200">
        <v>37</v>
      </c>
      <c r="C261" s="8" t="s">
        <v>301</v>
      </c>
      <c r="D261" s="51">
        <v>7</v>
      </c>
      <c r="E261" s="130" t="str">
        <f t="shared" ca="1" si="8"/>
        <v>Y</v>
      </c>
      <c r="F261" s="153" t="str">
        <f>IF('[1]2015'!N268=0,"",'[1]2015'!N268)</f>
        <v/>
      </c>
      <c r="G261" s="55"/>
      <c r="H261" s="152" t="str">
        <f>IF('[1]2015'!O268=0,"",'[1]2015'!O268)</f>
        <v/>
      </c>
      <c r="I261" s="55"/>
      <c r="J261" s="63" t="str">
        <f>IF('[1]2015'!P268=0,"",'[1]2015'!P268)</f>
        <v>Maladie</v>
      </c>
      <c r="K261" s="55"/>
      <c r="L261" s="63" t="str">
        <f>IF('[1]2015'!Q268=0,"",'[1]2015'!Q268)</f>
        <v/>
      </c>
      <c r="M261" s="55"/>
      <c r="N261" s="63" t="str">
        <f>IF('[1]2015'!R268=0,"",'[1]2015'!R268)</f>
        <v/>
      </c>
      <c r="O261" s="55"/>
      <c r="P261" s="201"/>
      <c r="Q261" s="84"/>
      <c r="R261" s="84"/>
      <c r="S261" s="44"/>
    </row>
    <row r="262" spans="1:19" s="45" customFormat="1" outlineLevel="1" x14ac:dyDescent="0.25">
      <c r="A262" s="131">
        <v>42255</v>
      </c>
      <c r="B262" s="197">
        <v>-38.75</v>
      </c>
      <c r="C262" s="8" t="s">
        <v>300</v>
      </c>
      <c r="D262" s="51">
        <v>8</v>
      </c>
      <c r="E262" s="130" t="str">
        <f t="shared" ca="1" si="8"/>
        <v>Y</v>
      </c>
      <c r="F262" s="153" t="str">
        <f>IF('[1]2015'!N269=0,"",'[1]2015'!N269)</f>
        <v/>
      </c>
      <c r="G262" s="55"/>
      <c r="H262" s="152" t="str">
        <f>IF('[1]2015'!O269=0,"",'[1]2015'!O269)</f>
        <v/>
      </c>
      <c r="I262" s="55"/>
      <c r="J262" s="63" t="str">
        <f>IF('[1]2015'!P269=0,"",'[1]2015'!P269)</f>
        <v>Maladie</v>
      </c>
      <c r="K262" s="55"/>
      <c r="L262" s="63" t="str">
        <f>IF('[1]2015'!Q269=0,"",'[1]2015'!Q269)</f>
        <v/>
      </c>
      <c r="M262" s="55"/>
      <c r="N262" s="63" t="str">
        <f>IF('[1]2015'!R269=0,"",'[1]2015'!R269)</f>
        <v/>
      </c>
      <c r="O262" s="55"/>
      <c r="P262" s="199"/>
      <c r="Q262" s="84"/>
      <c r="R262" s="84"/>
      <c r="S262" s="44"/>
    </row>
    <row r="263" spans="1:19" s="45" customFormat="1" outlineLevel="1" x14ac:dyDescent="0.25">
      <c r="A263" s="131">
        <v>42256</v>
      </c>
      <c r="B263" s="197">
        <v>-41</v>
      </c>
      <c r="C263" s="8" t="s">
        <v>302</v>
      </c>
      <c r="D263" s="51">
        <v>9</v>
      </c>
      <c r="E263" s="130" t="str">
        <f t="shared" ca="1" si="8"/>
        <v>Y</v>
      </c>
      <c r="F263" s="153" t="str">
        <f>IF('[1]2015'!N270=0,"",'[1]2015'!N270)</f>
        <v/>
      </c>
      <c r="G263" s="55"/>
      <c r="H263" s="152" t="str">
        <f>IF('[1]2015'!O270=0,"",'[1]2015'!O270)</f>
        <v/>
      </c>
      <c r="I263" s="55"/>
      <c r="J263" s="63" t="str">
        <f>IF('[1]2015'!P270=0,"",'[1]2015'!P270)</f>
        <v>Maladie</v>
      </c>
      <c r="K263" s="55"/>
      <c r="L263" s="63" t="str">
        <f>IF('[1]2015'!Q270=0,"",'[1]2015'!Q270)</f>
        <v/>
      </c>
      <c r="M263" s="55"/>
      <c r="N263" s="63" t="str">
        <f>IF('[1]2015'!R270=0,"",'[1]2015'!R270)</f>
        <v/>
      </c>
      <c r="O263" s="55"/>
      <c r="P263" s="199"/>
      <c r="Q263" s="84"/>
      <c r="R263" s="84"/>
    </row>
    <row r="264" spans="1:19" s="45" customFormat="1" outlineLevel="1" x14ac:dyDescent="0.25">
      <c r="A264" s="131">
        <v>42257</v>
      </c>
      <c r="B264" s="197">
        <v>-43.25</v>
      </c>
      <c r="C264" s="8" t="s">
        <v>298</v>
      </c>
      <c r="D264" s="51">
        <v>10</v>
      </c>
      <c r="E264" s="130" t="str">
        <f t="shared" ca="1" si="8"/>
        <v>Y</v>
      </c>
      <c r="F264" s="153" t="str">
        <f>IF('[1]2015'!N271=0,"",'[1]2015'!N271)</f>
        <v>RTT</v>
      </c>
      <c r="G264" s="55"/>
      <c r="H264" s="152" t="str">
        <f>IF('[1]2015'!O271=0,"",'[1]2015'!O271)</f>
        <v>0,5 Récup.</v>
      </c>
      <c r="I264" s="55"/>
      <c r="J264" s="63" t="str">
        <f>IF('[1]2015'!P271=0,"",'[1]2015'!P271)</f>
        <v>Maladie</v>
      </c>
      <c r="K264" s="55"/>
      <c r="L264" s="63" t="str">
        <f>IF('[1]2015'!Q271=0,"",'[1]2015'!Q271)</f>
        <v/>
      </c>
      <c r="M264" s="55"/>
      <c r="N264" s="63" t="str">
        <f>IF('[1]2015'!R271=0,"",'[1]2015'!R271)</f>
        <v/>
      </c>
      <c r="O264" s="55"/>
      <c r="P264" s="199"/>
      <c r="Q264" s="84"/>
      <c r="R264" s="84"/>
    </row>
    <row r="265" spans="1:19" s="45" customFormat="1" outlineLevel="1" x14ac:dyDescent="0.25">
      <c r="A265" s="131">
        <v>42258</v>
      </c>
      <c r="B265" s="197">
        <v>-45.5</v>
      </c>
      <c r="C265" s="8" t="s">
        <v>296</v>
      </c>
      <c r="D265" s="51">
        <v>11</v>
      </c>
      <c r="E265" s="130" t="str">
        <f t="shared" ca="1" si="8"/>
        <v>Y</v>
      </c>
      <c r="F265" s="153" t="str">
        <f>IF('[1]2015'!N272=0,"",'[1]2015'!N272)</f>
        <v>RTT</v>
      </c>
      <c r="G265" s="55"/>
      <c r="H265" s="152" t="str">
        <f>IF('[1]2015'!O272=0,"",'[1]2015'!O272)</f>
        <v>Déplace.</v>
      </c>
      <c r="I265" s="55"/>
      <c r="J265" s="63" t="str">
        <f>IF('[1]2015'!P272=0,"",'[1]2015'!P272)</f>
        <v>Maladie</v>
      </c>
      <c r="K265" s="55"/>
      <c r="L265" s="63" t="str">
        <f>IF('[1]2015'!Q272=0,"",'[1]2015'!Q272)</f>
        <v/>
      </c>
      <c r="M265" s="55"/>
      <c r="N265" s="63" t="str">
        <f>IF('[1]2015'!R272=0,"",'[1]2015'!R272)</f>
        <v/>
      </c>
      <c r="O265" s="55"/>
      <c r="P265" s="199"/>
      <c r="Q265" s="84"/>
      <c r="R265" s="84"/>
    </row>
    <row r="266" spans="1:19" s="45" customFormat="1" outlineLevel="1" x14ac:dyDescent="0.25">
      <c r="A266" s="131">
        <v>42259</v>
      </c>
      <c r="B266" s="197">
        <v>-47.75</v>
      </c>
      <c r="C266" s="8" t="s">
        <v>294</v>
      </c>
      <c r="D266" s="51">
        <v>12</v>
      </c>
      <c r="E266" s="130" t="str">
        <f t="shared" ca="1" si="8"/>
        <v>Y</v>
      </c>
      <c r="F266" s="151" t="str">
        <f>IF('[1]2015'!N273=0,"",'[1]2015'!N273)</f>
        <v/>
      </c>
      <c r="G266" s="53"/>
      <c r="H266" s="150" t="str">
        <f>IF('[1]2015'!O273=0,"",'[1]2015'!O273)</f>
        <v/>
      </c>
      <c r="I266" s="53"/>
      <c r="J266" s="56" t="str">
        <f>IF('[1]2015'!P273=0,"",'[1]2015'!P273)</f>
        <v/>
      </c>
      <c r="K266" s="53"/>
      <c r="L266" s="56" t="str">
        <f>IF('[1]2015'!Q273=0,"",'[1]2015'!Q273)</f>
        <v/>
      </c>
      <c r="M266" s="53"/>
      <c r="N266" s="56" t="str">
        <f>IF('[1]2015'!R273=0,"",'[1]2015'!R273)</f>
        <v/>
      </c>
      <c r="O266" s="53"/>
      <c r="P266" s="199"/>
      <c r="Q266" s="84"/>
      <c r="R266" s="84"/>
    </row>
    <row r="267" spans="1:19" s="45" customFormat="1" outlineLevel="1" x14ac:dyDescent="0.25">
      <c r="A267" s="131">
        <v>42260</v>
      </c>
      <c r="B267" s="197">
        <v>-50</v>
      </c>
      <c r="C267" s="8" t="s">
        <v>293</v>
      </c>
      <c r="D267" s="51">
        <v>13</v>
      </c>
      <c r="E267" s="130" t="str">
        <f t="shared" ca="1" si="8"/>
        <v>Y</v>
      </c>
      <c r="F267" s="151" t="str">
        <f>IF('[1]2015'!N274=0,"",'[1]2015'!N274)</f>
        <v/>
      </c>
      <c r="G267" s="53"/>
      <c r="H267" s="150" t="str">
        <f>IF('[1]2015'!O274=0,"",'[1]2015'!O274)</f>
        <v/>
      </c>
      <c r="I267" s="53"/>
      <c r="J267" s="56" t="str">
        <f>IF('[1]2015'!P274=0,"",'[1]2015'!P274)</f>
        <v/>
      </c>
      <c r="K267" s="53"/>
      <c r="L267" s="56" t="str">
        <f>IF('[1]2015'!Q274=0,"",'[1]2015'!Q274)</f>
        <v/>
      </c>
      <c r="M267" s="53"/>
      <c r="N267" s="56" t="str">
        <f>IF('[1]2015'!R274=0,"",'[1]2015'!R274)</f>
        <v/>
      </c>
      <c r="O267" s="53"/>
      <c r="P267" s="199"/>
      <c r="Q267" s="84"/>
      <c r="R267" s="84"/>
    </row>
    <row r="268" spans="1:19" s="45" customFormat="1" outlineLevel="1" x14ac:dyDescent="0.25">
      <c r="A268" s="131">
        <v>42261</v>
      </c>
      <c r="B268" s="200">
        <v>38</v>
      </c>
      <c r="C268" s="14" t="s">
        <v>301</v>
      </c>
      <c r="D268" s="51">
        <v>14</v>
      </c>
      <c r="E268" s="130" t="str">
        <f t="shared" ca="1" si="8"/>
        <v>Y</v>
      </c>
      <c r="F268" s="153" t="str">
        <f>IF('[1]2015'!N275=0,"",'[1]2015'!N275)</f>
        <v/>
      </c>
      <c r="G268" s="55"/>
      <c r="H268" s="152" t="str">
        <f>IF('[1]2015'!O275=0,"",'[1]2015'!O275)</f>
        <v/>
      </c>
      <c r="I268" s="55"/>
      <c r="J268" s="63" t="str">
        <f>IF('[1]2015'!P275=0,"",'[1]2015'!P275)</f>
        <v>Maladie</v>
      </c>
      <c r="K268" s="55"/>
      <c r="L268" s="63" t="str">
        <f>IF('[1]2015'!Q275=0,"",'[1]2015'!Q275)</f>
        <v/>
      </c>
      <c r="M268" s="55"/>
      <c r="N268" s="63" t="str">
        <f>IF('[1]2015'!R275=0,"",'[1]2015'!R275)</f>
        <v/>
      </c>
      <c r="O268" s="55"/>
      <c r="P268" s="201"/>
      <c r="Q268" s="84"/>
      <c r="R268" s="84"/>
    </row>
    <row r="269" spans="1:19" s="45" customFormat="1" outlineLevel="1" x14ac:dyDescent="0.25">
      <c r="A269" s="131">
        <v>42262</v>
      </c>
      <c r="B269" s="197">
        <v>-38.75</v>
      </c>
      <c r="C269" s="14" t="s">
        <v>300</v>
      </c>
      <c r="D269" s="51">
        <v>15</v>
      </c>
      <c r="E269" s="130" t="str">
        <f t="shared" ca="1" si="8"/>
        <v>Y</v>
      </c>
      <c r="F269" s="153" t="str">
        <f>IF('[1]2015'!N276=0,"",'[1]2015'!N276)</f>
        <v/>
      </c>
      <c r="G269" s="55"/>
      <c r="H269" s="152" t="str">
        <f>IF('[1]2015'!O276=0,"",'[1]2015'!O276)</f>
        <v/>
      </c>
      <c r="I269" s="55"/>
      <c r="J269" s="63" t="str">
        <f>IF('[1]2015'!P276=0,"",'[1]2015'!P276)</f>
        <v/>
      </c>
      <c r="K269" s="55"/>
      <c r="L269" s="63" t="str">
        <f>IF('[1]2015'!Q276=0,"",'[1]2015'!Q276)</f>
        <v/>
      </c>
      <c r="M269" s="55"/>
      <c r="N269" s="63" t="str">
        <f>IF('[1]2015'!R276=0,"",'[1]2015'!R276)</f>
        <v/>
      </c>
      <c r="O269" s="55"/>
      <c r="P269" s="199"/>
      <c r="Q269" s="84"/>
      <c r="R269" s="84"/>
    </row>
    <row r="270" spans="1:19" s="45" customFormat="1" outlineLevel="1" x14ac:dyDescent="0.25">
      <c r="A270" s="131">
        <v>42263</v>
      </c>
      <c r="B270" s="197">
        <v>-41</v>
      </c>
      <c r="C270" s="14" t="s">
        <v>302</v>
      </c>
      <c r="D270" s="51">
        <v>16</v>
      </c>
      <c r="E270" s="130" t="str">
        <f t="shared" ca="1" si="8"/>
        <v>Y</v>
      </c>
      <c r="F270" s="153" t="str">
        <f>IF('[1]2015'!N277=0,"",'[1]2015'!N277)</f>
        <v/>
      </c>
      <c r="G270" s="55"/>
      <c r="H270" s="152" t="str">
        <f>IF('[1]2015'!O277=0,"",'[1]2015'!O277)</f>
        <v/>
      </c>
      <c r="I270" s="55"/>
      <c r="J270" s="63" t="str">
        <f>IF('[1]2015'!P277=0,"",'[1]2015'!P277)</f>
        <v/>
      </c>
      <c r="K270" s="55"/>
      <c r="L270" s="63" t="str">
        <f>IF('[1]2015'!Q277=0,"",'[1]2015'!Q277)</f>
        <v/>
      </c>
      <c r="M270" s="55"/>
      <c r="N270" s="63" t="str">
        <f>IF('[1]2015'!R277=0,"",'[1]2015'!R277)</f>
        <v/>
      </c>
      <c r="O270" s="55"/>
      <c r="P270" s="199"/>
      <c r="Q270" s="84"/>
      <c r="R270" s="84"/>
    </row>
    <row r="271" spans="1:19" s="45" customFormat="1" outlineLevel="1" x14ac:dyDescent="0.25">
      <c r="A271" s="131">
        <v>42264</v>
      </c>
      <c r="B271" s="197">
        <v>-43.25</v>
      </c>
      <c r="C271" s="14" t="s">
        <v>298</v>
      </c>
      <c r="D271" s="51">
        <v>17</v>
      </c>
      <c r="E271" s="130" t="str">
        <f t="shared" ca="1" si="8"/>
        <v>Y</v>
      </c>
      <c r="F271" s="153" t="str">
        <f>IF('[1]2015'!N278=0,"",'[1]2015'!N278)</f>
        <v/>
      </c>
      <c r="G271" s="55"/>
      <c r="H271" s="152" t="str">
        <f>IF('[1]2015'!O278=0,"",'[1]2015'!O278)</f>
        <v/>
      </c>
      <c r="I271" s="55"/>
      <c r="J271" s="63" t="str">
        <f>IF('[1]2015'!P278=0,"",'[1]2015'!P278)</f>
        <v/>
      </c>
      <c r="K271" s="55"/>
      <c r="L271" s="63" t="str">
        <f>IF('[1]2015'!Q278=0,"",'[1]2015'!Q278)</f>
        <v/>
      </c>
      <c r="M271" s="55"/>
      <c r="N271" s="63" t="str">
        <f>IF('[1]2015'!R278=0,"",'[1]2015'!R278)</f>
        <v/>
      </c>
      <c r="O271" s="55"/>
      <c r="P271" s="199"/>
      <c r="Q271" s="84"/>
      <c r="R271" s="84"/>
    </row>
    <row r="272" spans="1:19" s="45" customFormat="1" outlineLevel="1" x14ac:dyDescent="0.25">
      <c r="A272" s="131">
        <v>42265</v>
      </c>
      <c r="B272" s="197">
        <v>-45.5</v>
      </c>
      <c r="C272" s="14" t="s">
        <v>296</v>
      </c>
      <c r="D272" s="51">
        <v>18</v>
      </c>
      <c r="E272" s="130" t="str">
        <f t="shared" ca="1" si="8"/>
        <v>Y</v>
      </c>
      <c r="F272" s="153" t="str">
        <f>IF('[1]2015'!N279=0,"",'[1]2015'!N279)</f>
        <v>RTT</v>
      </c>
      <c r="G272" s="55"/>
      <c r="H272" s="152" t="str">
        <f>IF('[1]2015'!O279=0,"",'[1]2015'!O279)</f>
        <v/>
      </c>
      <c r="I272" s="55"/>
      <c r="J272" s="63" t="str">
        <f>IF('[1]2015'!P279=0,"",'[1]2015'!P279)</f>
        <v/>
      </c>
      <c r="K272" s="55"/>
      <c r="L272" s="63" t="str">
        <f>IF('[1]2015'!Q279=0,"",'[1]2015'!Q279)</f>
        <v/>
      </c>
      <c r="M272" s="55"/>
      <c r="N272" s="63" t="str">
        <f>IF('[1]2015'!R279=0,"",'[1]2015'!R279)</f>
        <v/>
      </c>
      <c r="O272" s="55"/>
      <c r="P272" s="199"/>
      <c r="Q272" s="84"/>
      <c r="R272" s="84"/>
    </row>
    <row r="273" spans="1:19" s="45" customFormat="1" outlineLevel="1" x14ac:dyDescent="0.25">
      <c r="A273" s="131">
        <v>42266</v>
      </c>
      <c r="B273" s="197">
        <v>-47.75</v>
      </c>
      <c r="C273" s="14" t="s">
        <v>294</v>
      </c>
      <c r="D273" s="51">
        <v>19</v>
      </c>
      <c r="E273" s="130" t="str">
        <f t="shared" ca="1" si="8"/>
        <v>Y</v>
      </c>
      <c r="F273" s="151" t="str">
        <f>IF('[1]2015'!N280=0,"",'[1]2015'!N280)</f>
        <v/>
      </c>
      <c r="G273" s="53"/>
      <c r="H273" s="150" t="str">
        <f>IF('[1]2015'!O280=0,"",'[1]2015'!O280)</f>
        <v/>
      </c>
      <c r="I273" s="53"/>
      <c r="J273" s="56" t="str">
        <f>IF('[1]2015'!P280=0,"",'[1]2015'!P280)</f>
        <v/>
      </c>
      <c r="K273" s="53"/>
      <c r="L273" s="56" t="str">
        <f>IF('[1]2015'!Q280=0,"",'[1]2015'!Q280)</f>
        <v/>
      </c>
      <c r="M273" s="53"/>
      <c r="N273" s="56" t="str">
        <f>IF('[1]2015'!R280=0,"",'[1]2015'!R280)</f>
        <v/>
      </c>
      <c r="O273" s="53"/>
      <c r="P273" s="199"/>
      <c r="Q273" s="84"/>
      <c r="R273" s="84"/>
    </row>
    <row r="274" spans="1:19" s="45" customFormat="1" outlineLevel="1" x14ac:dyDescent="0.25">
      <c r="A274" s="131">
        <v>42267</v>
      </c>
      <c r="B274" s="197">
        <v>-50</v>
      </c>
      <c r="C274" s="14" t="s">
        <v>293</v>
      </c>
      <c r="D274" s="51">
        <v>20</v>
      </c>
      <c r="E274" s="130" t="str">
        <f t="shared" ca="1" si="8"/>
        <v>Y</v>
      </c>
      <c r="F274" s="151" t="str">
        <f>IF('[1]2015'!N281=0,"",'[1]2015'!N281)</f>
        <v/>
      </c>
      <c r="G274" s="53"/>
      <c r="H274" s="150" t="str">
        <f>IF('[1]2015'!O281=0,"",'[1]2015'!O281)</f>
        <v/>
      </c>
      <c r="I274" s="53"/>
      <c r="J274" s="56" t="str">
        <f>IF('[1]2015'!P281=0,"",'[1]2015'!P281)</f>
        <v/>
      </c>
      <c r="K274" s="53"/>
      <c r="L274" s="56" t="str">
        <f>IF('[1]2015'!Q281=0,"",'[1]2015'!Q281)</f>
        <v/>
      </c>
      <c r="M274" s="53"/>
      <c r="N274" s="56" t="str">
        <f>IF('[1]2015'!R281=0,"",'[1]2015'!R281)</f>
        <v/>
      </c>
      <c r="O274" s="53"/>
      <c r="P274" s="199"/>
      <c r="Q274" s="84"/>
      <c r="R274" s="84"/>
    </row>
    <row r="275" spans="1:19" s="45" customFormat="1" outlineLevel="1" x14ac:dyDescent="0.25">
      <c r="A275" s="131">
        <v>42268</v>
      </c>
      <c r="B275" s="200">
        <v>39</v>
      </c>
      <c r="C275" s="8" t="s">
        <v>301</v>
      </c>
      <c r="D275" s="51">
        <v>21</v>
      </c>
      <c r="E275" s="130" t="str">
        <f t="shared" ca="1" si="8"/>
        <v>Y</v>
      </c>
      <c r="F275" s="153" t="str">
        <f>IF('[1]2015'!N282=0,"",'[1]2015'!N282)</f>
        <v/>
      </c>
      <c r="G275" s="55"/>
      <c r="H275" s="152" t="str">
        <f>IF('[1]2015'!O282=0,"",'[1]2015'!O282)</f>
        <v/>
      </c>
      <c r="I275" s="55"/>
      <c r="J275" s="63" t="str">
        <f>IF('[1]2015'!P282=0,"",'[1]2015'!P282)</f>
        <v/>
      </c>
      <c r="K275" s="55"/>
      <c r="L275" s="63" t="str">
        <f>IF('[1]2015'!Q282=0,"",'[1]2015'!Q282)</f>
        <v/>
      </c>
      <c r="M275" s="55"/>
      <c r="N275" s="63" t="str">
        <f>IF('[1]2015'!R282=0,"",'[1]2015'!R282)</f>
        <v/>
      </c>
      <c r="O275" s="55"/>
      <c r="P275" s="201"/>
      <c r="Q275" s="84"/>
      <c r="R275" s="84"/>
    </row>
    <row r="276" spans="1:19" s="45" customFormat="1" outlineLevel="1" x14ac:dyDescent="0.25">
      <c r="A276" s="131">
        <v>42269</v>
      </c>
      <c r="B276" s="197">
        <v>-38.75</v>
      </c>
      <c r="C276" s="8" t="s">
        <v>300</v>
      </c>
      <c r="D276" s="51">
        <v>22</v>
      </c>
      <c r="E276" s="130" t="str">
        <f t="shared" ca="1" si="8"/>
        <v>Y</v>
      </c>
      <c r="F276" s="153" t="str">
        <f>IF('[1]2015'!N283=0,"",'[1]2015'!N283)</f>
        <v/>
      </c>
      <c r="G276" s="55"/>
      <c r="H276" s="152" t="str">
        <f>IF('[1]2015'!O283=0,"",'[1]2015'!O283)</f>
        <v/>
      </c>
      <c r="I276" s="55"/>
      <c r="J276" s="63" t="str">
        <f>IF('[1]2015'!P283=0,"",'[1]2015'!P283)</f>
        <v/>
      </c>
      <c r="K276" s="55"/>
      <c r="L276" s="63" t="str">
        <f>IF('[1]2015'!Q283=0,"",'[1]2015'!Q283)</f>
        <v/>
      </c>
      <c r="M276" s="55"/>
      <c r="N276" s="63" t="str">
        <f>IF('[1]2015'!R283=0,"",'[1]2015'!R283)</f>
        <v/>
      </c>
      <c r="O276" s="55"/>
      <c r="P276" s="199"/>
      <c r="Q276" s="84"/>
      <c r="R276" s="84"/>
    </row>
    <row r="277" spans="1:19" s="45" customFormat="1" outlineLevel="1" x14ac:dyDescent="0.25">
      <c r="A277" s="131">
        <v>42270</v>
      </c>
      <c r="B277" s="197">
        <v>-41</v>
      </c>
      <c r="C277" s="8" t="s">
        <v>302</v>
      </c>
      <c r="D277" s="51">
        <v>23</v>
      </c>
      <c r="E277" s="130" t="str">
        <f t="shared" ca="1" si="8"/>
        <v>Y</v>
      </c>
      <c r="F277" s="153" t="str">
        <f>IF('[1]2015'!N284=0,"",'[1]2015'!N284)</f>
        <v>Déplace.</v>
      </c>
      <c r="G277" s="55"/>
      <c r="H277" s="152" t="str">
        <f>IF('[1]2015'!O284=0,"",'[1]2015'!O284)</f>
        <v/>
      </c>
      <c r="I277" s="55"/>
      <c r="J277" s="63" t="str">
        <f>IF('[1]2015'!P284=0,"",'[1]2015'!P284)</f>
        <v/>
      </c>
      <c r="K277" s="55"/>
      <c r="L277" s="63" t="str">
        <f>IF('[1]2015'!Q284=0,"",'[1]2015'!Q284)</f>
        <v/>
      </c>
      <c r="M277" s="55"/>
      <c r="N277" s="63" t="str">
        <f>IF('[1]2015'!R284=0,"",'[1]2015'!R284)</f>
        <v/>
      </c>
      <c r="O277" s="55"/>
      <c r="P277" s="199"/>
      <c r="Q277" s="84"/>
      <c r="R277" s="84"/>
    </row>
    <row r="278" spans="1:19" s="45" customFormat="1" outlineLevel="1" x14ac:dyDescent="0.25">
      <c r="A278" s="131">
        <v>42271</v>
      </c>
      <c r="B278" s="197">
        <v>-43.25</v>
      </c>
      <c r="C278" s="8" t="s">
        <v>298</v>
      </c>
      <c r="D278" s="51">
        <v>24</v>
      </c>
      <c r="E278" s="130" t="str">
        <f t="shared" ca="1" si="8"/>
        <v>Y</v>
      </c>
      <c r="F278" s="153" t="str">
        <f>IF('[1]2015'!N285=0,"",'[1]2015'!N285)</f>
        <v>Déplace.</v>
      </c>
      <c r="G278" s="55"/>
      <c r="H278" s="152" t="str">
        <f>IF('[1]2015'!O285=0,"",'[1]2015'!O285)</f>
        <v/>
      </c>
      <c r="I278" s="55"/>
      <c r="J278" s="63" t="str">
        <f>IF('[1]2015'!P285=0,"",'[1]2015'!P285)</f>
        <v/>
      </c>
      <c r="K278" s="55"/>
      <c r="L278" s="63" t="str">
        <f>IF('[1]2015'!Q285=0,"",'[1]2015'!Q285)</f>
        <v/>
      </c>
      <c r="M278" s="55"/>
      <c r="N278" s="63" t="str">
        <f>IF('[1]2015'!R285=0,"",'[1]2015'!R285)</f>
        <v/>
      </c>
      <c r="O278" s="55"/>
      <c r="P278" s="199"/>
      <c r="Q278" s="84"/>
      <c r="R278" s="84"/>
    </row>
    <row r="279" spans="1:19" s="44" customFormat="1" outlineLevel="1" x14ac:dyDescent="0.25">
      <c r="A279" s="131">
        <v>42272</v>
      </c>
      <c r="B279" s="197">
        <v>-45.5</v>
      </c>
      <c r="C279" s="8" t="s">
        <v>296</v>
      </c>
      <c r="D279" s="51">
        <v>25</v>
      </c>
      <c r="E279" s="130" t="str">
        <f t="shared" ca="1" si="8"/>
        <v>Y</v>
      </c>
      <c r="F279" s="153" t="str">
        <f>IF('[1]2015'!N286=0,"",'[1]2015'!N286)</f>
        <v/>
      </c>
      <c r="G279" s="55"/>
      <c r="H279" s="152" t="str">
        <f>IF('[1]2015'!O286=0,"",'[1]2015'!O286)</f>
        <v/>
      </c>
      <c r="I279" s="55"/>
      <c r="J279" s="63" t="str">
        <f>IF('[1]2015'!P286=0,"",'[1]2015'!P286)</f>
        <v/>
      </c>
      <c r="K279" s="55"/>
      <c r="L279" s="63" t="str">
        <f>IF('[1]2015'!Q286=0,"",'[1]2015'!Q286)</f>
        <v/>
      </c>
      <c r="M279" s="55"/>
      <c r="N279" s="63" t="str">
        <f>IF('[1]2015'!R286=0,"",'[1]2015'!R286)</f>
        <v/>
      </c>
      <c r="O279" s="55"/>
      <c r="P279" s="199"/>
      <c r="Q279" s="84"/>
      <c r="R279" s="84"/>
    </row>
    <row r="280" spans="1:19" s="44" customFormat="1" outlineLevel="1" x14ac:dyDescent="0.25">
      <c r="A280" s="131">
        <v>42273</v>
      </c>
      <c r="B280" s="197">
        <v>-47.75</v>
      </c>
      <c r="C280" s="8" t="s">
        <v>294</v>
      </c>
      <c r="D280" s="51">
        <v>26</v>
      </c>
      <c r="E280" s="130" t="str">
        <f t="shared" ca="1" si="8"/>
        <v>Y</v>
      </c>
      <c r="F280" s="151" t="str">
        <f>IF('[1]2015'!N287=0,"",'[1]2015'!N287)</f>
        <v/>
      </c>
      <c r="G280" s="53"/>
      <c r="H280" s="150" t="str">
        <f>IF('[1]2015'!O287=0,"",'[1]2015'!O287)</f>
        <v/>
      </c>
      <c r="I280" s="53"/>
      <c r="J280" s="56" t="str">
        <f>IF('[1]2015'!P287=0,"",'[1]2015'!P287)</f>
        <v/>
      </c>
      <c r="K280" s="53"/>
      <c r="L280" s="56" t="str">
        <f>IF('[1]2015'!Q287=0,"",'[1]2015'!Q287)</f>
        <v/>
      </c>
      <c r="M280" s="53"/>
      <c r="N280" s="56" t="str">
        <f>IF('[1]2015'!R287=0,"",'[1]2015'!R287)</f>
        <v/>
      </c>
      <c r="O280" s="53"/>
      <c r="P280" s="199"/>
      <c r="Q280" s="84"/>
      <c r="R280" s="84"/>
    </row>
    <row r="281" spans="1:19" s="44" customFormat="1" outlineLevel="1" x14ac:dyDescent="0.25">
      <c r="A281" s="131">
        <v>42274</v>
      </c>
      <c r="B281" s="197">
        <v>-50</v>
      </c>
      <c r="C281" s="8" t="s">
        <v>293</v>
      </c>
      <c r="D281" s="51">
        <v>27</v>
      </c>
      <c r="E281" s="130" t="str">
        <f t="shared" ca="1" si="8"/>
        <v>Y</v>
      </c>
      <c r="F281" s="151" t="str">
        <f>IF('[1]2015'!N288=0,"",'[1]2015'!N288)</f>
        <v/>
      </c>
      <c r="G281" s="53"/>
      <c r="H281" s="150" t="str">
        <f>IF('[1]2015'!O288=0,"",'[1]2015'!O288)</f>
        <v/>
      </c>
      <c r="I281" s="53"/>
      <c r="J281" s="56" t="str">
        <f>IF('[1]2015'!P288=0,"",'[1]2015'!P288)</f>
        <v/>
      </c>
      <c r="K281" s="53"/>
      <c r="L281" s="56" t="str">
        <f>IF('[1]2015'!Q288=0,"",'[1]2015'!Q288)</f>
        <v/>
      </c>
      <c r="M281" s="53"/>
      <c r="N281" s="56" t="str">
        <f>IF('[1]2015'!R288=0,"",'[1]2015'!R288)</f>
        <v/>
      </c>
      <c r="O281" s="53"/>
      <c r="P281" s="199"/>
      <c r="Q281" s="84"/>
      <c r="R281" s="84"/>
    </row>
    <row r="282" spans="1:19" s="44" customFormat="1" outlineLevel="1" x14ac:dyDescent="0.25">
      <c r="A282" s="131">
        <v>42275</v>
      </c>
      <c r="B282" s="200">
        <v>40</v>
      </c>
      <c r="C282" s="14" t="s">
        <v>301</v>
      </c>
      <c r="D282" s="51">
        <v>28</v>
      </c>
      <c r="E282" s="130" t="str">
        <f t="shared" ca="1" si="8"/>
        <v>Y</v>
      </c>
      <c r="F282" s="153" t="str">
        <f>IF('[1]2015'!N289=0,"",'[1]2015'!N289)</f>
        <v/>
      </c>
      <c r="G282" s="55"/>
      <c r="H282" s="152" t="str">
        <f>IF('[1]2015'!O289=0,"",'[1]2015'!O289)</f>
        <v/>
      </c>
      <c r="I282" s="55"/>
      <c r="J282" s="63" t="str">
        <f>IF('[1]2015'!P289=0,"",'[1]2015'!P289)</f>
        <v/>
      </c>
      <c r="K282" s="55"/>
      <c r="L282" s="63" t="str">
        <f>IF('[1]2015'!Q289=0,"",'[1]2015'!Q289)</f>
        <v>Maladie</v>
      </c>
      <c r="M282" s="55"/>
      <c r="N282" s="63" t="str">
        <f>IF('[1]2015'!R289=0,"",'[1]2015'!R289)</f>
        <v/>
      </c>
      <c r="O282" s="55"/>
      <c r="P282" s="213" t="s">
        <v>418</v>
      </c>
      <c r="Q282" s="84"/>
      <c r="R282" s="84"/>
    </row>
    <row r="283" spans="1:19" s="44" customFormat="1" outlineLevel="1" x14ac:dyDescent="0.25">
      <c r="A283" s="131">
        <v>42276</v>
      </c>
      <c r="B283" s="197">
        <v>40</v>
      </c>
      <c r="C283" s="14" t="s">
        <v>300</v>
      </c>
      <c r="D283" s="51">
        <v>29</v>
      </c>
      <c r="E283" s="130" t="str">
        <f t="shared" ca="1" si="8"/>
        <v>Y</v>
      </c>
      <c r="F283" s="153" t="str">
        <f>IF('[1]2015'!N290=0,"",'[1]2015'!N290)</f>
        <v/>
      </c>
      <c r="G283" s="55"/>
      <c r="H283" s="152" t="str">
        <f>IF('[1]2015'!O290=0,"",'[1]2015'!O290)</f>
        <v/>
      </c>
      <c r="I283" s="55"/>
      <c r="J283" s="63" t="str">
        <f>IF('[1]2015'!P290=0,"",'[1]2015'!P290)</f>
        <v/>
      </c>
      <c r="K283" s="55"/>
      <c r="L283" s="63" t="str">
        <f>IF('[1]2015'!Q290=0,"",'[1]2015'!Q290)</f>
        <v>Maladie</v>
      </c>
      <c r="M283" s="55"/>
      <c r="N283" s="63" t="str">
        <f>IF('[1]2015'!R290=0,"",'[1]2015'!R290)</f>
        <v/>
      </c>
      <c r="O283" s="55"/>
      <c r="P283" s="214"/>
      <c r="Q283" s="84"/>
      <c r="R283" s="84"/>
    </row>
    <row r="284" spans="1:19" s="44" customFormat="1" ht="15.75" outlineLevel="1" thickBot="1" x14ac:dyDescent="0.3">
      <c r="A284" s="131">
        <v>42277</v>
      </c>
      <c r="B284" s="207">
        <v>40</v>
      </c>
      <c r="C284" s="16" t="s">
        <v>302</v>
      </c>
      <c r="D284" s="58">
        <v>30</v>
      </c>
      <c r="E284" s="142" t="str">
        <f t="shared" ca="1" si="8"/>
        <v>Y</v>
      </c>
      <c r="F284" s="153" t="str">
        <f>IF('[1]2015'!N291=0,"",'[1]2015'!N291)</f>
        <v/>
      </c>
      <c r="G284" s="66"/>
      <c r="H284" s="152" t="str">
        <f>IF('[1]2015'!O291=0,"",'[1]2015'!O291)</f>
        <v/>
      </c>
      <c r="I284" s="66"/>
      <c r="J284" s="63" t="str">
        <f>IF('[1]2015'!P291=0,"",'[1]2015'!P291)</f>
        <v/>
      </c>
      <c r="K284" s="66"/>
      <c r="L284" s="63" t="str">
        <f>IF('[1]2015'!Q291=0,"",'[1]2015'!Q291)</f>
        <v>Maladie</v>
      </c>
      <c r="M284" s="66"/>
      <c r="N284" s="63" t="str">
        <f>IF('[1]2015'!R291=0,"",'[1]2015'!R291)</f>
        <v/>
      </c>
      <c r="O284" s="66"/>
      <c r="P284" s="215"/>
      <c r="Q284" s="84"/>
      <c r="R284" s="84"/>
    </row>
    <row r="285" spans="1:19" s="9" customFormat="1" ht="21.75" thickBot="1" x14ac:dyDescent="0.4">
      <c r="A285" s="193" t="s">
        <v>304</v>
      </c>
      <c r="B285" s="194"/>
      <c r="C285" s="194"/>
      <c r="D285" s="194"/>
      <c r="E285" s="194"/>
      <c r="F285" s="194"/>
      <c r="G285" s="194"/>
      <c r="H285" s="194"/>
      <c r="I285" s="194"/>
      <c r="J285" s="194"/>
      <c r="K285" s="194"/>
      <c r="L285" s="194"/>
      <c r="M285" s="194"/>
      <c r="N285" s="194"/>
      <c r="O285" s="194"/>
      <c r="P285" s="195"/>
      <c r="Q285" s="84"/>
      <c r="R285" s="84"/>
    </row>
    <row r="286" spans="1:19" s="44" customFormat="1" outlineLevel="1" x14ac:dyDescent="0.25">
      <c r="A286" s="131">
        <v>42278</v>
      </c>
      <c r="B286" s="210">
        <v>40</v>
      </c>
      <c r="C286" s="14" t="s">
        <v>298</v>
      </c>
      <c r="D286" s="47">
        <v>1</v>
      </c>
      <c r="E286" s="130" t="str">
        <f t="shared" ref="E286:E316" ca="1" si="9">IF(TODAY()-A286=0,"X","Y")</f>
        <v>Y</v>
      </c>
      <c r="F286" s="153" t="str">
        <f>IF('[1]2015'!N293=0,"",'[1]2015'!N293)</f>
        <v/>
      </c>
      <c r="G286" s="135"/>
      <c r="H286" s="152" t="str">
        <f>IF('[1]2015'!O293=0,"",'[1]2015'!O293)</f>
        <v/>
      </c>
      <c r="I286" s="135"/>
      <c r="J286" s="63" t="str">
        <f>IF('[1]2015'!P293=0,"",'[1]2015'!P293)</f>
        <v/>
      </c>
      <c r="K286" s="135"/>
      <c r="L286" s="63" t="str">
        <f>IF('[1]2015'!Q293=0,"",'[1]2015'!Q293)</f>
        <v/>
      </c>
      <c r="M286" s="135"/>
      <c r="N286" s="63" t="str">
        <f>IF('[1]2015'!R293=0,"",'[1]2015'!R293)</f>
        <v/>
      </c>
      <c r="O286" s="135"/>
      <c r="P286" s="218" t="s">
        <v>418</v>
      </c>
      <c r="Q286" s="84"/>
      <c r="R286" s="84"/>
    </row>
    <row r="287" spans="1:19" s="44" customFormat="1" outlineLevel="1" x14ac:dyDescent="0.25">
      <c r="A287" s="131">
        <v>42279</v>
      </c>
      <c r="B287" s="197">
        <v>40</v>
      </c>
      <c r="C287" s="14" t="s">
        <v>296</v>
      </c>
      <c r="D287" s="51">
        <v>2</v>
      </c>
      <c r="E287" s="130" t="str">
        <f t="shared" ca="1" si="9"/>
        <v>Y</v>
      </c>
      <c r="F287" s="153" t="str">
        <f>IF('[1]2015'!N294=0,"",'[1]2015'!N294)</f>
        <v/>
      </c>
      <c r="G287" s="55"/>
      <c r="H287" s="152" t="str">
        <f>IF('[1]2015'!O294=0,"",'[1]2015'!O294)</f>
        <v/>
      </c>
      <c r="I287" s="55"/>
      <c r="J287" s="63" t="str">
        <f>IF('[1]2015'!P294=0,"",'[1]2015'!P294)</f>
        <v/>
      </c>
      <c r="K287" s="55"/>
      <c r="L287" s="63" t="str">
        <f>IF('[1]2015'!Q294=0,"",'[1]2015'!Q294)</f>
        <v/>
      </c>
      <c r="M287" s="55"/>
      <c r="N287" s="63" t="str">
        <f>IF('[1]2015'!R294=0,"",'[1]2015'!R294)</f>
        <v/>
      </c>
      <c r="O287" s="55"/>
      <c r="P287" s="214"/>
      <c r="Q287" s="84"/>
      <c r="R287" s="84"/>
    </row>
    <row r="288" spans="1:19" s="45" customFormat="1" outlineLevel="1" x14ac:dyDescent="0.25">
      <c r="A288" s="131">
        <v>42280</v>
      </c>
      <c r="B288" s="197">
        <v>40</v>
      </c>
      <c r="C288" s="14" t="s">
        <v>294</v>
      </c>
      <c r="D288" s="51">
        <v>3</v>
      </c>
      <c r="E288" s="130" t="str">
        <f t="shared" ca="1" si="9"/>
        <v>Y</v>
      </c>
      <c r="F288" s="151" t="str">
        <f>IF('[1]2015'!N295=0,"",'[1]2015'!N295)</f>
        <v/>
      </c>
      <c r="G288" s="53"/>
      <c r="H288" s="150" t="str">
        <f>IF('[1]2015'!O295=0,"",'[1]2015'!O295)</f>
        <v/>
      </c>
      <c r="I288" s="53"/>
      <c r="J288" s="56" t="str">
        <f>IF('[1]2015'!P295=0,"",'[1]2015'!P295)</f>
        <v/>
      </c>
      <c r="K288" s="53"/>
      <c r="L288" s="56" t="str">
        <f>IF('[1]2015'!Q295=0,"",'[1]2015'!Q295)</f>
        <v/>
      </c>
      <c r="M288" s="53"/>
      <c r="N288" s="56" t="str">
        <f>IF('[1]2015'!R295=0,"",'[1]2015'!R295)</f>
        <v/>
      </c>
      <c r="O288" s="53"/>
      <c r="P288" s="214"/>
      <c r="Q288" s="84"/>
      <c r="R288" s="84"/>
      <c r="S288" s="44"/>
    </row>
    <row r="289" spans="1:19" s="45" customFormat="1" outlineLevel="1" x14ac:dyDescent="0.25">
      <c r="A289" s="131">
        <v>42281</v>
      </c>
      <c r="B289" s="197">
        <v>40</v>
      </c>
      <c r="C289" s="14" t="s">
        <v>293</v>
      </c>
      <c r="D289" s="51">
        <v>4</v>
      </c>
      <c r="E289" s="130" t="str">
        <f t="shared" ca="1" si="9"/>
        <v>Y</v>
      </c>
      <c r="F289" s="151" t="str">
        <f>IF('[1]2015'!N296=0,"",'[1]2015'!N296)</f>
        <v/>
      </c>
      <c r="G289" s="53"/>
      <c r="H289" s="150" t="str">
        <f>IF('[1]2015'!O296=0,"",'[1]2015'!O296)</f>
        <v/>
      </c>
      <c r="I289" s="53"/>
      <c r="J289" s="56" t="str">
        <f>IF('[1]2015'!P296=0,"",'[1]2015'!P296)</f>
        <v/>
      </c>
      <c r="K289" s="53"/>
      <c r="L289" s="56" t="str">
        <f>IF('[1]2015'!Q296=0,"",'[1]2015'!Q296)</f>
        <v/>
      </c>
      <c r="M289" s="53"/>
      <c r="N289" s="56" t="str">
        <f>IF('[1]2015'!R296=0,"",'[1]2015'!R296)</f>
        <v/>
      </c>
      <c r="O289" s="53"/>
      <c r="P289" s="214"/>
      <c r="Q289" s="84"/>
      <c r="R289" s="84"/>
      <c r="S289" s="44"/>
    </row>
    <row r="290" spans="1:19" s="45" customFormat="1" outlineLevel="1" x14ac:dyDescent="0.25">
      <c r="A290" s="131">
        <v>42282</v>
      </c>
      <c r="B290" s="200">
        <v>41</v>
      </c>
      <c r="C290" s="8" t="s">
        <v>301</v>
      </c>
      <c r="D290" s="51">
        <v>5</v>
      </c>
      <c r="E290" s="130" t="str">
        <f t="shared" ca="1" si="9"/>
        <v>Y</v>
      </c>
      <c r="F290" s="153" t="str">
        <f>IF('[1]2015'!N297=0,"",'[1]2015'!N297)</f>
        <v/>
      </c>
      <c r="G290" s="55"/>
      <c r="H290" s="152" t="str">
        <f>IF('[1]2015'!O297=0,"",'[1]2015'!O297)</f>
        <v/>
      </c>
      <c r="I290" s="55"/>
      <c r="J290" s="63" t="str">
        <f>IF('[1]2015'!P297=0,"",'[1]2015'!P297)</f>
        <v/>
      </c>
      <c r="K290" s="55"/>
      <c r="L290" s="63" t="str">
        <f>IF('[1]2015'!Q297=0,"",'[1]2015'!Q297)</f>
        <v/>
      </c>
      <c r="M290" s="55"/>
      <c r="N290" s="63" t="str">
        <f>IF('[1]2015'!R297=0,"",'[1]2015'!R297)</f>
        <v/>
      </c>
      <c r="O290" s="55"/>
      <c r="P290" s="219" t="s">
        <v>407</v>
      </c>
      <c r="Q290" s="84"/>
      <c r="R290" s="84"/>
      <c r="S290" s="44"/>
    </row>
    <row r="291" spans="1:19" s="45" customFormat="1" outlineLevel="1" x14ac:dyDescent="0.25">
      <c r="A291" s="131">
        <v>42283</v>
      </c>
      <c r="B291" s="197">
        <v>-38.75</v>
      </c>
      <c r="C291" s="8" t="s">
        <v>300</v>
      </c>
      <c r="D291" s="51">
        <v>6</v>
      </c>
      <c r="E291" s="130" t="str">
        <f t="shared" ca="1" si="9"/>
        <v>Y</v>
      </c>
      <c r="F291" s="153" t="str">
        <f>IF('[1]2015'!N298=0,"",'[1]2015'!N298)</f>
        <v/>
      </c>
      <c r="G291" s="55"/>
      <c r="H291" s="152" t="str">
        <f>IF('[1]2015'!O298=0,"",'[1]2015'!O298)</f>
        <v>Déplace.</v>
      </c>
      <c r="I291" s="55"/>
      <c r="J291" s="63" t="str">
        <f>IF('[1]2015'!P298=0,"",'[1]2015'!P298)</f>
        <v/>
      </c>
      <c r="K291" s="55"/>
      <c r="L291" s="63" t="str">
        <f>IF('[1]2015'!Q298=0,"",'[1]2015'!Q298)</f>
        <v/>
      </c>
      <c r="M291" s="55"/>
      <c r="N291" s="63" t="str">
        <f>IF('[1]2015'!R298=0,"",'[1]2015'!R298)</f>
        <v/>
      </c>
      <c r="O291" s="55"/>
      <c r="P291" s="199"/>
      <c r="Q291" s="84"/>
      <c r="R291" s="84"/>
      <c r="S291" s="44"/>
    </row>
    <row r="292" spans="1:19" s="45" customFormat="1" outlineLevel="1" x14ac:dyDescent="0.25">
      <c r="A292" s="131">
        <v>42284</v>
      </c>
      <c r="B292" s="197">
        <v>-41</v>
      </c>
      <c r="C292" s="8" t="s">
        <v>302</v>
      </c>
      <c r="D292" s="51">
        <v>7</v>
      </c>
      <c r="E292" s="130" t="str">
        <f t="shared" ca="1" si="9"/>
        <v>Y</v>
      </c>
      <c r="F292" s="153" t="str">
        <f>IF('[1]2015'!N299=0,"",'[1]2015'!N299)</f>
        <v/>
      </c>
      <c r="G292" s="55"/>
      <c r="H292" s="152" t="str">
        <f>IF('[1]2015'!O299=0,"",'[1]2015'!O299)</f>
        <v/>
      </c>
      <c r="I292" s="55"/>
      <c r="J292" s="63" t="str">
        <f>IF('[1]2015'!P299=0,"",'[1]2015'!P299)</f>
        <v>Maladie</v>
      </c>
      <c r="K292" s="55"/>
      <c r="L292" s="63" t="str">
        <f>IF('[1]2015'!Q299=0,"",'[1]2015'!Q299)</f>
        <v/>
      </c>
      <c r="M292" s="55"/>
      <c r="N292" s="63" t="str">
        <f>IF('[1]2015'!R299=0,"",'[1]2015'!R299)</f>
        <v/>
      </c>
      <c r="O292" s="55"/>
      <c r="P292" s="199"/>
      <c r="Q292" s="84"/>
      <c r="R292" s="84"/>
      <c r="S292" s="44"/>
    </row>
    <row r="293" spans="1:19" s="45" customFormat="1" outlineLevel="1" x14ac:dyDescent="0.25">
      <c r="A293" s="131">
        <v>42285</v>
      </c>
      <c r="B293" s="197">
        <v>-43.25</v>
      </c>
      <c r="C293" s="8" t="s">
        <v>298</v>
      </c>
      <c r="D293" s="51">
        <v>8</v>
      </c>
      <c r="E293" s="130" t="str">
        <f t="shared" ca="1" si="9"/>
        <v>Y</v>
      </c>
      <c r="F293" s="153" t="str">
        <f>IF('[1]2015'!N300=0,"",'[1]2015'!N300)</f>
        <v>Déplace.</v>
      </c>
      <c r="G293" s="55"/>
      <c r="H293" s="152" t="str">
        <f>IF('[1]2015'!O300=0,"",'[1]2015'!O300)</f>
        <v/>
      </c>
      <c r="I293" s="55"/>
      <c r="J293" s="63" t="str">
        <f>IF('[1]2015'!P300=0,"",'[1]2015'!P300)</f>
        <v>Maladie</v>
      </c>
      <c r="K293" s="55"/>
      <c r="L293" s="63" t="str">
        <f>IF('[1]2015'!Q300=0,"",'[1]2015'!Q300)</f>
        <v>Déplace.</v>
      </c>
      <c r="M293" s="55"/>
      <c r="N293" s="63" t="str">
        <f>IF('[1]2015'!R300=0,"",'[1]2015'!R300)</f>
        <v>Déplace.</v>
      </c>
      <c r="O293" s="55"/>
      <c r="P293" s="199"/>
      <c r="Q293" s="84"/>
      <c r="R293" s="84"/>
      <c r="S293" s="44"/>
    </row>
    <row r="294" spans="1:19" s="45" customFormat="1" outlineLevel="1" x14ac:dyDescent="0.25">
      <c r="A294" s="131">
        <v>42286</v>
      </c>
      <c r="B294" s="197">
        <v>-45.5</v>
      </c>
      <c r="C294" s="8" t="s">
        <v>296</v>
      </c>
      <c r="D294" s="51">
        <v>9</v>
      </c>
      <c r="E294" s="130" t="str">
        <f t="shared" ca="1" si="9"/>
        <v>Y</v>
      </c>
      <c r="F294" s="153" t="str">
        <f>IF('[1]2015'!N301=0,"",'[1]2015'!N301)</f>
        <v>Déplace.</v>
      </c>
      <c r="G294" s="55"/>
      <c r="H294" s="152" t="str">
        <f>IF('[1]2015'!O301=0,"",'[1]2015'!O301)</f>
        <v/>
      </c>
      <c r="I294" s="55"/>
      <c r="J294" s="63" t="str">
        <f>IF('[1]2015'!P301=0,"",'[1]2015'!P301)</f>
        <v>Maladie</v>
      </c>
      <c r="K294" s="55"/>
      <c r="L294" s="63" t="str">
        <f>IF('[1]2015'!Q301=0,"",'[1]2015'!Q301)</f>
        <v>Déplace.</v>
      </c>
      <c r="M294" s="55"/>
      <c r="N294" s="63" t="str">
        <f>IF('[1]2015'!R301=0,"",'[1]2015'!R301)</f>
        <v>Déplace.</v>
      </c>
      <c r="O294" s="55"/>
      <c r="P294" s="199"/>
      <c r="Q294" s="84"/>
      <c r="R294" s="84"/>
      <c r="S294" s="44"/>
    </row>
    <row r="295" spans="1:19" s="45" customFormat="1" outlineLevel="1" x14ac:dyDescent="0.25">
      <c r="A295" s="131">
        <v>42287</v>
      </c>
      <c r="B295" s="197">
        <v>-47.75</v>
      </c>
      <c r="C295" s="8" t="s">
        <v>294</v>
      </c>
      <c r="D295" s="51">
        <v>10</v>
      </c>
      <c r="E295" s="130" t="str">
        <f t="shared" ca="1" si="9"/>
        <v>Y</v>
      </c>
      <c r="F295" s="151" t="str">
        <f>IF('[1]2015'!N302=0,"",'[1]2015'!N302)</f>
        <v/>
      </c>
      <c r="G295" s="53"/>
      <c r="H295" s="150" t="str">
        <f>IF('[1]2015'!O302=0,"",'[1]2015'!O302)</f>
        <v/>
      </c>
      <c r="I295" s="53"/>
      <c r="J295" s="56" t="str">
        <f>IF('[1]2015'!P302=0,"",'[1]2015'!P302)</f>
        <v/>
      </c>
      <c r="K295" s="53"/>
      <c r="L295" s="56" t="str">
        <f>IF('[1]2015'!Q302=0,"",'[1]2015'!Q302)</f>
        <v/>
      </c>
      <c r="M295" s="53"/>
      <c r="N295" s="56" t="str">
        <f>IF('[1]2015'!R302=0,"",'[1]2015'!R302)</f>
        <v/>
      </c>
      <c r="O295" s="53"/>
      <c r="P295" s="199"/>
      <c r="Q295" s="84"/>
      <c r="R295" s="84"/>
    </row>
    <row r="296" spans="1:19" s="45" customFormat="1" outlineLevel="1" x14ac:dyDescent="0.25">
      <c r="A296" s="131">
        <v>42288</v>
      </c>
      <c r="B296" s="197">
        <v>-50</v>
      </c>
      <c r="C296" s="8" t="s">
        <v>293</v>
      </c>
      <c r="D296" s="51">
        <v>11</v>
      </c>
      <c r="E296" s="130" t="str">
        <f t="shared" ca="1" si="9"/>
        <v>Y</v>
      </c>
      <c r="F296" s="151" t="str">
        <f>IF('[1]2015'!N303=0,"",'[1]2015'!N303)</f>
        <v/>
      </c>
      <c r="G296" s="53"/>
      <c r="H296" s="150" t="str">
        <f>IF('[1]2015'!O303=0,"",'[1]2015'!O303)</f>
        <v/>
      </c>
      <c r="I296" s="53"/>
      <c r="J296" s="56" t="str">
        <f>IF('[1]2015'!P303=0,"",'[1]2015'!P303)</f>
        <v/>
      </c>
      <c r="K296" s="53"/>
      <c r="L296" s="56" t="str">
        <f>IF('[1]2015'!Q303=0,"",'[1]2015'!Q303)</f>
        <v/>
      </c>
      <c r="M296" s="53"/>
      <c r="N296" s="56" t="str">
        <f>IF('[1]2015'!R303=0,"",'[1]2015'!R303)</f>
        <v/>
      </c>
      <c r="O296" s="53"/>
      <c r="P296" s="199"/>
      <c r="Q296" s="84"/>
      <c r="R296" s="84"/>
    </row>
    <row r="297" spans="1:19" s="45" customFormat="1" outlineLevel="1" x14ac:dyDescent="0.25">
      <c r="A297" s="131">
        <v>42289</v>
      </c>
      <c r="B297" s="200">
        <v>42</v>
      </c>
      <c r="C297" s="14" t="s">
        <v>301</v>
      </c>
      <c r="D297" s="51">
        <v>12</v>
      </c>
      <c r="E297" s="130" t="str">
        <f t="shared" ca="1" si="9"/>
        <v>Y</v>
      </c>
      <c r="F297" s="153" t="str">
        <f>IF('[1]2015'!N304=0,"",'[1]2015'!N304)</f>
        <v/>
      </c>
      <c r="G297" s="55"/>
      <c r="H297" s="152" t="str">
        <f>IF('[1]2015'!O304=0,"",'[1]2015'!O304)</f>
        <v/>
      </c>
      <c r="I297" s="55"/>
      <c r="J297" s="63" t="str">
        <f>IF('[1]2015'!P304=0,"",'[1]2015'!P304)</f>
        <v>RTT</v>
      </c>
      <c r="K297" s="55"/>
      <c r="L297" s="63" t="str">
        <f>IF('[1]2015'!Q304=0,"",'[1]2015'!Q304)</f>
        <v>Récup.</v>
      </c>
      <c r="M297" s="55"/>
      <c r="N297" s="63" t="str">
        <f>IF('[1]2015'!R304=0,"",'[1]2015'!R304)</f>
        <v/>
      </c>
      <c r="O297" s="55"/>
      <c r="P297" s="220" t="s">
        <v>116</v>
      </c>
      <c r="Q297" s="84"/>
      <c r="R297" s="84"/>
    </row>
    <row r="298" spans="1:19" s="45" customFormat="1" outlineLevel="1" x14ac:dyDescent="0.25">
      <c r="A298" s="131">
        <v>42290</v>
      </c>
      <c r="B298" s="197">
        <v>-38.75</v>
      </c>
      <c r="C298" s="14" t="s">
        <v>300</v>
      </c>
      <c r="D298" s="51">
        <v>13</v>
      </c>
      <c r="E298" s="130" t="str">
        <f t="shared" ca="1" si="9"/>
        <v>Y</v>
      </c>
      <c r="F298" s="153" t="str">
        <f>IF('[1]2015'!N305=0,"",'[1]2015'!N305)</f>
        <v/>
      </c>
      <c r="G298" s="55"/>
      <c r="H298" s="152" t="str">
        <f>IF('[1]2015'!O305=0,"",'[1]2015'!O305)</f>
        <v/>
      </c>
      <c r="I298" s="55"/>
      <c r="J298" s="63" t="str">
        <f>IF('[1]2015'!P305=0,"",'[1]2015'!P305)</f>
        <v>RTT</v>
      </c>
      <c r="K298" s="55"/>
      <c r="L298" s="63" t="str">
        <f>IF('[1]2015'!Q305=0,"",'[1]2015'!Q305)</f>
        <v/>
      </c>
      <c r="M298" s="55"/>
      <c r="N298" s="63" t="str">
        <f>IF('[1]2015'!R305=0,"",'[1]2015'!R305)</f>
        <v/>
      </c>
      <c r="O298" s="55"/>
      <c r="P298" s="221"/>
      <c r="Q298" s="84"/>
      <c r="R298" s="84"/>
    </row>
    <row r="299" spans="1:19" s="45" customFormat="1" outlineLevel="1" x14ac:dyDescent="0.25">
      <c r="A299" s="131">
        <v>42291</v>
      </c>
      <c r="B299" s="197">
        <v>-41</v>
      </c>
      <c r="C299" s="14" t="s">
        <v>302</v>
      </c>
      <c r="D299" s="51">
        <v>14</v>
      </c>
      <c r="E299" s="130" t="str">
        <f t="shared" ca="1" si="9"/>
        <v>Y</v>
      </c>
      <c r="F299" s="153" t="str">
        <f>IF('[1]2015'!N306=0,"",'[1]2015'!N306)</f>
        <v/>
      </c>
      <c r="G299" s="55"/>
      <c r="H299" s="152" t="str">
        <f>IF('[1]2015'!O306=0,"",'[1]2015'!O306)</f>
        <v/>
      </c>
      <c r="I299" s="55"/>
      <c r="J299" s="63" t="str">
        <f>IF('[1]2015'!P306=0,"",'[1]2015'!P306)</f>
        <v>RTT</v>
      </c>
      <c r="K299" s="55"/>
      <c r="L299" s="63" t="str">
        <f>IF('[1]2015'!Q306=0,"",'[1]2015'!Q306)</f>
        <v/>
      </c>
      <c r="M299" s="55"/>
      <c r="N299" s="63" t="str">
        <f>IF('[1]2015'!R306=0,"",'[1]2015'!R306)</f>
        <v/>
      </c>
      <c r="O299" s="55"/>
      <c r="P299" s="221"/>
      <c r="Q299" s="84"/>
      <c r="R299" s="84"/>
    </row>
    <row r="300" spans="1:19" s="45" customFormat="1" outlineLevel="1" x14ac:dyDescent="0.25">
      <c r="A300" s="131">
        <v>42292</v>
      </c>
      <c r="B300" s="197">
        <v>-43.25</v>
      </c>
      <c r="C300" s="14" t="s">
        <v>298</v>
      </c>
      <c r="D300" s="51">
        <v>15</v>
      </c>
      <c r="E300" s="130" t="str">
        <f t="shared" ca="1" si="9"/>
        <v>Y</v>
      </c>
      <c r="F300" s="153" t="str">
        <f>IF('[1]2015'!N307=0,"",'[1]2015'!N307)</f>
        <v/>
      </c>
      <c r="G300" s="55"/>
      <c r="H300" s="152" t="str">
        <f>IF('[1]2015'!O307=0,"",'[1]2015'!O307)</f>
        <v/>
      </c>
      <c r="I300" s="55"/>
      <c r="J300" s="63" t="str">
        <f>IF('[1]2015'!P307=0,"",'[1]2015'!P307)</f>
        <v>RTT</v>
      </c>
      <c r="K300" s="55"/>
      <c r="L300" s="63" t="str">
        <f>IF('[1]2015'!Q307=0,"",'[1]2015'!Q307)</f>
        <v/>
      </c>
      <c r="M300" s="55"/>
      <c r="N300" s="63" t="str">
        <f>IF('[1]2015'!R307=0,"",'[1]2015'!R307)</f>
        <v/>
      </c>
      <c r="O300" s="55"/>
      <c r="P300" s="221"/>
      <c r="Q300" s="84"/>
      <c r="R300" s="84"/>
    </row>
    <row r="301" spans="1:19" s="45" customFormat="1" outlineLevel="1" x14ac:dyDescent="0.25">
      <c r="A301" s="131">
        <v>42293</v>
      </c>
      <c r="B301" s="197">
        <v>-45.5</v>
      </c>
      <c r="C301" s="14" t="s">
        <v>296</v>
      </c>
      <c r="D301" s="51">
        <v>16</v>
      </c>
      <c r="E301" s="130" t="str">
        <f t="shared" ca="1" si="9"/>
        <v>Y</v>
      </c>
      <c r="F301" s="153" t="str">
        <f>IF('[1]2015'!N308=0,"",'[1]2015'!N308)</f>
        <v/>
      </c>
      <c r="G301" s="55"/>
      <c r="H301" s="152" t="str">
        <f>IF('[1]2015'!O308=0,"",'[1]2015'!O308)</f>
        <v/>
      </c>
      <c r="I301" s="55"/>
      <c r="J301" s="63" t="str">
        <f>IF('[1]2015'!P308=0,"",'[1]2015'!P308)</f>
        <v>RTT</v>
      </c>
      <c r="K301" s="55"/>
      <c r="L301" s="63" t="str">
        <f>IF('[1]2015'!Q308=0,"",'[1]2015'!Q308)</f>
        <v/>
      </c>
      <c r="M301" s="55"/>
      <c r="N301" s="63" t="str">
        <f>IF('[1]2015'!R308=0,"",'[1]2015'!R308)</f>
        <v/>
      </c>
      <c r="O301" s="55"/>
      <c r="P301" s="221"/>
      <c r="Q301" s="84"/>
      <c r="R301" s="84"/>
    </row>
    <row r="302" spans="1:19" s="45" customFormat="1" outlineLevel="1" x14ac:dyDescent="0.25">
      <c r="A302" s="131">
        <v>42294</v>
      </c>
      <c r="B302" s="197">
        <v>-47.75</v>
      </c>
      <c r="C302" s="14" t="s">
        <v>294</v>
      </c>
      <c r="D302" s="51">
        <v>17</v>
      </c>
      <c r="E302" s="130" t="str">
        <f t="shared" ca="1" si="9"/>
        <v>Y</v>
      </c>
      <c r="F302" s="151" t="str">
        <f>IF('[1]2015'!N309=0,"",'[1]2015'!N309)</f>
        <v/>
      </c>
      <c r="G302" s="53"/>
      <c r="H302" s="150" t="str">
        <f>IF('[1]2015'!O309=0,"",'[1]2015'!O309)</f>
        <v/>
      </c>
      <c r="I302" s="53"/>
      <c r="J302" s="56" t="str">
        <f>IF('[1]2015'!P309=0,"",'[1]2015'!P309)</f>
        <v/>
      </c>
      <c r="K302" s="53"/>
      <c r="L302" s="56" t="str">
        <f>IF('[1]2015'!Q309=0,"",'[1]2015'!Q309)</f>
        <v/>
      </c>
      <c r="M302" s="53"/>
      <c r="N302" s="56" t="str">
        <f>IF('[1]2015'!R309=0,"",'[1]2015'!R309)</f>
        <v/>
      </c>
      <c r="O302" s="53"/>
      <c r="P302" s="221"/>
      <c r="Q302" s="84"/>
      <c r="R302" s="84"/>
    </row>
    <row r="303" spans="1:19" s="45" customFormat="1" outlineLevel="1" x14ac:dyDescent="0.25">
      <c r="A303" s="131">
        <v>42295</v>
      </c>
      <c r="B303" s="197">
        <v>-50</v>
      </c>
      <c r="C303" s="14" t="s">
        <v>293</v>
      </c>
      <c r="D303" s="51">
        <v>18</v>
      </c>
      <c r="E303" s="130" t="str">
        <f t="shared" ca="1" si="9"/>
        <v>Y</v>
      </c>
      <c r="F303" s="151" t="str">
        <f>IF('[1]2015'!N310=0,"",'[1]2015'!N310)</f>
        <v/>
      </c>
      <c r="G303" s="53"/>
      <c r="H303" s="150" t="str">
        <f>IF('[1]2015'!O310=0,"",'[1]2015'!O310)</f>
        <v/>
      </c>
      <c r="I303" s="53"/>
      <c r="J303" s="56" t="str">
        <f>IF('[1]2015'!P310=0,"",'[1]2015'!P310)</f>
        <v/>
      </c>
      <c r="K303" s="53"/>
      <c r="L303" s="56" t="str">
        <f>IF('[1]2015'!Q310=0,"",'[1]2015'!Q310)</f>
        <v/>
      </c>
      <c r="M303" s="53"/>
      <c r="N303" s="56" t="str">
        <f>IF('[1]2015'!R310=0,"",'[1]2015'!R310)</f>
        <v/>
      </c>
      <c r="O303" s="53"/>
      <c r="P303" s="222"/>
      <c r="Q303" s="84"/>
      <c r="R303" s="84"/>
    </row>
    <row r="304" spans="1:19" s="45" customFormat="1" outlineLevel="1" x14ac:dyDescent="0.25">
      <c r="A304" s="131">
        <v>42296</v>
      </c>
      <c r="B304" s="200">
        <v>43</v>
      </c>
      <c r="C304" s="8" t="s">
        <v>301</v>
      </c>
      <c r="D304" s="51">
        <v>19</v>
      </c>
      <c r="E304" s="130" t="str">
        <f t="shared" ca="1" si="9"/>
        <v>Y</v>
      </c>
      <c r="F304" s="153" t="str">
        <f>IF('[1]2015'!N311=0,"",'[1]2015'!N311)</f>
        <v/>
      </c>
      <c r="G304" s="55"/>
      <c r="H304" s="152" t="str">
        <f>IF('[1]2015'!O311=0,"",'[1]2015'!O311)</f>
        <v/>
      </c>
      <c r="I304" s="55"/>
      <c r="J304" s="63" t="str">
        <f>IF('[1]2015'!P311=0,"",'[1]2015'!P311)</f>
        <v>Maladie</v>
      </c>
      <c r="K304" s="55"/>
      <c r="L304" s="63" t="str">
        <f>IF('[1]2015'!Q311=0,"",'[1]2015'!Q311)</f>
        <v/>
      </c>
      <c r="M304" s="55"/>
      <c r="N304" s="63" t="str">
        <f>IF('[1]2015'!R311=0,"",'[1]2015'!R311)</f>
        <v/>
      </c>
      <c r="O304" s="55"/>
      <c r="P304" s="201"/>
      <c r="Q304" s="84"/>
      <c r="R304" s="84"/>
    </row>
    <row r="305" spans="1:19" s="45" customFormat="1" outlineLevel="1" x14ac:dyDescent="0.25">
      <c r="A305" s="131">
        <v>42297</v>
      </c>
      <c r="B305" s="197">
        <v>-38.75</v>
      </c>
      <c r="C305" s="8" t="s">
        <v>300</v>
      </c>
      <c r="D305" s="51">
        <v>20</v>
      </c>
      <c r="E305" s="130" t="str">
        <f t="shared" ca="1" si="9"/>
        <v>Y</v>
      </c>
      <c r="F305" s="153" t="str">
        <f>IF('[1]2015'!N312=0,"",'[1]2015'!N312)</f>
        <v/>
      </c>
      <c r="G305" s="55"/>
      <c r="H305" s="152" t="str">
        <f>IF('[1]2015'!O312=0,"",'[1]2015'!O312)</f>
        <v>Déplace.</v>
      </c>
      <c r="I305" s="55"/>
      <c r="J305" s="63" t="str">
        <f>IF('[1]2015'!P312=0,"",'[1]2015'!P312)</f>
        <v>Maladie</v>
      </c>
      <c r="K305" s="55"/>
      <c r="L305" s="63" t="str">
        <f>IF('[1]2015'!Q312=0,"",'[1]2015'!Q312)</f>
        <v>Déplace.</v>
      </c>
      <c r="M305" s="55"/>
      <c r="N305" s="63" t="str">
        <f>IF('[1]2015'!R312=0,"",'[1]2015'!R312)</f>
        <v>Déplace.</v>
      </c>
      <c r="O305" s="55"/>
      <c r="P305" s="199"/>
      <c r="Q305" s="84"/>
      <c r="R305" s="84"/>
    </row>
    <row r="306" spans="1:19" s="45" customFormat="1" outlineLevel="1" x14ac:dyDescent="0.25">
      <c r="A306" s="131">
        <v>42298</v>
      </c>
      <c r="B306" s="197">
        <v>-41</v>
      </c>
      <c r="C306" s="8" t="s">
        <v>302</v>
      </c>
      <c r="D306" s="51">
        <v>21</v>
      </c>
      <c r="E306" s="130" t="str">
        <f t="shared" ca="1" si="9"/>
        <v>Y</v>
      </c>
      <c r="F306" s="153" t="str">
        <f>IF('[1]2015'!N313=0,"",'[1]2015'!N313)</f>
        <v/>
      </c>
      <c r="G306" s="55"/>
      <c r="H306" s="152" t="str">
        <f>IF('[1]2015'!O313=0,"",'[1]2015'!O313)</f>
        <v>Déplace.</v>
      </c>
      <c r="I306" s="55"/>
      <c r="J306" s="63" t="str">
        <f>IF('[1]2015'!P313=0,"",'[1]2015'!P313)</f>
        <v>Maladie</v>
      </c>
      <c r="K306" s="55"/>
      <c r="L306" s="63" t="str">
        <f>IF('[1]2015'!Q313=0,"",'[1]2015'!Q313)</f>
        <v>Déplace.</v>
      </c>
      <c r="M306" s="55"/>
      <c r="N306" s="63" t="str">
        <f>IF('[1]2015'!R313=0,"",'[1]2015'!R313)</f>
        <v>Déplace.</v>
      </c>
      <c r="O306" s="55"/>
      <c r="P306" s="199"/>
      <c r="Q306" s="84"/>
      <c r="R306" s="84"/>
    </row>
    <row r="307" spans="1:19" s="45" customFormat="1" outlineLevel="1" x14ac:dyDescent="0.25">
      <c r="A307" s="131">
        <v>42299</v>
      </c>
      <c r="B307" s="197">
        <v>-43.25</v>
      </c>
      <c r="C307" s="8" t="s">
        <v>298</v>
      </c>
      <c r="D307" s="51">
        <v>22</v>
      </c>
      <c r="E307" s="130" t="str">
        <f t="shared" ca="1" si="9"/>
        <v>Y</v>
      </c>
      <c r="F307" s="153" t="str">
        <f>IF('[1]2015'!N314=0,"",'[1]2015'!N314)</f>
        <v/>
      </c>
      <c r="G307" s="55"/>
      <c r="H307" s="152" t="str">
        <f>IF('[1]2015'!O314=0,"",'[1]2015'!O314)</f>
        <v/>
      </c>
      <c r="I307" s="55"/>
      <c r="J307" s="63" t="str">
        <f>IF('[1]2015'!P314=0,"",'[1]2015'!P314)</f>
        <v>Maladie</v>
      </c>
      <c r="K307" s="55"/>
      <c r="L307" s="63" t="str">
        <f>IF('[1]2015'!Q314=0,"",'[1]2015'!Q314)</f>
        <v/>
      </c>
      <c r="M307" s="55"/>
      <c r="N307" s="63" t="str">
        <f>IF('[1]2015'!R314=0,"",'[1]2015'!R314)</f>
        <v/>
      </c>
      <c r="O307" s="55"/>
      <c r="P307" s="199"/>
      <c r="Q307" s="84"/>
      <c r="R307" s="84"/>
    </row>
    <row r="308" spans="1:19" s="45" customFormat="1" outlineLevel="1" x14ac:dyDescent="0.25">
      <c r="A308" s="131">
        <v>42300</v>
      </c>
      <c r="B308" s="197">
        <v>-45.5</v>
      </c>
      <c r="C308" s="8" t="s">
        <v>296</v>
      </c>
      <c r="D308" s="51">
        <v>23</v>
      </c>
      <c r="E308" s="130" t="str">
        <f t="shared" ca="1" si="9"/>
        <v>Y</v>
      </c>
      <c r="F308" s="153" t="str">
        <f>IF('[1]2015'!N315=0,"",'[1]2015'!N315)</f>
        <v/>
      </c>
      <c r="G308" s="55"/>
      <c r="H308" s="152" t="str">
        <f>IF('[1]2015'!O315=0,"",'[1]2015'!O315)</f>
        <v/>
      </c>
      <c r="I308" s="55"/>
      <c r="J308" s="63" t="str">
        <f>IF('[1]2015'!P315=0,"",'[1]2015'!P315)</f>
        <v>Maladie</v>
      </c>
      <c r="K308" s="55"/>
      <c r="L308" s="63" t="str">
        <f>IF('[1]2015'!Q315=0,"",'[1]2015'!Q315)</f>
        <v/>
      </c>
      <c r="M308" s="55"/>
      <c r="N308" s="63" t="str">
        <f>IF('[1]2015'!R315=0,"",'[1]2015'!R315)</f>
        <v/>
      </c>
      <c r="O308" s="55"/>
      <c r="P308" s="199"/>
      <c r="Q308" s="84"/>
      <c r="R308" s="84"/>
    </row>
    <row r="309" spans="1:19" s="45" customFormat="1" outlineLevel="1" x14ac:dyDescent="0.25">
      <c r="A309" s="131">
        <v>42301</v>
      </c>
      <c r="B309" s="197">
        <v>-47.75</v>
      </c>
      <c r="C309" s="8" t="s">
        <v>294</v>
      </c>
      <c r="D309" s="51">
        <v>24</v>
      </c>
      <c r="E309" s="130" t="str">
        <f t="shared" ca="1" si="9"/>
        <v>Y</v>
      </c>
      <c r="F309" s="151" t="str">
        <f>IF('[1]2015'!N316=0,"",'[1]2015'!N316)</f>
        <v/>
      </c>
      <c r="G309" s="53"/>
      <c r="H309" s="150" t="str">
        <f>IF('[1]2015'!O316=0,"",'[1]2015'!O316)</f>
        <v/>
      </c>
      <c r="I309" s="53"/>
      <c r="J309" s="56" t="str">
        <f>IF('[1]2015'!P316=0,"",'[1]2015'!P316)</f>
        <v/>
      </c>
      <c r="K309" s="53"/>
      <c r="L309" s="56" t="str">
        <f>IF('[1]2015'!Q316=0,"",'[1]2015'!Q316)</f>
        <v/>
      </c>
      <c r="M309" s="53"/>
      <c r="N309" s="56" t="str">
        <f>IF('[1]2015'!R316=0,"",'[1]2015'!R316)</f>
        <v/>
      </c>
      <c r="O309" s="53"/>
      <c r="P309" s="199"/>
      <c r="Q309" s="84"/>
      <c r="R309" s="84"/>
    </row>
    <row r="310" spans="1:19" s="45" customFormat="1" outlineLevel="1" x14ac:dyDescent="0.25">
      <c r="A310" s="131">
        <v>42302</v>
      </c>
      <c r="B310" s="197">
        <v>-50</v>
      </c>
      <c r="C310" s="8" t="s">
        <v>293</v>
      </c>
      <c r="D310" s="51">
        <v>25</v>
      </c>
      <c r="E310" s="130" t="str">
        <f t="shared" ca="1" si="9"/>
        <v>Y</v>
      </c>
      <c r="F310" s="151" t="str">
        <f>IF('[1]2015'!N317=0,"",'[1]2015'!N317)</f>
        <v/>
      </c>
      <c r="G310" s="53"/>
      <c r="H310" s="150" t="str">
        <f>IF('[1]2015'!O317=0,"",'[1]2015'!O317)</f>
        <v/>
      </c>
      <c r="I310" s="53"/>
      <c r="J310" s="56" t="str">
        <f>IF('[1]2015'!P317=0,"",'[1]2015'!P317)</f>
        <v/>
      </c>
      <c r="K310" s="53"/>
      <c r="L310" s="56" t="str">
        <f>IF('[1]2015'!Q317=0,"",'[1]2015'!Q317)</f>
        <v/>
      </c>
      <c r="M310" s="53"/>
      <c r="N310" s="56" t="str">
        <f>IF('[1]2015'!R317=0,"",'[1]2015'!R317)</f>
        <v/>
      </c>
      <c r="O310" s="53"/>
      <c r="P310" s="199"/>
      <c r="Q310" s="84"/>
      <c r="R310" s="84"/>
    </row>
    <row r="311" spans="1:19" s="44" customFormat="1" outlineLevel="1" x14ac:dyDescent="0.25">
      <c r="A311" s="131">
        <v>42303</v>
      </c>
      <c r="B311" s="200">
        <v>44</v>
      </c>
      <c r="C311" s="14" t="s">
        <v>301</v>
      </c>
      <c r="D311" s="51">
        <v>26</v>
      </c>
      <c r="E311" s="130" t="str">
        <f t="shared" ca="1" si="9"/>
        <v>Y</v>
      </c>
      <c r="F311" s="153" t="str">
        <f>IF('[1]2015'!N318=0,"",'[1]2015'!N318)</f>
        <v>CP</v>
      </c>
      <c r="G311" s="55"/>
      <c r="H311" s="152" t="str">
        <f>IF('[1]2015'!O318=0,"",'[1]2015'!O318)</f>
        <v>CP</v>
      </c>
      <c r="I311" s="55"/>
      <c r="J311" s="63" t="str">
        <f>IF('[1]2015'!P318=0,"",'[1]2015'!P318)</f>
        <v>Maladie</v>
      </c>
      <c r="K311" s="55"/>
      <c r="L311" s="63" t="str">
        <f>IF('[1]2015'!Q318=0,"",'[1]2015'!Q318)</f>
        <v/>
      </c>
      <c r="M311" s="55"/>
      <c r="N311" s="63" t="str">
        <f>IF('[1]2015'!R318=0,"",'[1]2015'!R318)</f>
        <v/>
      </c>
      <c r="O311" s="55"/>
      <c r="P311" s="201"/>
      <c r="Q311" s="84"/>
      <c r="R311" s="84"/>
    </row>
    <row r="312" spans="1:19" s="44" customFormat="1" outlineLevel="1" x14ac:dyDescent="0.25">
      <c r="A312" s="131">
        <v>42304</v>
      </c>
      <c r="B312" s="197">
        <v>44</v>
      </c>
      <c r="C312" s="14" t="s">
        <v>300</v>
      </c>
      <c r="D312" s="51">
        <v>27</v>
      </c>
      <c r="E312" s="130" t="str">
        <f t="shared" ca="1" si="9"/>
        <v>Y</v>
      </c>
      <c r="F312" s="153" t="str">
        <f>IF('[1]2015'!N319=0,"",'[1]2015'!N319)</f>
        <v>CP</v>
      </c>
      <c r="G312" s="55"/>
      <c r="H312" s="152" t="str">
        <f>IF('[1]2015'!O319=0,"",'[1]2015'!O319)</f>
        <v>CP</v>
      </c>
      <c r="I312" s="55"/>
      <c r="J312" s="63" t="str">
        <f>IF('[1]2015'!P319=0,"",'[1]2015'!P319)</f>
        <v>Maladie</v>
      </c>
      <c r="K312" s="55"/>
      <c r="L312" s="63" t="str">
        <f>IF('[1]2015'!Q319=0,"",'[1]2015'!Q319)</f>
        <v/>
      </c>
      <c r="M312" s="55"/>
      <c r="N312" s="63" t="str">
        <f>IF('[1]2015'!R319=0,"",'[1]2015'!R319)</f>
        <v/>
      </c>
      <c r="O312" s="55"/>
      <c r="P312" s="199"/>
      <c r="Q312" s="84"/>
      <c r="R312" s="84"/>
    </row>
    <row r="313" spans="1:19" s="44" customFormat="1" outlineLevel="1" x14ac:dyDescent="0.25">
      <c r="A313" s="131">
        <v>42305</v>
      </c>
      <c r="B313" s="197">
        <v>44</v>
      </c>
      <c r="C313" s="14" t="s">
        <v>302</v>
      </c>
      <c r="D313" s="51">
        <v>28</v>
      </c>
      <c r="E313" s="130" t="str">
        <f t="shared" ca="1" si="9"/>
        <v>Y</v>
      </c>
      <c r="F313" s="153" t="str">
        <f>IF('[1]2015'!N320=0,"",'[1]2015'!N320)</f>
        <v>CP</v>
      </c>
      <c r="G313" s="55"/>
      <c r="H313" s="152" t="str">
        <f>IF('[1]2015'!O320=0,"",'[1]2015'!O320)</f>
        <v>CP</v>
      </c>
      <c r="I313" s="55"/>
      <c r="J313" s="63" t="str">
        <f>IF('[1]2015'!P320=0,"",'[1]2015'!P320)</f>
        <v>Maladie</v>
      </c>
      <c r="K313" s="55"/>
      <c r="L313" s="63" t="str">
        <f>IF('[1]2015'!Q320=0,"",'[1]2015'!Q320)</f>
        <v/>
      </c>
      <c r="M313" s="55"/>
      <c r="N313" s="63" t="str">
        <f>IF('[1]2015'!R320=0,"",'[1]2015'!R320)</f>
        <v/>
      </c>
      <c r="O313" s="55"/>
      <c r="P313" s="199"/>
      <c r="Q313" s="84"/>
      <c r="R313" s="84"/>
    </row>
    <row r="314" spans="1:19" s="44" customFormat="1" outlineLevel="1" x14ac:dyDescent="0.25">
      <c r="A314" s="131">
        <v>42306</v>
      </c>
      <c r="B314" s="197">
        <v>44</v>
      </c>
      <c r="C314" s="14" t="s">
        <v>298</v>
      </c>
      <c r="D314" s="51">
        <v>29</v>
      </c>
      <c r="E314" s="130" t="str">
        <f t="shared" ca="1" si="9"/>
        <v>Y</v>
      </c>
      <c r="F314" s="153" t="str">
        <f>IF('[1]2015'!N321=0,"",'[1]2015'!N321)</f>
        <v>CP</v>
      </c>
      <c r="G314" s="55"/>
      <c r="H314" s="152" t="str">
        <f>IF('[1]2015'!O321=0,"",'[1]2015'!O321)</f>
        <v>CP</v>
      </c>
      <c r="I314" s="55"/>
      <c r="J314" s="63" t="str">
        <f>IF('[1]2015'!P321=0,"",'[1]2015'!P321)</f>
        <v>Maladie</v>
      </c>
      <c r="K314" s="55"/>
      <c r="L314" s="63" t="str">
        <f>IF('[1]2015'!Q321=0,"",'[1]2015'!Q321)</f>
        <v/>
      </c>
      <c r="M314" s="55"/>
      <c r="N314" s="63" t="str">
        <f>IF('[1]2015'!R321=0,"",'[1]2015'!R321)</f>
        <v/>
      </c>
      <c r="O314" s="55"/>
      <c r="P314" s="199"/>
      <c r="Q314" s="84"/>
      <c r="R314" s="84"/>
    </row>
    <row r="315" spans="1:19" s="44" customFormat="1" outlineLevel="1" x14ac:dyDescent="0.25">
      <c r="A315" s="131">
        <v>42307</v>
      </c>
      <c r="B315" s="197">
        <v>44</v>
      </c>
      <c r="C315" s="14" t="s">
        <v>296</v>
      </c>
      <c r="D315" s="51">
        <v>30</v>
      </c>
      <c r="E315" s="130" t="str">
        <f t="shared" ca="1" si="9"/>
        <v>Y</v>
      </c>
      <c r="F315" s="153" t="str">
        <f>IF('[1]2015'!N322=0,"",'[1]2015'!N322)</f>
        <v>CP</v>
      </c>
      <c r="G315" s="55"/>
      <c r="H315" s="152" t="str">
        <f>IF('[1]2015'!O322=0,"",'[1]2015'!O322)</f>
        <v>CP</v>
      </c>
      <c r="I315" s="55"/>
      <c r="J315" s="63" t="str">
        <f>IF('[1]2015'!P322=0,"",'[1]2015'!P322)</f>
        <v>Maladie</v>
      </c>
      <c r="K315" s="55"/>
      <c r="L315" s="63" t="str">
        <f>IF('[1]2015'!Q322=0,"",'[1]2015'!Q322)</f>
        <v/>
      </c>
      <c r="M315" s="55"/>
      <c r="N315" s="63" t="str">
        <f>IF('[1]2015'!R322=0,"",'[1]2015'!R322)</f>
        <v/>
      </c>
      <c r="O315" s="55"/>
      <c r="P315" s="199"/>
      <c r="Q315" s="84"/>
      <c r="R315" s="84"/>
    </row>
    <row r="316" spans="1:19" s="44" customFormat="1" ht="15.75" outlineLevel="1" thickBot="1" x14ac:dyDescent="0.3">
      <c r="A316" s="131">
        <v>42308</v>
      </c>
      <c r="B316" s="207">
        <v>44</v>
      </c>
      <c r="C316" s="15" t="s">
        <v>294</v>
      </c>
      <c r="D316" s="58">
        <v>31</v>
      </c>
      <c r="E316" s="142" t="str">
        <f t="shared" ca="1" si="9"/>
        <v>Y</v>
      </c>
      <c r="F316" s="151" t="str">
        <f>IF('[1]2015'!N323=0,"",'[1]2015'!N323)</f>
        <v/>
      </c>
      <c r="G316" s="57"/>
      <c r="H316" s="150" t="str">
        <f>IF('[1]2015'!O323=0,"",'[1]2015'!O323)</f>
        <v/>
      </c>
      <c r="I316" s="57"/>
      <c r="J316" s="56" t="str">
        <f>IF('[1]2015'!P323=0,"",'[1]2015'!P323)</f>
        <v/>
      </c>
      <c r="K316" s="57"/>
      <c r="L316" s="56" t="str">
        <f>IF('[1]2015'!Q323=0,"",'[1]2015'!Q323)</f>
        <v/>
      </c>
      <c r="M316" s="57"/>
      <c r="N316" s="56" t="str">
        <f>IF('[1]2015'!R323=0,"",'[1]2015'!R323)</f>
        <v/>
      </c>
      <c r="O316" s="57"/>
      <c r="P316" s="208"/>
      <c r="Q316" s="84"/>
      <c r="R316" s="84"/>
    </row>
    <row r="317" spans="1:19" s="9" customFormat="1" ht="21.75" thickBot="1" x14ac:dyDescent="0.4">
      <c r="A317" s="193" t="s">
        <v>303</v>
      </c>
      <c r="B317" s="194"/>
      <c r="C317" s="194"/>
      <c r="D317" s="194"/>
      <c r="E317" s="194"/>
      <c r="F317" s="212"/>
      <c r="G317" s="212"/>
      <c r="H317" s="212"/>
      <c r="I317" s="212"/>
      <c r="J317" s="212"/>
      <c r="K317" s="212"/>
      <c r="L317" s="212"/>
      <c r="M317" s="212"/>
      <c r="N317" s="212"/>
      <c r="O317" s="212"/>
      <c r="P317" s="195"/>
      <c r="Q317" s="84"/>
      <c r="R317" s="84"/>
    </row>
    <row r="318" spans="1:19" s="44" customFormat="1" outlineLevel="1" x14ac:dyDescent="0.25">
      <c r="A318" s="131">
        <v>42309</v>
      </c>
      <c r="B318" s="82">
        <v>44</v>
      </c>
      <c r="C318" s="14" t="s">
        <v>293</v>
      </c>
      <c r="D318" s="47">
        <v>1</v>
      </c>
      <c r="E318" s="130" t="str">
        <f t="shared" ref="E318:E347" ca="1" si="10">IF(TODAY()-A318=0,"X","Y")</f>
        <v>Y</v>
      </c>
      <c r="F318" s="147" t="str">
        <f>IF('[1]2015'!N325=0,"",'[1]2015'!N325)</f>
        <v/>
      </c>
      <c r="G318" s="149"/>
      <c r="H318" s="147" t="str">
        <f>IF('[1]2015'!O325=0,"",'[1]2015'!O325)</f>
        <v/>
      </c>
      <c r="I318" s="149"/>
      <c r="J318" s="147" t="str">
        <f>IF('[1]2015'!P325=0,"",'[1]2015'!P325)</f>
        <v/>
      </c>
      <c r="K318" s="146"/>
      <c r="L318" s="148" t="str">
        <f>IF('[1]2015'!Q325=0,"",'[1]2015'!Q325)</f>
        <v/>
      </c>
      <c r="M318" s="146"/>
      <c r="N318" s="147" t="str">
        <f>IF('[1]2015'!R325=0,"",'[1]2015'!R325)</f>
        <v/>
      </c>
      <c r="O318" s="146"/>
      <c r="P318" s="145"/>
      <c r="Q318" s="84"/>
      <c r="R318" s="84"/>
    </row>
    <row r="319" spans="1:19" s="44" customFormat="1" outlineLevel="1" x14ac:dyDescent="0.25">
      <c r="A319" s="131">
        <v>42310</v>
      </c>
      <c r="B319" s="200">
        <v>45</v>
      </c>
      <c r="C319" s="7" t="s">
        <v>301</v>
      </c>
      <c r="D319" s="51">
        <v>2</v>
      </c>
      <c r="E319" s="130" t="str">
        <f t="shared" ca="1" si="10"/>
        <v>Y</v>
      </c>
      <c r="F319" s="128" t="str">
        <f>IF('[1]2015'!N326=0,"",'[1]2015'!N326)</f>
        <v/>
      </c>
      <c r="G319" s="144"/>
      <c r="H319" s="128" t="str">
        <f>IF('[1]2015'!O326=0,"",'[1]2015'!O326)</f>
        <v/>
      </c>
      <c r="I319" s="144"/>
      <c r="J319" s="128" t="str">
        <f>IF('[1]2015'!P326=0,"",'[1]2015'!P326)</f>
        <v>Maladie</v>
      </c>
      <c r="K319" s="143"/>
      <c r="L319" s="127" t="str">
        <f>IF('[1]2015'!Q326=0,"",'[1]2015'!Q326)</f>
        <v/>
      </c>
      <c r="M319" s="143"/>
      <c r="N319" s="128" t="str">
        <f>IF('[1]2015'!R326=0,"",'[1]2015'!R326)</f>
        <v/>
      </c>
      <c r="O319" s="143"/>
      <c r="P319" s="216" t="s">
        <v>115</v>
      </c>
      <c r="Q319" s="84"/>
      <c r="R319" s="84"/>
    </row>
    <row r="320" spans="1:19" s="45" customFormat="1" outlineLevel="1" x14ac:dyDescent="0.25">
      <c r="A320" s="131">
        <v>42311</v>
      </c>
      <c r="B320" s="197">
        <v>-38.75</v>
      </c>
      <c r="C320" s="7" t="s">
        <v>300</v>
      </c>
      <c r="D320" s="51">
        <v>3</v>
      </c>
      <c r="E320" s="130" t="str">
        <f t="shared" ca="1" si="10"/>
        <v>X</v>
      </c>
      <c r="F320" s="128" t="str">
        <f>IF('[1]2015'!N327=0,"",'[1]2015'!N327)</f>
        <v/>
      </c>
      <c r="G320" s="144"/>
      <c r="H320" s="128" t="str">
        <f>IF('[1]2015'!O327=0,"",'[1]2015'!O327)</f>
        <v/>
      </c>
      <c r="I320" s="144"/>
      <c r="J320" s="128" t="str">
        <f>IF('[1]2015'!P327=0,"",'[1]2015'!P327)</f>
        <v>Maladie</v>
      </c>
      <c r="K320" s="143"/>
      <c r="L320" s="127" t="str">
        <f>IF('[1]2015'!Q327=0,"",'[1]2015'!Q327)</f>
        <v/>
      </c>
      <c r="M320" s="143"/>
      <c r="N320" s="128" t="str">
        <f>IF('[1]2015'!R327=0,"",'[1]2015'!R327)</f>
        <v/>
      </c>
      <c r="O320" s="143"/>
      <c r="P320" s="217"/>
      <c r="Q320" s="84"/>
      <c r="R320" s="84"/>
      <c r="S320" s="44"/>
    </row>
    <row r="321" spans="1:19" s="45" customFormat="1" outlineLevel="1" x14ac:dyDescent="0.25">
      <c r="A321" s="131">
        <v>42312</v>
      </c>
      <c r="B321" s="197">
        <v>-41</v>
      </c>
      <c r="C321" s="7" t="s">
        <v>302</v>
      </c>
      <c r="D321" s="51">
        <v>4</v>
      </c>
      <c r="E321" s="130" t="str">
        <f t="shared" ca="1" si="10"/>
        <v>Y</v>
      </c>
      <c r="F321" s="128" t="str">
        <f>IF('[1]2015'!N328=0,"",'[1]2015'!N328)</f>
        <v/>
      </c>
      <c r="G321" s="144"/>
      <c r="H321" s="128" t="str">
        <f>IF('[1]2015'!O328=0,"",'[1]2015'!O328)</f>
        <v/>
      </c>
      <c r="I321" s="144"/>
      <c r="J321" s="128" t="str">
        <f>IF('[1]2015'!P328=0,"",'[1]2015'!P328)</f>
        <v>Maladie</v>
      </c>
      <c r="K321" s="143"/>
      <c r="L321" s="127" t="str">
        <f>IF('[1]2015'!Q328=0,"",'[1]2015'!Q328)</f>
        <v/>
      </c>
      <c r="M321" s="143"/>
      <c r="N321" s="128" t="str">
        <f>IF('[1]2015'!R328=0,"",'[1]2015'!R328)</f>
        <v>Form.</v>
      </c>
      <c r="O321" s="143"/>
      <c r="P321" s="217"/>
      <c r="Q321" s="84"/>
      <c r="R321" s="84"/>
      <c r="S321" s="44"/>
    </row>
    <row r="322" spans="1:19" s="45" customFormat="1" outlineLevel="1" x14ac:dyDescent="0.25">
      <c r="A322" s="131">
        <v>42313</v>
      </c>
      <c r="B322" s="197">
        <v>-43.25</v>
      </c>
      <c r="C322" s="7" t="s">
        <v>298</v>
      </c>
      <c r="D322" s="51">
        <v>5</v>
      </c>
      <c r="E322" s="130" t="str">
        <f t="shared" ca="1" si="10"/>
        <v>Y</v>
      </c>
      <c r="F322" s="128" t="str">
        <f>IF('[1]2015'!N329=0,"",'[1]2015'!N329)</f>
        <v>Form.</v>
      </c>
      <c r="G322" s="144"/>
      <c r="H322" s="128" t="str">
        <f>IF('[1]2015'!O329=0,"",'[1]2015'!O329)</f>
        <v/>
      </c>
      <c r="I322" s="144"/>
      <c r="J322" s="128" t="str">
        <f>IF('[1]2015'!P329=0,"",'[1]2015'!P329)</f>
        <v>Maladie</v>
      </c>
      <c r="K322" s="143"/>
      <c r="L322" s="127" t="str">
        <f>IF('[1]2015'!Q329=0,"",'[1]2015'!Q329)</f>
        <v/>
      </c>
      <c r="M322" s="143"/>
      <c r="N322" s="128" t="str">
        <f>IF('[1]2015'!R329=0,"",'[1]2015'!R329)</f>
        <v>Form.</v>
      </c>
      <c r="O322" s="143"/>
      <c r="P322" s="217"/>
      <c r="Q322" s="84"/>
      <c r="R322" s="84"/>
      <c r="S322" s="44"/>
    </row>
    <row r="323" spans="1:19" s="45" customFormat="1" outlineLevel="1" x14ac:dyDescent="0.25">
      <c r="A323" s="131">
        <v>42314</v>
      </c>
      <c r="B323" s="197">
        <v>-45.5</v>
      </c>
      <c r="C323" s="7" t="s">
        <v>296</v>
      </c>
      <c r="D323" s="51">
        <v>6</v>
      </c>
      <c r="E323" s="130" t="str">
        <f t="shared" ca="1" si="10"/>
        <v>Y</v>
      </c>
      <c r="F323" s="128" t="str">
        <f>IF('[1]2015'!N330=0,"",'[1]2015'!N330)</f>
        <v/>
      </c>
      <c r="G323" s="144"/>
      <c r="H323" s="128" t="str">
        <f>IF('[1]2015'!O330=0,"",'[1]2015'!O330)</f>
        <v/>
      </c>
      <c r="I323" s="144"/>
      <c r="J323" s="128" t="str">
        <f>IF('[1]2015'!P330=0,"",'[1]2015'!P330)</f>
        <v>Maladie</v>
      </c>
      <c r="K323" s="143"/>
      <c r="L323" s="127" t="str">
        <f>IF('[1]2015'!Q330=0,"",'[1]2015'!Q330)</f>
        <v>0,5 RTT</v>
      </c>
      <c r="M323" s="143"/>
      <c r="N323" s="128" t="str">
        <f>IF('[1]2015'!R330=0,"",'[1]2015'!R330)</f>
        <v>Form.</v>
      </c>
      <c r="O323" s="143"/>
      <c r="P323" s="217"/>
      <c r="Q323" s="84"/>
      <c r="R323" s="84"/>
      <c r="S323" s="44"/>
    </row>
    <row r="324" spans="1:19" s="45" customFormat="1" outlineLevel="1" x14ac:dyDescent="0.25">
      <c r="A324" s="131">
        <v>42315</v>
      </c>
      <c r="B324" s="197">
        <v>-47.75</v>
      </c>
      <c r="C324" s="7" t="s">
        <v>294</v>
      </c>
      <c r="D324" s="51">
        <v>7</v>
      </c>
      <c r="E324" s="130" t="str">
        <f t="shared" ca="1" si="10"/>
        <v>Y</v>
      </c>
      <c r="F324" s="133" t="str">
        <f>IF('[1]2015'!N331=0,"",'[1]2015'!N331)</f>
        <v/>
      </c>
      <c r="G324" s="134"/>
      <c r="H324" s="133" t="str">
        <f>IF('[1]2015'!O331=0,"",'[1]2015'!O331)</f>
        <v/>
      </c>
      <c r="I324" s="134"/>
      <c r="J324" s="133" t="str">
        <f>IF('[1]2015'!P331=0,"",'[1]2015'!P331)</f>
        <v/>
      </c>
      <c r="K324" s="53"/>
      <c r="L324" s="132" t="str">
        <f>IF('[1]2015'!Q331=0,"",'[1]2015'!Q331)</f>
        <v/>
      </c>
      <c r="M324" s="53"/>
      <c r="N324" s="133" t="str">
        <f>IF('[1]2015'!R331=0,"",'[1]2015'!R331)</f>
        <v/>
      </c>
      <c r="O324" s="53"/>
      <c r="P324" s="217"/>
      <c r="Q324" s="84"/>
      <c r="R324" s="84"/>
      <c r="S324" s="44"/>
    </row>
    <row r="325" spans="1:19" s="45" customFormat="1" outlineLevel="1" x14ac:dyDescent="0.25">
      <c r="A325" s="131">
        <v>42316</v>
      </c>
      <c r="B325" s="197">
        <v>-50</v>
      </c>
      <c r="C325" s="7" t="s">
        <v>293</v>
      </c>
      <c r="D325" s="51">
        <v>8</v>
      </c>
      <c r="E325" s="130" t="str">
        <f t="shared" ca="1" si="10"/>
        <v>Y</v>
      </c>
      <c r="F325" s="133" t="str">
        <f>IF('[1]2015'!N332=0,"",'[1]2015'!N332)</f>
        <v/>
      </c>
      <c r="G325" s="134"/>
      <c r="H325" s="133" t="str">
        <f>IF('[1]2015'!O332=0,"",'[1]2015'!O332)</f>
        <v/>
      </c>
      <c r="I325" s="134"/>
      <c r="J325" s="133" t="str">
        <f>IF('[1]2015'!P332=0,"",'[1]2015'!P332)</f>
        <v/>
      </c>
      <c r="K325" s="53"/>
      <c r="L325" s="132" t="str">
        <f>IF('[1]2015'!Q332=0,"",'[1]2015'!Q332)</f>
        <v/>
      </c>
      <c r="M325" s="53"/>
      <c r="N325" s="133" t="str">
        <f>IF('[1]2015'!R332=0,"",'[1]2015'!R332)</f>
        <v/>
      </c>
      <c r="O325" s="53"/>
      <c r="P325" s="217"/>
      <c r="Q325" s="84"/>
      <c r="R325" s="84"/>
      <c r="S325" s="44"/>
    </row>
    <row r="326" spans="1:19" s="45" customFormat="1" outlineLevel="1" x14ac:dyDescent="0.25">
      <c r="A326" s="131">
        <v>42317</v>
      </c>
      <c r="B326" s="200">
        <v>46</v>
      </c>
      <c r="C326" s="12" t="s">
        <v>301</v>
      </c>
      <c r="D326" s="51">
        <v>9</v>
      </c>
      <c r="E326" s="130" t="str">
        <f t="shared" ca="1" si="10"/>
        <v>Y</v>
      </c>
      <c r="F326" s="128" t="str">
        <f>IF('[1]2015'!N333=0,"",'[1]2015'!N333)</f>
        <v/>
      </c>
      <c r="G326" s="144"/>
      <c r="H326" s="128" t="str">
        <f>IF('[1]2015'!O333=0,"",'[1]2015'!O333)</f>
        <v/>
      </c>
      <c r="I326" s="144"/>
      <c r="J326" s="128" t="str">
        <f>IF('[1]2015'!P333=0,"",'[1]2015'!P333)</f>
        <v/>
      </c>
      <c r="K326" s="143"/>
      <c r="L326" s="127" t="str">
        <f>IF('[1]2015'!Q333=0,"",'[1]2015'!Q333)</f>
        <v>CP</v>
      </c>
      <c r="M326" s="143"/>
      <c r="N326" s="128" t="str">
        <f>IF('[1]2015'!R333=0,"",'[1]2015'!R333)</f>
        <v/>
      </c>
      <c r="O326" s="143"/>
      <c r="P326" s="223" t="s">
        <v>79</v>
      </c>
      <c r="Q326" s="84"/>
      <c r="R326" s="84"/>
      <c r="S326" s="44"/>
    </row>
    <row r="327" spans="1:19" s="45" customFormat="1" outlineLevel="1" x14ac:dyDescent="0.25">
      <c r="A327" s="131">
        <v>42318</v>
      </c>
      <c r="B327" s="197">
        <v>-38.75</v>
      </c>
      <c r="C327" s="12" t="s">
        <v>300</v>
      </c>
      <c r="D327" s="51">
        <v>10</v>
      </c>
      <c r="E327" s="130" t="str">
        <f t="shared" ca="1" si="10"/>
        <v>Y</v>
      </c>
      <c r="F327" s="128" t="str">
        <f>IF('[1]2015'!N334=0,"",'[1]2015'!N334)</f>
        <v/>
      </c>
      <c r="G327" s="144"/>
      <c r="H327" s="128" t="str">
        <f>IF('[1]2015'!O334=0,"",'[1]2015'!O334)</f>
        <v/>
      </c>
      <c r="I327" s="144"/>
      <c r="J327" s="128" t="str">
        <f>IF('[1]2015'!P334=0,"",'[1]2015'!P334)</f>
        <v/>
      </c>
      <c r="K327" s="143"/>
      <c r="L327" s="127" t="str">
        <f>IF('[1]2015'!Q334=0,"",'[1]2015'!Q334)</f>
        <v>CP</v>
      </c>
      <c r="M327" s="143"/>
      <c r="N327" s="128" t="str">
        <f>IF('[1]2015'!R334=0,"",'[1]2015'!R334)</f>
        <v/>
      </c>
      <c r="O327" s="143"/>
      <c r="P327" s="199"/>
      <c r="Q327" s="84"/>
      <c r="R327" s="84"/>
    </row>
    <row r="328" spans="1:19" s="45" customFormat="1" outlineLevel="1" x14ac:dyDescent="0.25">
      <c r="A328" s="131">
        <v>42319</v>
      </c>
      <c r="B328" s="197">
        <v>-41</v>
      </c>
      <c r="C328" s="12" t="s">
        <v>302</v>
      </c>
      <c r="D328" s="51">
        <v>11</v>
      </c>
      <c r="E328" s="130" t="str">
        <f t="shared" ca="1" si="10"/>
        <v>Y</v>
      </c>
      <c r="F328" s="128" t="s">
        <v>295</v>
      </c>
      <c r="G328" s="144" t="s">
        <v>295</v>
      </c>
      <c r="H328" s="128" t="s">
        <v>295</v>
      </c>
      <c r="I328" s="144" t="s">
        <v>295</v>
      </c>
      <c r="J328" s="128" t="s">
        <v>295</v>
      </c>
      <c r="K328" s="143" t="s">
        <v>295</v>
      </c>
      <c r="L328" s="127" t="s">
        <v>295</v>
      </c>
      <c r="M328" s="143" t="s">
        <v>295</v>
      </c>
      <c r="N328" s="128" t="s">
        <v>295</v>
      </c>
      <c r="O328" s="143" t="s">
        <v>295</v>
      </c>
      <c r="P328" s="199"/>
      <c r="Q328" s="84"/>
      <c r="R328" s="84"/>
    </row>
    <row r="329" spans="1:19" s="45" customFormat="1" outlineLevel="1" x14ac:dyDescent="0.25">
      <c r="A329" s="131">
        <v>42320</v>
      </c>
      <c r="B329" s="197">
        <v>-43.25</v>
      </c>
      <c r="C329" s="12" t="s">
        <v>298</v>
      </c>
      <c r="D329" s="51">
        <v>12</v>
      </c>
      <c r="E329" s="130" t="str">
        <f t="shared" ca="1" si="10"/>
        <v>Y</v>
      </c>
      <c r="F329" s="128" t="str">
        <f>IF('[1]2015'!N336=0,"",'[1]2015'!N336)</f>
        <v/>
      </c>
      <c r="G329" s="144"/>
      <c r="H329" s="128" t="str">
        <f>IF('[1]2015'!O336=0,"",'[1]2015'!O336)</f>
        <v/>
      </c>
      <c r="I329" s="144"/>
      <c r="J329" s="128" t="str">
        <f>IF('[1]2015'!P336=0,"",'[1]2015'!P336)</f>
        <v>CP</v>
      </c>
      <c r="K329" s="143"/>
      <c r="L329" s="127" t="str">
        <f>IF('[1]2015'!Q336=0,"",'[1]2015'!Q336)</f>
        <v>RTT</v>
      </c>
      <c r="M329" s="143"/>
      <c r="N329" s="128" t="str">
        <f>IF('[1]2015'!R336=0,"",'[1]2015'!R336)</f>
        <v/>
      </c>
      <c r="O329" s="143"/>
      <c r="P329" s="199"/>
      <c r="Q329" s="84"/>
      <c r="R329" s="84"/>
    </row>
    <row r="330" spans="1:19" s="45" customFormat="1" outlineLevel="1" x14ac:dyDescent="0.25">
      <c r="A330" s="131">
        <v>42321</v>
      </c>
      <c r="B330" s="197">
        <v>-45.5</v>
      </c>
      <c r="C330" s="12" t="s">
        <v>296</v>
      </c>
      <c r="D330" s="51">
        <v>13</v>
      </c>
      <c r="E330" s="130" t="str">
        <f t="shared" ca="1" si="10"/>
        <v>Y</v>
      </c>
      <c r="F330" s="128" t="str">
        <f>IF('[1]2015'!N337=0,"",'[1]2015'!N337)</f>
        <v/>
      </c>
      <c r="G330" s="144"/>
      <c r="H330" s="128" t="str">
        <f>IF('[1]2015'!O337=0,"",'[1]2015'!O337)</f>
        <v/>
      </c>
      <c r="I330" s="144"/>
      <c r="J330" s="128" t="str">
        <f>IF('[1]2015'!P337=0,"",'[1]2015'!P337)</f>
        <v>CP</v>
      </c>
      <c r="K330" s="143"/>
      <c r="L330" s="127" t="str">
        <f>IF('[1]2015'!Q337=0,"",'[1]2015'!Q337)</f>
        <v>RTT</v>
      </c>
      <c r="M330" s="143"/>
      <c r="N330" s="128" t="str">
        <f>IF('[1]2015'!R337=0,"",'[1]2015'!R337)</f>
        <v/>
      </c>
      <c r="O330" s="143"/>
      <c r="P330" s="199"/>
      <c r="Q330" s="84"/>
      <c r="R330" s="84"/>
    </row>
    <row r="331" spans="1:19" s="45" customFormat="1" outlineLevel="1" x14ac:dyDescent="0.25">
      <c r="A331" s="131">
        <v>42322</v>
      </c>
      <c r="B331" s="197">
        <v>-47.75</v>
      </c>
      <c r="C331" s="12" t="s">
        <v>294</v>
      </c>
      <c r="D331" s="51">
        <v>14</v>
      </c>
      <c r="E331" s="130" t="str">
        <f t="shared" ca="1" si="10"/>
        <v>Y</v>
      </c>
      <c r="F331" s="133" t="str">
        <f>IF('[1]2015'!N338=0,"",'[1]2015'!N338)</f>
        <v/>
      </c>
      <c r="G331" s="134"/>
      <c r="H331" s="133" t="str">
        <f>IF('[1]2015'!O338=0,"",'[1]2015'!O338)</f>
        <v/>
      </c>
      <c r="I331" s="134"/>
      <c r="J331" s="133" t="str">
        <f>IF('[1]2015'!P338=0,"",'[1]2015'!P338)</f>
        <v/>
      </c>
      <c r="K331" s="53"/>
      <c r="L331" s="132" t="str">
        <f>IF('[1]2015'!Q338=0,"",'[1]2015'!Q338)</f>
        <v/>
      </c>
      <c r="M331" s="53"/>
      <c r="N331" s="133" t="str">
        <f>IF('[1]2015'!R338=0,"",'[1]2015'!R338)</f>
        <v/>
      </c>
      <c r="O331" s="53"/>
      <c r="P331" s="199"/>
      <c r="Q331" s="84"/>
      <c r="R331" s="84"/>
    </row>
    <row r="332" spans="1:19" s="45" customFormat="1" outlineLevel="1" x14ac:dyDescent="0.25">
      <c r="A332" s="131">
        <v>42323</v>
      </c>
      <c r="B332" s="197">
        <v>-50</v>
      </c>
      <c r="C332" s="12" t="s">
        <v>293</v>
      </c>
      <c r="D332" s="51">
        <v>15</v>
      </c>
      <c r="E332" s="130" t="str">
        <f t="shared" ca="1" si="10"/>
        <v>Y</v>
      </c>
      <c r="F332" s="133" t="str">
        <f>IF('[1]2015'!N339=0,"",'[1]2015'!N339)</f>
        <v/>
      </c>
      <c r="G332" s="134"/>
      <c r="H332" s="133" t="str">
        <f>IF('[1]2015'!O339=0,"",'[1]2015'!O339)</f>
        <v/>
      </c>
      <c r="I332" s="134"/>
      <c r="J332" s="133" t="str">
        <f>IF('[1]2015'!P339=0,"",'[1]2015'!P339)</f>
        <v/>
      </c>
      <c r="K332" s="53"/>
      <c r="L332" s="132" t="str">
        <f>IF('[1]2015'!Q339=0,"",'[1]2015'!Q339)</f>
        <v/>
      </c>
      <c r="M332" s="53"/>
      <c r="N332" s="133" t="str">
        <f>IF('[1]2015'!R339=0,"",'[1]2015'!R339)</f>
        <v/>
      </c>
      <c r="O332" s="53"/>
      <c r="P332" s="199"/>
      <c r="Q332" s="84"/>
      <c r="R332" s="84"/>
    </row>
    <row r="333" spans="1:19" s="45" customFormat="1" outlineLevel="1" x14ac:dyDescent="0.25">
      <c r="A333" s="131">
        <v>42324</v>
      </c>
      <c r="B333" s="200">
        <v>47</v>
      </c>
      <c r="C333" s="7" t="s">
        <v>301</v>
      </c>
      <c r="D333" s="51">
        <v>16</v>
      </c>
      <c r="E333" s="130" t="str">
        <f t="shared" ca="1" si="10"/>
        <v>Y</v>
      </c>
      <c r="F333" s="128" t="str">
        <f>IF('[1]2015'!N340=0,"",'[1]2015'!N340)</f>
        <v/>
      </c>
      <c r="G333" s="144"/>
      <c r="H333" s="128" t="str">
        <f>IF('[1]2015'!O340=0,"",'[1]2015'!O340)</f>
        <v/>
      </c>
      <c r="I333" s="144"/>
      <c r="J333" s="128" t="str">
        <f>IF('[1]2015'!P340=0,"",'[1]2015'!P340)</f>
        <v/>
      </c>
      <c r="K333" s="143"/>
      <c r="L333" s="127" t="str">
        <f>IF('[1]2015'!Q340=0,"",'[1]2015'!Q340)</f>
        <v/>
      </c>
      <c r="M333" s="143"/>
      <c r="N333" s="128" t="str">
        <f>IF('[1]2015'!R340=0,"",'[1]2015'!R340)</f>
        <v/>
      </c>
      <c r="O333" s="143"/>
      <c r="P333" s="201"/>
      <c r="Q333" s="84"/>
      <c r="R333" s="84"/>
    </row>
    <row r="334" spans="1:19" s="45" customFormat="1" outlineLevel="1" x14ac:dyDescent="0.25">
      <c r="A334" s="131">
        <v>42325</v>
      </c>
      <c r="B334" s="197">
        <v>-38.75</v>
      </c>
      <c r="C334" s="7" t="s">
        <v>300</v>
      </c>
      <c r="D334" s="51">
        <v>17</v>
      </c>
      <c r="E334" s="130" t="str">
        <f t="shared" ca="1" si="10"/>
        <v>Y</v>
      </c>
      <c r="F334" s="128" t="str">
        <f>IF('[1]2015'!N341=0,"",'[1]2015'!N341)</f>
        <v>Form.</v>
      </c>
      <c r="G334" s="144"/>
      <c r="H334" s="128" t="str">
        <f>IF('[1]2015'!O341=0,"",'[1]2015'!O341)</f>
        <v/>
      </c>
      <c r="I334" s="144"/>
      <c r="J334" s="128" t="str">
        <f>IF('[1]2015'!P341=0,"",'[1]2015'!P341)</f>
        <v/>
      </c>
      <c r="K334" s="143"/>
      <c r="L334" s="127" t="str">
        <f>IF('[1]2015'!Q341=0,"",'[1]2015'!Q341)</f>
        <v/>
      </c>
      <c r="M334" s="143"/>
      <c r="N334" s="128" t="str">
        <f>IF('[1]2015'!R341=0,"",'[1]2015'!R341)</f>
        <v/>
      </c>
      <c r="O334" s="143"/>
      <c r="P334" s="199"/>
      <c r="Q334" s="84"/>
      <c r="R334" s="84"/>
    </row>
    <row r="335" spans="1:19" s="45" customFormat="1" outlineLevel="1" x14ac:dyDescent="0.25">
      <c r="A335" s="131">
        <v>42326</v>
      </c>
      <c r="B335" s="197">
        <v>-41</v>
      </c>
      <c r="C335" s="7" t="s">
        <v>302</v>
      </c>
      <c r="D335" s="51">
        <v>18</v>
      </c>
      <c r="E335" s="130" t="str">
        <f t="shared" ca="1" si="10"/>
        <v>Y</v>
      </c>
      <c r="F335" s="128" t="str">
        <f>IF('[1]2015'!N342=0,"",'[1]2015'!N342)</f>
        <v/>
      </c>
      <c r="G335" s="144"/>
      <c r="H335" s="128" t="str">
        <f>IF('[1]2015'!O342=0,"",'[1]2015'!O342)</f>
        <v/>
      </c>
      <c r="I335" s="144"/>
      <c r="J335" s="128" t="str">
        <f>IF('[1]2015'!P342=0,"",'[1]2015'!P342)</f>
        <v/>
      </c>
      <c r="K335" s="143"/>
      <c r="L335" s="127" t="str">
        <f>IF('[1]2015'!Q342=0,"",'[1]2015'!Q342)</f>
        <v/>
      </c>
      <c r="M335" s="143"/>
      <c r="N335" s="128" t="str">
        <f>IF('[1]2015'!R342=0,"",'[1]2015'!R342)</f>
        <v/>
      </c>
      <c r="O335" s="143"/>
      <c r="P335" s="199"/>
      <c r="Q335" s="84"/>
      <c r="R335" s="84"/>
    </row>
    <row r="336" spans="1:19" s="45" customFormat="1" outlineLevel="1" x14ac:dyDescent="0.25">
      <c r="A336" s="131">
        <v>42327</v>
      </c>
      <c r="B336" s="197">
        <v>-43.25</v>
      </c>
      <c r="C336" s="7" t="s">
        <v>298</v>
      </c>
      <c r="D336" s="51">
        <v>19</v>
      </c>
      <c r="E336" s="130" t="str">
        <f t="shared" ca="1" si="10"/>
        <v>Y</v>
      </c>
      <c r="F336" s="128" t="str">
        <f>IF('[1]2015'!N343=0,"",'[1]2015'!N343)</f>
        <v/>
      </c>
      <c r="G336" s="144"/>
      <c r="H336" s="128" t="str">
        <f>IF('[1]2015'!O343=0,"",'[1]2015'!O343)</f>
        <v/>
      </c>
      <c r="I336" s="144"/>
      <c r="J336" s="128" t="str">
        <f>IF('[1]2015'!P343=0,"",'[1]2015'!P343)</f>
        <v/>
      </c>
      <c r="K336" s="143"/>
      <c r="L336" s="127" t="str">
        <f>IF('[1]2015'!Q343=0,"",'[1]2015'!Q343)</f>
        <v/>
      </c>
      <c r="M336" s="143"/>
      <c r="N336" s="128" t="str">
        <f>IF('[1]2015'!R343=0,"",'[1]2015'!R343)</f>
        <v/>
      </c>
      <c r="O336" s="143"/>
      <c r="P336" s="199"/>
      <c r="Q336" s="84"/>
      <c r="R336" s="84"/>
    </row>
    <row r="337" spans="1:19" s="45" customFormat="1" outlineLevel="1" x14ac:dyDescent="0.25">
      <c r="A337" s="131">
        <v>42328</v>
      </c>
      <c r="B337" s="197">
        <v>-45.5</v>
      </c>
      <c r="C337" s="7" t="s">
        <v>296</v>
      </c>
      <c r="D337" s="51">
        <v>20</v>
      </c>
      <c r="E337" s="130" t="str">
        <f t="shared" ca="1" si="10"/>
        <v>Y</v>
      </c>
      <c r="F337" s="128" t="str">
        <f>IF('[1]2015'!N344=0,"",'[1]2015'!N344)</f>
        <v>CP</v>
      </c>
      <c r="G337" s="144"/>
      <c r="H337" s="128" t="str">
        <f>IF('[1]2015'!O344=0,"",'[1]2015'!O344)</f>
        <v/>
      </c>
      <c r="I337" s="144"/>
      <c r="J337" s="128" t="str">
        <f>IF('[1]2015'!P344=0,"",'[1]2015'!P344)</f>
        <v/>
      </c>
      <c r="K337" s="143"/>
      <c r="L337" s="127" t="str">
        <f>IF('[1]2015'!Q344=0,"",'[1]2015'!Q344)</f>
        <v/>
      </c>
      <c r="M337" s="143"/>
      <c r="N337" s="128" t="str">
        <f>IF('[1]2015'!R344=0,"",'[1]2015'!R344)</f>
        <v/>
      </c>
      <c r="O337" s="143"/>
      <c r="P337" s="199"/>
      <c r="Q337" s="84"/>
      <c r="R337" s="84"/>
    </row>
    <row r="338" spans="1:19" s="45" customFormat="1" outlineLevel="1" x14ac:dyDescent="0.25">
      <c r="A338" s="131">
        <v>42329</v>
      </c>
      <c r="B338" s="197">
        <v>-47.75</v>
      </c>
      <c r="C338" s="7" t="s">
        <v>294</v>
      </c>
      <c r="D338" s="51">
        <v>21</v>
      </c>
      <c r="E338" s="130" t="str">
        <f t="shared" ca="1" si="10"/>
        <v>Y</v>
      </c>
      <c r="F338" s="133" t="str">
        <f>IF('[1]2015'!N345=0,"",'[1]2015'!N345)</f>
        <v/>
      </c>
      <c r="G338" s="134"/>
      <c r="H338" s="133" t="str">
        <f>IF('[1]2015'!O345=0,"",'[1]2015'!O345)</f>
        <v/>
      </c>
      <c r="I338" s="134"/>
      <c r="J338" s="133" t="str">
        <f>IF('[1]2015'!P345=0,"",'[1]2015'!P345)</f>
        <v/>
      </c>
      <c r="K338" s="53"/>
      <c r="L338" s="132" t="str">
        <f>IF('[1]2015'!Q345=0,"",'[1]2015'!Q345)</f>
        <v/>
      </c>
      <c r="M338" s="53"/>
      <c r="N338" s="133" t="str">
        <f>IF('[1]2015'!R345=0,"",'[1]2015'!R345)</f>
        <v/>
      </c>
      <c r="O338" s="53"/>
      <c r="P338" s="199"/>
      <c r="Q338" s="84"/>
      <c r="R338" s="84"/>
    </row>
    <row r="339" spans="1:19" s="45" customFormat="1" outlineLevel="1" x14ac:dyDescent="0.25">
      <c r="A339" s="131">
        <v>42330</v>
      </c>
      <c r="B339" s="197">
        <v>-50</v>
      </c>
      <c r="C339" s="7" t="s">
        <v>293</v>
      </c>
      <c r="D339" s="51">
        <v>22</v>
      </c>
      <c r="E339" s="130" t="str">
        <f t="shared" ca="1" si="10"/>
        <v>Y</v>
      </c>
      <c r="F339" s="133" t="str">
        <f>IF('[1]2015'!N346=0,"",'[1]2015'!N346)</f>
        <v/>
      </c>
      <c r="G339" s="134"/>
      <c r="H339" s="133" t="str">
        <f>IF('[1]2015'!O346=0,"",'[1]2015'!O346)</f>
        <v/>
      </c>
      <c r="I339" s="134"/>
      <c r="J339" s="133" t="str">
        <f>IF('[1]2015'!P346=0,"",'[1]2015'!P346)</f>
        <v/>
      </c>
      <c r="K339" s="53"/>
      <c r="L339" s="132" t="str">
        <f>IF('[1]2015'!Q346=0,"",'[1]2015'!Q346)</f>
        <v/>
      </c>
      <c r="M339" s="53"/>
      <c r="N339" s="133" t="str">
        <f>IF('[1]2015'!R346=0,"",'[1]2015'!R346)</f>
        <v/>
      </c>
      <c r="O339" s="53"/>
      <c r="P339" s="199"/>
      <c r="Q339" s="84"/>
      <c r="R339" s="84"/>
    </row>
    <row r="340" spans="1:19" s="45" customFormat="1" outlineLevel="1" x14ac:dyDescent="0.25">
      <c r="A340" s="131">
        <v>42331</v>
      </c>
      <c r="B340" s="200">
        <v>48</v>
      </c>
      <c r="C340" s="12" t="s">
        <v>301</v>
      </c>
      <c r="D340" s="51">
        <v>23</v>
      </c>
      <c r="E340" s="130" t="str">
        <f t="shared" ca="1" si="10"/>
        <v>Y</v>
      </c>
      <c r="F340" s="128" t="str">
        <f>IF('[1]2015'!N347=0,"",'[1]2015'!N347)</f>
        <v>RTT</v>
      </c>
      <c r="G340" s="144"/>
      <c r="H340" s="128" t="str">
        <f>IF('[1]2015'!O347=0,"",'[1]2015'!O347)</f>
        <v/>
      </c>
      <c r="I340" s="144"/>
      <c r="J340" s="128" t="str">
        <f>IF('[1]2015'!P347=0,"",'[1]2015'!P347)</f>
        <v/>
      </c>
      <c r="K340" s="143"/>
      <c r="L340" s="127" t="str">
        <f>IF('[1]2015'!Q347=0,"",'[1]2015'!Q347)</f>
        <v/>
      </c>
      <c r="M340" s="143"/>
      <c r="N340" s="128" t="str">
        <f>IF('[1]2015'!R347=0,"",'[1]2015'!R347)</f>
        <v/>
      </c>
      <c r="O340" s="143"/>
      <c r="P340" s="201"/>
      <c r="Q340" s="84"/>
      <c r="R340" s="84"/>
    </row>
    <row r="341" spans="1:19" s="45" customFormat="1" outlineLevel="1" x14ac:dyDescent="0.25">
      <c r="A341" s="131">
        <v>42332</v>
      </c>
      <c r="B341" s="197">
        <v>-38.75</v>
      </c>
      <c r="C341" s="12" t="s">
        <v>300</v>
      </c>
      <c r="D341" s="51">
        <v>24</v>
      </c>
      <c r="E341" s="130" t="str">
        <f t="shared" ca="1" si="10"/>
        <v>Y</v>
      </c>
      <c r="F341" s="128" t="str">
        <f>IF('[1]2015'!N348=0,"",'[1]2015'!N348)</f>
        <v>RTT</v>
      </c>
      <c r="G341" s="144"/>
      <c r="H341" s="128" t="str">
        <f>IF('[1]2015'!O348=0,"",'[1]2015'!O348)</f>
        <v/>
      </c>
      <c r="I341" s="144"/>
      <c r="J341" s="128" t="str">
        <f>IF('[1]2015'!P348=0,"",'[1]2015'!P348)</f>
        <v/>
      </c>
      <c r="K341" s="143"/>
      <c r="L341" s="127" t="str">
        <f>IF('[1]2015'!Q348=0,"",'[1]2015'!Q348)</f>
        <v/>
      </c>
      <c r="M341" s="143"/>
      <c r="N341" s="128" t="str">
        <f>IF('[1]2015'!R348=0,"",'[1]2015'!R348)</f>
        <v/>
      </c>
      <c r="O341" s="143"/>
      <c r="P341" s="199"/>
      <c r="Q341" s="84"/>
      <c r="R341" s="84"/>
    </row>
    <row r="342" spans="1:19" s="45" customFormat="1" outlineLevel="1" x14ac:dyDescent="0.25">
      <c r="A342" s="131">
        <v>42333</v>
      </c>
      <c r="B342" s="197">
        <v>-41</v>
      </c>
      <c r="C342" s="12" t="s">
        <v>302</v>
      </c>
      <c r="D342" s="51">
        <v>25</v>
      </c>
      <c r="E342" s="130" t="str">
        <f t="shared" ca="1" si="10"/>
        <v>Y</v>
      </c>
      <c r="F342" s="128" t="str">
        <f>IF('[1]2015'!N349=0,"",'[1]2015'!N349)</f>
        <v>RTT</v>
      </c>
      <c r="G342" s="144"/>
      <c r="H342" s="128" t="str">
        <f>IF('[1]2015'!O349=0,"",'[1]2015'!O349)</f>
        <v/>
      </c>
      <c r="I342" s="144"/>
      <c r="J342" s="128" t="str">
        <f>IF('[1]2015'!P349=0,"",'[1]2015'!P349)</f>
        <v/>
      </c>
      <c r="K342" s="143"/>
      <c r="L342" s="127" t="str">
        <f>IF('[1]2015'!Q349=0,"",'[1]2015'!Q349)</f>
        <v/>
      </c>
      <c r="M342" s="143"/>
      <c r="N342" s="128" t="str">
        <f>IF('[1]2015'!R349=0,"",'[1]2015'!R349)</f>
        <v/>
      </c>
      <c r="O342" s="143"/>
      <c r="P342" s="199"/>
      <c r="Q342" s="84"/>
      <c r="R342" s="84"/>
    </row>
    <row r="343" spans="1:19" s="44" customFormat="1" outlineLevel="1" x14ac:dyDescent="0.25">
      <c r="A343" s="131">
        <v>42334</v>
      </c>
      <c r="B343" s="197">
        <v>-43.25</v>
      </c>
      <c r="C343" s="12" t="s">
        <v>298</v>
      </c>
      <c r="D343" s="51">
        <v>26</v>
      </c>
      <c r="E343" s="130" t="str">
        <f t="shared" ca="1" si="10"/>
        <v>Y</v>
      </c>
      <c r="F343" s="128" t="str">
        <f>IF('[1]2015'!N350=0,"",'[1]2015'!N350)</f>
        <v>RTT</v>
      </c>
      <c r="G343" s="144"/>
      <c r="H343" s="128" t="str">
        <f>IF('[1]2015'!O350=0,"",'[1]2015'!O350)</f>
        <v/>
      </c>
      <c r="I343" s="144"/>
      <c r="J343" s="128" t="str">
        <f>IF('[1]2015'!P350=0,"",'[1]2015'!P350)</f>
        <v/>
      </c>
      <c r="K343" s="143"/>
      <c r="L343" s="127" t="str">
        <f>IF('[1]2015'!Q350=0,"",'[1]2015'!Q350)</f>
        <v/>
      </c>
      <c r="M343" s="143"/>
      <c r="N343" s="128" t="str">
        <f>IF('[1]2015'!R350=0,"",'[1]2015'!R350)</f>
        <v/>
      </c>
      <c r="O343" s="143"/>
      <c r="P343" s="199"/>
      <c r="Q343" s="84"/>
      <c r="R343" s="84"/>
    </row>
    <row r="344" spans="1:19" s="44" customFormat="1" outlineLevel="1" x14ac:dyDescent="0.25">
      <c r="A344" s="131">
        <v>42335</v>
      </c>
      <c r="B344" s="197">
        <v>-45.5</v>
      </c>
      <c r="C344" s="12" t="s">
        <v>296</v>
      </c>
      <c r="D344" s="51">
        <v>27</v>
      </c>
      <c r="E344" s="130" t="str">
        <f t="shared" ca="1" si="10"/>
        <v>Y</v>
      </c>
      <c r="F344" s="128" t="str">
        <f>IF('[1]2015'!N351=0,"",'[1]2015'!N351)</f>
        <v>RTT</v>
      </c>
      <c r="G344" s="144"/>
      <c r="H344" s="128" t="str">
        <f>IF('[1]2015'!O351=0,"",'[1]2015'!O351)</f>
        <v/>
      </c>
      <c r="I344" s="144"/>
      <c r="J344" s="128" t="str">
        <f>IF('[1]2015'!P351=0,"",'[1]2015'!P351)</f>
        <v/>
      </c>
      <c r="K344" s="143"/>
      <c r="L344" s="127" t="str">
        <f>IF('[1]2015'!Q351=0,"",'[1]2015'!Q351)</f>
        <v/>
      </c>
      <c r="M344" s="143"/>
      <c r="N344" s="128" t="str">
        <f>IF('[1]2015'!R351=0,"",'[1]2015'!R351)</f>
        <v/>
      </c>
      <c r="O344" s="143"/>
      <c r="P344" s="199"/>
      <c r="Q344" s="84"/>
      <c r="R344" s="84"/>
    </row>
    <row r="345" spans="1:19" s="44" customFormat="1" outlineLevel="1" x14ac:dyDescent="0.25">
      <c r="A345" s="131">
        <v>42336</v>
      </c>
      <c r="B345" s="197">
        <v>-47.75</v>
      </c>
      <c r="C345" s="12" t="s">
        <v>294</v>
      </c>
      <c r="D345" s="51">
        <v>28</v>
      </c>
      <c r="E345" s="130" t="str">
        <f t="shared" ca="1" si="10"/>
        <v>Y</v>
      </c>
      <c r="F345" s="133" t="str">
        <f>IF('[1]2015'!N352=0,"",'[1]2015'!N352)</f>
        <v/>
      </c>
      <c r="G345" s="134"/>
      <c r="H345" s="133" t="str">
        <f>IF('[1]2015'!O352=0,"",'[1]2015'!O352)</f>
        <v/>
      </c>
      <c r="I345" s="134"/>
      <c r="J345" s="133" t="str">
        <f>IF('[1]2015'!P352=0,"",'[1]2015'!P352)</f>
        <v/>
      </c>
      <c r="K345" s="53"/>
      <c r="L345" s="132" t="str">
        <f>IF('[1]2015'!Q352=0,"",'[1]2015'!Q352)</f>
        <v/>
      </c>
      <c r="M345" s="53"/>
      <c r="N345" s="133" t="str">
        <f>IF('[1]2015'!R352=0,"",'[1]2015'!R352)</f>
        <v/>
      </c>
      <c r="O345" s="53"/>
      <c r="P345" s="199"/>
      <c r="Q345" s="84"/>
      <c r="R345" s="84"/>
    </row>
    <row r="346" spans="1:19" s="44" customFormat="1" outlineLevel="1" x14ac:dyDescent="0.25">
      <c r="A346" s="131">
        <v>42337</v>
      </c>
      <c r="B346" s="197">
        <v>-50</v>
      </c>
      <c r="C346" s="12" t="s">
        <v>293</v>
      </c>
      <c r="D346" s="51">
        <v>29</v>
      </c>
      <c r="E346" s="130" t="str">
        <f t="shared" ca="1" si="10"/>
        <v>Y</v>
      </c>
      <c r="F346" s="133" t="str">
        <f>IF('[1]2015'!N353=0,"",'[1]2015'!N353)</f>
        <v/>
      </c>
      <c r="G346" s="134"/>
      <c r="H346" s="133" t="str">
        <f>IF('[1]2015'!O353=0,"",'[1]2015'!O353)</f>
        <v/>
      </c>
      <c r="I346" s="134"/>
      <c r="J346" s="133" t="str">
        <f>IF('[1]2015'!P353=0,"",'[1]2015'!P353)</f>
        <v/>
      </c>
      <c r="K346" s="53"/>
      <c r="L346" s="132" t="str">
        <f>IF('[1]2015'!Q353=0,"",'[1]2015'!Q353)</f>
        <v/>
      </c>
      <c r="M346" s="53"/>
      <c r="N346" s="133" t="str">
        <f>IF('[1]2015'!R353=0,"",'[1]2015'!R353)</f>
        <v/>
      </c>
      <c r="O346" s="53"/>
      <c r="P346" s="199"/>
      <c r="Q346" s="84"/>
      <c r="R346" s="84"/>
    </row>
    <row r="347" spans="1:19" s="44" customFormat="1" ht="15.75" outlineLevel="1" thickBot="1" x14ac:dyDescent="0.3">
      <c r="A347" s="131">
        <v>42338</v>
      </c>
      <c r="B347" s="83">
        <v>49</v>
      </c>
      <c r="C347" s="11" t="s">
        <v>301</v>
      </c>
      <c r="D347" s="58">
        <v>30</v>
      </c>
      <c r="E347" s="142" t="str">
        <f t="shared" ca="1" si="10"/>
        <v>Y</v>
      </c>
      <c r="F347" s="121" t="str">
        <f>IF('[1]2015'!N354=0,"",'[1]2015'!N354)</f>
        <v/>
      </c>
      <c r="G347" s="141"/>
      <c r="H347" s="121" t="str">
        <f>IF('[1]2015'!O354=0,"",'[1]2015'!O354)</f>
        <v/>
      </c>
      <c r="I347" s="141"/>
      <c r="J347" s="121" t="str">
        <f>IF('[1]2015'!P354=0,"",'[1]2015'!P354)</f>
        <v/>
      </c>
      <c r="K347" s="140"/>
      <c r="L347" s="120" t="str">
        <f>IF('[1]2015'!Q354=0,"",'[1]2015'!Q354)</f>
        <v/>
      </c>
      <c r="M347" s="140"/>
      <c r="N347" s="121" t="str">
        <f>IF('[1]2015'!R354=0,"",'[1]2015'!R354)</f>
        <v/>
      </c>
      <c r="O347" s="140"/>
      <c r="P347" s="139"/>
      <c r="Q347" s="84"/>
      <c r="R347" s="84"/>
    </row>
    <row r="348" spans="1:19" s="9" customFormat="1" ht="21.75" thickBot="1" x14ac:dyDescent="0.4">
      <c r="A348" s="193" t="s">
        <v>324</v>
      </c>
      <c r="B348" s="194"/>
      <c r="C348" s="194"/>
      <c r="D348" s="194"/>
      <c r="E348" s="194"/>
      <c r="F348" s="231"/>
      <c r="G348" s="231"/>
      <c r="H348" s="231"/>
      <c r="I348" s="231"/>
      <c r="J348" s="231"/>
      <c r="K348" s="231"/>
      <c r="L348" s="231"/>
      <c r="M348" s="231"/>
      <c r="N348" s="231"/>
      <c r="O348" s="231"/>
      <c r="P348" s="195"/>
      <c r="Q348" s="84"/>
      <c r="R348" s="84"/>
    </row>
    <row r="349" spans="1:19" s="44" customFormat="1" outlineLevel="1" x14ac:dyDescent="0.25">
      <c r="A349" s="131">
        <v>42339</v>
      </c>
      <c r="B349" s="210">
        <v>49</v>
      </c>
      <c r="C349" s="8" t="s">
        <v>300</v>
      </c>
      <c r="D349" s="47">
        <v>1</v>
      </c>
      <c r="E349" s="130" t="str">
        <f t="shared" ref="E349:E379" ca="1" si="11">IF(TODAY()-A349=0,"X","Y")</f>
        <v>Y</v>
      </c>
      <c r="F349" s="137" t="str">
        <f>IF('[1]2015'!N356=0,"",'[1]2015'!N356)</f>
        <v/>
      </c>
      <c r="G349" s="138"/>
      <c r="H349" s="137" t="str">
        <f>IF('[1]2015'!O356=0,"",'[1]2015'!O356)</f>
        <v/>
      </c>
      <c r="I349" s="138"/>
      <c r="J349" s="137" t="str">
        <f>IF('[1]2015'!P356=0,"",'[1]2015'!P356)</f>
        <v/>
      </c>
      <c r="K349" s="135"/>
      <c r="L349" s="136" t="str">
        <f>IF('[1]2015'!Q356=0,"",'[1]2015'!Q356)</f>
        <v/>
      </c>
      <c r="M349" s="135"/>
      <c r="N349" s="136" t="str">
        <f>IF('[1]2015'!R356=0,"",'[1]2015'!R356)</f>
        <v/>
      </c>
      <c r="O349" s="135"/>
      <c r="P349" s="211" t="s">
        <v>332</v>
      </c>
      <c r="Q349" s="84"/>
      <c r="R349" s="84"/>
    </row>
    <row r="350" spans="1:19" s="44" customFormat="1" outlineLevel="1" x14ac:dyDescent="0.25">
      <c r="A350" s="131">
        <v>42340</v>
      </c>
      <c r="B350" s="197">
        <v>49</v>
      </c>
      <c r="C350" s="7" t="s">
        <v>302</v>
      </c>
      <c r="D350" s="51">
        <v>2</v>
      </c>
      <c r="E350" s="130" t="str">
        <f t="shared" ca="1" si="11"/>
        <v>Y</v>
      </c>
      <c r="F350" s="128" t="str">
        <f>IF('[1]2015'!N357=0,"",'[1]2015'!N357)</f>
        <v/>
      </c>
      <c r="G350" s="129"/>
      <c r="H350" s="128" t="str">
        <f>IF('[1]2015'!O357=0,"",'[1]2015'!O357)</f>
        <v/>
      </c>
      <c r="I350" s="129"/>
      <c r="J350" s="128" t="str">
        <f>IF('[1]2015'!P357=0,"",'[1]2015'!P357)</f>
        <v/>
      </c>
      <c r="K350" s="55"/>
      <c r="L350" s="127" t="str">
        <f>IF('[1]2015'!Q357=0,"",'[1]2015'!Q357)</f>
        <v/>
      </c>
      <c r="M350" s="55"/>
      <c r="N350" s="127" t="str">
        <f>IF('[1]2015'!R357=0,"",'[1]2015'!R357)</f>
        <v/>
      </c>
      <c r="O350" s="55"/>
      <c r="P350" s="199"/>
      <c r="Q350" s="84"/>
      <c r="R350" s="84"/>
    </row>
    <row r="351" spans="1:19" s="44" customFormat="1" outlineLevel="1" x14ac:dyDescent="0.25">
      <c r="A351" s="131">
        <v>42341</v>
      </c>
      <c r="B351" s="197">
        <v>49</v>
      </c>
      <c r="C351" s="7" t="s">
        <v>298</v>
      </c>
      <c r="D351" s="51">
        <v>3</v>
      </c>
      <c r="E351" s="130" t="str">
        <f t="shared" ca="1" si="11"/>
        <v>Y</v>
      </c>
      <c r="F351" s="128" t="str">
        <f>IF('[1]2015'!N358=0,"",'[1]2015'!N358)</f>
        <v/>
      </c>
      <c r="G351" s="129"/>
      <c r="H351" s="128" t="str">
        <f>IF('[1]2015'!O358=0,"",'[1]2015'!O358)</f>
        <v/>
      </c>
      <c r="I351" s="129"/>
      <c r="J351" s="128" t="str">
        <f>IF('[1]2015'!P358=0,"",'[1]2015'!P358)</f>
        <v/>
      </c>
      <c r="K351" s="55"/>
      <c r="L351" s="127" t="str">
        <f>IF('[1]2015'!Q358=0,"",'[1]2015'!Q358)</f>
        <v/>
      </c>
      <c r="M351" s="55"/>
      <c r="N351" s="127" t="str">
        <f>IF('[1]2015'!R358=0,"",'[1]2015'!R358)</f>
        <v/>
      </c>
      <c r="O351" s="55"/>
      <c r="P351" s="199"/>
      <c r="Q351" s="84"/>
      <c r="R351" s="84"/>
    </row>
    <row r="352" spans="1:19" s="45" customFormat="1" outlineLevel="1" x14ac:dyDescent="0.25">
      <c r="A352" s="131">
        <v>42342</v>
      </c>
      <c r="B352" s="197">
        <v>49</v>
      </c>
      <c r="C352" s="7" t="s">
        <v>296</v>
      </c>
      <c r="D352" s="51">
        <v>4</v>
      </c>
      <c r="E352" s="130" t="str">
        <f t="shared" ca="1" si="11"/>
        <v>Y</v>
      </c>
      <c r="F352" s="128" t="str">
        <f>IF('[1]2015'!N359=0,"",'[1]2015'!N359)</f>
        <v/>
      </c>
      <c r="G352" s="129"/>
      <c r="H352" s="128" t="str">
        <f>IF('[1]2015'!O359=0,"",'[1]2015'!O359)</f>
        <v/>
      </c>
      <c r="I352" s="129"/>
      <c r="J352" s="128" t="str">
        <f>IF('[1]2015'!P359=0,"",'[1]2015'!P359)</f>
        <v/>
      </c>
      <c r="K352" s="55"/>
      <c r="L352" s="127" t="str">
        <f>IF('[1]2015'!Q359=0,"",'[1]2015'!Q359)</f>
        <v/>
      </c>
      <c r="M352" s="55"/>
      <c r="N352" s="127" t="str">
        <f>IF('[1]2015'!R359=0,"",'[1]2015'!R359)</f>
        <v/>
      </c>
      <c r="O352" s="55"/>
      <c r="P352" s="199"/>
      <c r="Q352" s="84"/>
      <c r="R352" s="84"/>
      <c r="S352" s="44"/>
    </row>
    <row r="353" spans="1:19" s="45" customFormat="1" outlineLevel="1" x14ac:dyDescent="0.25">
      <c r="A353" s="131">
        <v>42343</v>
      </c>
      <c r="B353" s="197">
        <v>49</v>
      </c>
      <c r="C353" s="7" t="s">
        <v>294</v>
      </c>
      <c r="D353" s="51">
        <v>5</v>
      </c>
      <c r="E353" s="130" t="str">
        <f t="shared" ca="1" si="11"/>
        <v>Y</v>
      </c>
      <c r="F353" s="133" t="str">
        <f>IF('[1]2015'!N360=0,"",'[1]2015'!N360)</f>
        <v/>
      </c>
      <c r="G353" s="134"/>
      <c r="H353" s="133" t="str">
        <f>IF('[1]2015'!O360=0,"",'[1]2015'!O360)</f>
        <v/>
      </c>
      <c r="I353" s="134"/>
      <c r="J353" s="133" t="str">
        <f>IF('[1]2015'!P360=0,"",'[1]2015'!P360)</f>
        <v/>
      </c>
      <c r="K353" s="53"/>
      <c r="L353" s="132" t="str">
        <f>IF('[1]2015'!Q360=0,"",'[1]2015'!Q360)</f>
        <v/>
      </c>
      <c r="M353" s="53"/>
      <c r="N353" s="132" t="str">
        <f>IF('[1]2015'!R360=0,"",'[1]2015'!R360)</f>
        <v/>
      </c>
      <c r="O353" s="53"/>
      <c r="P353" s="199"/>
      <c r="Q353" s="84"/>
      <c r="R353" s="84"/>
      <c r="S353" s="44"/>
    </row>
    <row r="354" spans="1:19" s="45" customFormat="1" outlineLevel="1" x14ac:dyDescent="0.25">
      <c r="A354" s="131">
        <v>42344</v>
      </c>
      <c r="B354" s="197">
        <v>49</v>
      </c>
      <c r="C354" s="7" t="s">
        <v>293</v>
      </c>
      <c r="D354" s="51">
        <v>6</v>
      </c>
      <c r="E354" s="130" t="str">
        <f t="shared" ca="1" si="11"/>
        <v>Y</v>
      </c>
      <c r="F354" s="133" t="str">
        <f>IF('[1]2015'!N361=0,"",'[1]2015'!N361)</f>
        <v/>
      </c>
      <c r="G354" s="134"/>
      <c r="H354" s="133" t="str">
        <f>IF('[1]2015'!O361=0,"",'[1]2015'!O361)</f>
        <v/>
      </c>
      <c r="I354" s="134"/>
      <c r="J354" s="133" t="str">
        <f>IF('[1]2015'!P361=0,"",'[1]2015'!P361)</f>
        <v/>
      </c>
      <c r="K354" s="53"/>
      <c r="L354" s="132" t="str">
        <f>IF('[1]2015'!Q361=0,"",'[1]2015'!Q361)</f>
        <v/>
      </c>
      <c r="M354" s="53"/>
      <c r="N354" s="132" t="str">
        <f>IF('[1]2015'!R361=0,"",'[1]2015'!R361)</f>
        <v/>
      </c>
      <c r="O354" s="53"/>
      <c r="P354" s="199"/>
      <c r="Q354" s="84"/>
      <c r="R354" s="84"/>
      <c r="S354" s="44"/>
    </row>
    <row r="355" spans="1:19" s="45" customFormat="1" outlineLevel="1" x14ac:dyDescent="0.25">
      <c r="A355" s="131">
        <v>42345</v>
      </c>
      <c r="B355" s="200">
        <v>50</v>
      </c>
      <c r="C355" s="12" t="s">
        <v>301</v>
      </c>
      <c r="D355" s="51">
        <v>7</v>
      </c>
      <c r="E355" s="130" t="str">
        <f t="shared" ca="1" si="11"/>
        <v>Y</v>
      </c>
      <c r="F355" s="128" t="str">
        <f>IF('[1]2015'!N362=0,"",'[1]2015'!N362)</f>
        <v/>
      </c>
      <c r="G355" s="129"/>
      <c r="H355" s="128" t="str">
        <f>IF('[1]2015'!O362=0,"",'[1]2015'!O362)</f>
        <v/>
      </c>
      <c r="I355" s="129"/>
      <c r="J355" s="128" t="str">
        <f>IF('[1]2015'!P362=0,"",'[1]2015'!P362)</f>
        <v/>
      </c>
      <c r="K355" s="55"/>
      <c r="L355" s="127" t="str">
        <f>IF('[1]2015'!Q362=0,"",'[1]2015'!Q362)</f>
        <v/>
      </c>
      <c r="M355" s="55"/>
      <c r="N355" s="127" t="str">
        <f>IF('[1]2015'!R362=0,"",'[1]2015'!R362)</f>
        <v/>
      </c>
      <c r="O355" s="55"/>
      <c r="P355" s="219" t="s">
        <v>420</v>
      </c>
      <c r="Q355" s="84"/>
      <c r="R355" s="84"/>
      <c r="S355" s="44"/>
    </row>
    <row r="356" spans="1:19" s="45" customFormat="1" outlineLevel="1" x14ac:dyDescent="0.25">
      <c r="A356" s="131">
        <v>42346</v>
      </c>
      <c r="B356" s="197">
        <v>-38.75</v>
      </c>
      <c r="C356" s="12" t="s">
        <v>300</v>
      </c>
      <c r="D356" s="51">
        <v>8</v>
      </c>
      <c r="E356" s="130" t="str">
        <f t="shared" ca="1" si="11"/>
        <v>Y</v>
      </c>
      <c r="F356" s="128" t="str">
        <f>IF('[1]2015'!N363=0,"",'[1]2015'!N363)</f>
        <v/>
      </c>
      <c r="G356" s="129"/>
      <c r="H356" s="128" t="str">
        <f>IF('[1]2015'!O363=0,"",'[1]2015'!O363)</f>
        <v/>
      </c>
      <c r="I356" s="129"/>
      <c r="J356" s="128" t="str">
        <f>IF('[1]2015'!P363=0,"",'[1]2015'!P363)</f>
        <v/>
      </c>
      <c r="K356" s="55"/>
      <c r="L356" s="127" t="str">
        <f>IF('[1]2015'!Q363=0,"",'[1]2015'!Q363)</f>
        <v/>
      </c>
      <c r="M356" s="55"/>
      <c r="N356" s="127" t="str">
        <f>IF('[1]2015'!R363=0,"",'[1]2015'!R363)</f>
        <v/>
      </c>
      <c r="O356" s="55"/>
      <c r="P356" s="199"/>
      <c r="Q356" s="84"/>
      <c r="R356" s="84"/>
      <c r="S356" s="44"/>
    </row>
    <row r="357" spans="1:19" s="45" customFormat="1" outlineLevel="1" x14ac:dyDescent="0.25">
      <c r="A357" s="131">
        <v>42347</v>
      </c>
      <c r="B357" s="197">
        <v>-41</v>
      </c>
      <c r="C357" s="12" t="s">
        <v>302</v>
      </c>
      <c r="D357" s="51">
        <v>9</v>
      </c>
      <c r="E357" s="130" t="str">
        <f t="shared" ca="1" si="11"/>
        <v>Y</v>
      </c>
      <c r="F357" s="128" t="str">
        <f>IF('[1]2015'!N364=0,"",'[1]2015'!N364)</f>
        <v/>
      </c>
      <c r="G357" s="129"/>
      <c r="H357" s="128" t="str">
        <f>IF('[1]2015'!O364=0,"",'[1]2015'!O364)</f>
        <v>Form.</v>
      </c>
      <c r="I357" s="129"/>
      <c r="J357" s="128" t="str">
        <f>IF('[1]2015'!P364=0,"",'[1]2015'!P364)</f>
        <v/>
      </c>
      <c r="K357" s="55"/>
      <c r="L357" s="127" t="str">
        <f>IF('[1]2015'!Q364=0,"",'[1]2015'!Q364)</f>
        <v>Form.</v>
      </c>
      <c r="M357" s="55"/>
      <c r="N357" s="127" t="str">
        <f>IF('[1]2015'!R364=0,"",'[1]2015'!R364)</f>
        <v>Form.</v>
      </c>
      <c r="O357" s="55"/>
      <c r="P357" s="199"/>
      <c r="Q357" s="84"/>
      <c r="R357" s="84"/>
      <c r="S357" s="44"/>
    </row>
    <row r="358" spans="1:19" s="45" customFormat="1" outlineLevel="1" x14ac:dyDescent="0.25">
      <c r="A358" s="131">
        <v>42348</v>
      </c>
      <c r="B358" s="197">
        <v>-43.25</v>
      </c>
      <c r="C358" s="12" t="s">
        <v>298</v>
      </c>
      <c r="D358" s="51">
        <v>10</v>
      </c>
      <c r="E358" s="130" t="str">
        <f t="shared" ca="1" si="11"/>
        <v>Y</v>
      </c>
      <c r="F358" s="128" t="str">
        <f>IF('[1]2015'!N365=0,"",'[1]2015'!N365)</f>
        <v/>
      </c>
      <c r="G358" s="129"/>
      <c r="H358" s="128" t="str">
        <f>IF('[1]2015'!O365=0,"",'[1]2015'!O365)</f>
        <v>Form.</v>
      </c>
      <c r="I358" s="129"/>
      <c r="J358" s="128" t="str">
        <f>IF('[1]2015'!P365=0,"",'[1]2015'!P365)</f>
        <v/>
      </c>
      <c r="K358" s="55"/>
      <c r="L358" s="127" t="str">
        <f>IF('[1]2015'!Q365=0,"",'[1]2015'!Q365)</f>
        <v>Form.</v>
      </c>
      <c r="M358" s="55"/>
      <c r="N358" s="127" t="str">
        <f>IF('[1]2015'!R365=0,"",'[1]2015'!R365)</f>
        <v>Form.</v>
      </c>
      <c r="O358" s="55"/>
      <c r="P358" s="199"/>
      <c r="Q358" s="84"/>
      <c r="R358" s="84"/>
      <c r="S358" s="44"/>
    </row>
    <row r="359" spans="1:19" s="45" customFormat="1" outlineLevel="1" x14ac:dyDescent="0.25">
      <c r="A359" s="131">
        <v>42349</v>
      </c>
      <c r="B359" s="197">
        <v>-45.5</v>
      </c>
      <c r="C359" s="12" t="s">
        <v>296</v>
      </c>
      <c r="D359" s="51">
        <v>11</v>
      </c>
      <c r="E359" s="130" t="str">
        <f t="shared" ca="1" si="11"/>
        <v>Y</v>
      </c>
      <c r="F359" s="128" t="str">
        <f>IF('[1]2015'!N366=0,"",'[1]2015'!N366)</f>
        <v/>
      </c>
      <c r="G359" s="129"/>
      <c r="H359" s="128" t="str">
        <f>IF('[1]2015'!O366=0,"",'[1]2015'!O366)</f>
        <v/>
      </c>
      <c r="I359" s="129"/>
      <c r="J359" s="128" t="str">
        <f>IF('[1]2015'!P366=0,"",'[1]2015'!P366)</f>
        <v/>
      </c>
      <c r="K359" s="55"/>
      <c r="L359" s="127" t="str">
        <f>IF('[1]2015'!Q366=0,"",'[1]2015'!Q366)</f>
        <v/>
      </c>
      <c r="M359" s="55"/>
      <c r="N359" s="127" t="str">
        <f>IF('[1]2015'!R366=0,"",'[1]2015'!R366)</f>
        <v/>
      </c>
      <c r="O359" s="55"/>
      <c r="P359" s="199"/>
      <c r="Q359" s="84"/>
      <c r="R359" s="84"/>
    </row>
    <row r="360" spans="1:19" s="45" customFormat="1" outlineLevel="1" x14ac:dyDescent="0.25">
      <c r="A360" s="131">
        <v>42350</v>
      </c>
      <c r="B360" s="197">
        <v>-47.75</v>
      </c>
      <c r="C360" s="12" t="s">
        <v>294</v>
      </c>
      <c r="D360" s="51">
        <v>12</v>
      </c>
      <c r="E360" s="130" t="str">
        <f t="shared" ca="1" si="11"/>
        <v>Y</v>
      </c>
      <c r="F360" s="133" t="str">
        <f>IF('[1]2015'!N367=0,"",'[1]2015'!N367)</f>
        <v/>
      </c>
      <c r="G360" s="134"/>
      <c r="H360" s="133" t="str">
        <f>IF('[1]2015'!O367=0,"",'[1]2015'!O367)</f>
        <v/>
      </c>
      <c r="I360" s="134"/>
      <c r="J360" s="133" t="str">
        <f>IF('[1]2015'!P367=0,"",'[1]2015'!P367)</f>
        <v/>
      </c>
      <c r="K360" s="53"/>
      <c r="L360" s="132" t="str">
        <f>IF('[1]2015'!Q367=0,"",'[1]2015'!Q367)</f>
        <v/>
      </c>
      <c r="M360" s="53"/>
      <c r="N360" s="132" t="str">
        <f>IF('[1]2015'!R367=0,"",'[1]2015'!R367)</f>
        <v/>
      </c>
      <c r="O360" s="53"/>
      <c r="P360" s="199"/>
      <c r="Q360" s="84"/>
      <c r="R360" s="84"/>
    </row>
    <row r="361" spans="1:19" s="45" customFormat="1" outlineLevel="1" x14ac:dyDescent="0.25">
      <c r="A361" s="131">
        <v>42351</v>
      </c>
      <c r="B361" s="197">
        <v>-50</v>
      </c>
      <c r="C361" s="12" t="s">
        <v>293</v>
      </c>
      <c r="D361" s="51">
        <v>13</v>
      </c>
      <c r="E361" s="130" t="str">
        <f t="shared" ca="1" si="11"/>
        <v>Y</v>
      </c>
      <c r="F361" s="133" t="str">
        <f>IF('[1]2015'!N368=0,"",'[1]2015'!N368)</f>
        <v/>
      </c>
      <c r="G361" s="134"/>
      <c r="H361" s="133" t="str">
        <f>IF('[1]2015'!O368=0,"",'[1]2015'!O368)</f>
        <v/>
      </c>
      <c r="I361" s="134"/>
      <c r="J361" s="133" t="str">
        <f>IF('[1]2015'!P368=0,"",'[1]2015'!P368)</f>
        <v/>
      </c>
      <c r="K361" s="53"/>
      <c r="L361" s="132" t="str">
        <f>IF('[1]2015'!Q368=0,"",'[1]2015'!Q368)</f>
        <v/>
      </c>
      <c r="M361" s="53"/>
      <c r="N361" s="132" t="str">
        <f>IF('[1]2015'!R368=0,"",'[1]2015'!R368)</f>
        <v/>
      </c>
      <c r="O361" s="53"/>
      <c r="P361" s="199"/>
      <c r="Q361" s="84"/>
      <c r="R361" s="84"/>
    </row>
    <row r="362" spans="1:19" s="45" customFormat="1" outlineLevel="1" x14ac:dyDescent="0.25">
      <c r="A362" s="131">
        <v>42352</v>
      </c>
      <c r="B362" s="200">
        <v>51</v>
      </c>
      <c r="C362" s="7" t="s">
        <v>301</v>
      </c>
      <c r="D362" s="51">
        <v>14</v>
      </c>
      <c r="E362" s="130" t="str">
        <f t="shared" ca="1" si="11"/>
        <v>Y</v>
      </c>
      <c r="F362" s="128" t="str">
        <f>IF('[1]2015'!N369=0,"",'[1]2015'!N369)</f>
        <v/>
      </c>
      <c r="G362" s="129"/>
      <c r="H362" s="128" t="str">
        <f>IF('[1]2015'!O369=0,"",'[1]2015'!O369)</f>
        <v/>
      </c>
      <c r="I362" s="129"/>
      <c r="J362" s="128" t="str">
        <f>IF('[1]2015'!P369=0,"",'[1]2015'!P369)</f>
        <v/>
      </c>
      <c r="K362" s="55"/>
      <c r="L362" s="127" t="str">
        <f>IF('[1]2015'!Q369=0,"",'[1]2015'!Q369)</f>
        <v/>
      </c>
      <c r="M362" s="55"/>
      <c r="N362" s="127" t="str">
        <f>IF('[1]2015'!R369=0,"",'[1]2015'!R369)</f>
        <v/>
      </c>
      <c r="O362" s="55"/>
      <c r="P362" s="201"/>
      <c r="Q362" s="84"/>
      <c r="R362" s="84"/>
    </row>
    <row r="363" spans="1:19" s="45" customFormat="1" outlineLevel="1" x14ac:dyDescent="0.25">
      <c r="A363" s="131">
        <v>42353</v>
      </c>
      <c r="B363" s="197">
        <v>-38.75</v>
      </c>
      <c r="C363" s="7" t="s">
        <v>300</v>
      </c>
      <c r="D363" s="51">
        <v>15</v>
      </c>
      <c r="E363" s="130" t="str">
        <f t="shared" ca="1" si="11"/>
        <v>Y</v>
      </c>
      <c r="F363" s="128" t="str">
        <f>IF('[1]2015'!N370=0,"",'[1]2015'!N370)</f>
        <v/>
      </c>
      <c r="G363" s="129"/>
      <c r="H363" s="128" t="str">
        <f>IF('[1]2015'!O370=0,"",'[1]2015'!O370)</f>
        <v/>
      </c>
      <c r="I363" s="129"/>
      <c r="J363" s="128" t="str">
        <f>IF('[1]2015'!P370=0,"",'[1]2015'!P370)</f>
        <v/>
      </c>
      <c r="K363" s="55"/>
      <c r="L363" s="127" t="str">
        <f>IF('[1]2015'!Q370=0,"",'[1]2015'!Q370)</f>
        <v/>
      </c>
      <c r="M363" s="55"/>
      <c r="N363" s="127" t="str">
        <f>IF('[1]2015'!R370=0,"",'[1]2015'!R370)</f>
        <v/>
      </c>
      <c r="O363" s="55"/>
      <c r="P363" s="199"/>
      <c r="Q363" s="84"/>
      <c r="R363" s="84"/>
    </row>
    <row r="364" spans="1:19" s="45" customFormat="1" outlineLevel="1" x14ac:dyDescent="0.25">
      <c r="A364" s="131">
        <v>42354</v>
      </c>
      <c r="B364" s="197">
        <v>-41</v>
      </c>
      <c r="C364" s="7" t="s">
        <v>302</v>
      </c>
      <c r="D364" s="51">
        <v>16</v>
      </c>
      <c r="E364" s="130" t="str">
        <f t="shared" ca="1" si="11"/>
        <v>Y</v>
      </c>
      <c r="F364" s="128" t="str">
        <f>IF('[1]2015'!N371=0,"",'[1]2015'!N371)</f>
        <v/>
      </c>
      <c r="G364" s="129"/>
      <c r="H364" s="128" t="str">
        <f>IF('[1]2015'!O371=0,"",'[1]2015'!O371)</f>
        <v/>
      </c>
      <c r="I364" s="129"/>
      <c r="J364" s="128" t="str">
        <f>IF('[1]2015'!P371=0,"",'[1]2015'!P371)</f>
        <v/>
      </c>
      <c r="K364" s="55"/>
      <c r="L364" s="127" t="str">
        <f>IF('[1]2015'!Q371=0,"",'[1]2015'!Q371)</f>
        <v/>
      </c>
      <c r="M364" s="55"/>
      <c r="N364" s="127" t="str">
        <f>IF('[1]2015'!R371=0,"",'[1]2015'!R371)</f>
        <v/>
      </c>
      <c r="O364" s="55"/>
      <c r="P364" s="199"/>
      <c r="Q364" s="84"/>
      <c r="R364" s="84"/>
    </row>
    <row r="365" spans="1:19" s="45" customFormat="1" outlineLevel="1" x14ac:dyDescent="0.25">
      <c r="A365" s="131">
        <v>42355</v>
      </c>
      <c r="B365" s="197">
        <v>-43.25</v>
      </c>
      <c r="C365" s="7" t="s">
        <v>298</v>
      </c>
      <c r="D365" s="51">
        <v>17</v>
      </c>
      <c r="E365" s="130" t="str">
        <f t="shared" ca="1" si="11"/>
        <v>Y</v>
      </c>
      <c r="F365" s="128" t="str">
        <f>IF('[1]2015'!N372=0,"",'[1]2015'!N372)</f>
        <v/>
      </c>
      <c r="G365" s="129"/>
      <c r="H365" s="128" t="str">
        <f>IF('[1]2015'!O372=0,"",'[1]2015'!O372)</f>
        <v/>
      </c>
      <c r="I365" s="129"/>
      <c r="J365" s="128" t="str">
        <f>IF('[1]2015'!P372=0,"",'[1]2015'!P372)</f>
        <v/>
      </c>
      <c r="K365" s="55"/>
      <c r="L365" s="127" t="str">
        <f>IF('[1]2015'!Q372=0,"",'[1]2015'!Q372)</f>
        <v/>
      </c>
      <c r="M365" s="55"/>
      <c r="N365" s="127" t="str">
        <f>IF('[1]2015'!R372=0,"",'[1]2015'!R372)</f>
        <v/>
      </c>
      <c r="O365" s="55"/>
      <c r="P365" s="199"/>
      <c r="Q365" s="84"/>
      <c r="R365" s="84"/>
    </row>
    <row r="366" spans="1:19" s="45" customFormat="1" outlineLevel="1" x14ac:dyDescent="0.25">
      <c r="A366" s="131">
        <v>42356</v>
      </c>
      <c r="B366" s="197">
        <v>-45.5</v>
      </c>
      <c r="C366" s="7" t="s">
        <v>296</v>
      </c>
      <c r="D366" s="51">
        <v>18</v>
      </c>
      <c r="E366" s="130" t="str">
        <f t="shared" ca="1" si="11"/>
        <v>Y</v>
      </c>
      <c r="F366" s="128" t="str">
        <f>IF('[1]2015'!N373=0,"",'[1]2015'!N373)</f>
        <v/>
      </c>
      <c r="G366" s="129"/>
      <c r="H366" s="128" t="str">
        <f>IF('[1]2015'!O373=0,"",'[1]2015'!O373)</f>
        <v/>
      </c>
      <c r="I366" s="129"/>
      <c r="J366" s="128" t="str">
        <f>IF('[1]2015'!P373=0,"",'[1]2015'!P373)</f>
        <v/>
      </c>
      <c r="K366" s="55"/>
      <c r="L366" s="127" t="str">
        <f>IF('[1]2015'!Q373=0,"",'[1]2015'!Q373)</f>
        <v/>
      </c>
      <c r="M366" s="55"/>
      <c r="N366" s="127" t="str">
        <f>IF('[1]2015'!R373=0,"",'[1]2015'!R373)</f>
        <v/>
      </c>
      <c r="O366" s="55"/>
      <c r="P366" s="199"/>
      <c r="Q366" s="84"/>
      <c r="R366" s="84"/>
    </row>
    <row r="367" spans="1:19" s="45" customFormat="1" outlineLevel="1" x14ac:dyDescent="0.25">
      <c r="A367" s="131">
        <v>42357</v>
      </c>
      <c r="B367" s="197">
        <v>-47.75</v>
      </c>
      <c r="C367" s="7" t="s">
        <v>294</v>
      </c>
      <c r="D367" s="51">
        <v>19</v>
      </c>
      <c r="E367" s="130" t="str">
        <f t="shared" ca="1" si="11"/>
        <v>Y</v>
      </c>
      <c r="F367" s="133" t="str">
        <f>IF('[1]2015'!N374=0,"",'[1]2015'!N374)</f>
        <v/>
      </c>
      <c r="G367" s="134"/>
      <c r="H367" s="133" t="str">
        <f>IF('[1]2015'!O374=0,"",'[1]2015'!O374)</f>
        <v/>
      </c>
      <c r="I367" s="134"/>
      <c r="J367" s="133" t="str">
        <f>IF('[1]2015'!P374=0,"",'[1]2015'!P374)</f>
        <v/>
      </c>
      <c r="K367" s="53"/>
      <c r="L367" s="132" t="str">
        <f>IF('[1]2015'!Q374=0,"",'[1]2015'!Q374)</f>
        <v/>
      </c>
      <c r="M367" s="53"/>
      <c r="N367" s="132" t="str">
        <f>IF('[1]2015'!R374=0,"",'[1]2015'!R374)</f>
        <v/>
      </c>
      <c r="O367" s="53"/>
      <c r="P367" s="199"/>
      <c r="Q367" s="84"/>
      <c r="R367" s="84"/>
    </row>
    <row r="368" spans="1:19" s="45" customFormat="1" outlineLevel="1" x14ac:dyDescent="0.25">
      <c r="A368" s="131">
        <v>42358</v>
      </c>
      <c r="B368" s="197">
        <v>-50</v>
      </c>
      <c r="C368" s="7" t="s">
        <v>293</v>
      </c>
      <c r="D368" s="51">
        <v>20</v>
      </c>
      <c r="E368" s="130" t="str">
        <f t="shared" ca="1" si="11"/>
        <v>Y</v>
      </c>
      <c r="F368" s="133" t="str">
        <f>IF('[1]2015'!N375=0,"",'[1]2015'!N375)</f>
        <v/>
      </c>
      <c r="G368" s="134"/>
      <c r="H368" s="133" t="str">
        <f>IF('[1]2015'!O375=0,"",'[1]2015'!O375)</f>
        <v/>
      </c>
      <c r="I368" s="134"/>
      <c r="J368" s="133" t="str">
        <f>IF('[1]2015'!P375=0,"",'[1]2015'!P375)</f>
        <v/>
      </c>
      <c r="K368" s="53"/>
      <c r="L368" s="132" t="str">
        <f>IF('[1]2015'!Q375=0,"",'[1]2015'!Q375)</f>
        <v/>
      </c>
      <c r="M368" s="53"/>
      <c r="N368" s="132" t="str">
        <f>IF('[1]2015'!R375=0,"",'[1]2015'!R375)</f>
        <v/>
      </c>
      <c r="O368" s="53"/>
      <c r="P368" s="199"/>
      <c r="Q368" s="84"/>
      <c r="R368" s="84"/>
    </row>
    <row r="369" spans="1:31" s="45" customFormat="1" outlineLevel="1" x14ac:dyDescent="0.25">
      <c r="A369" s="131">
        <v>42359</v>
      </c>
      <c r="B369" s="200">
        <v>52</v>
      </c>
      <c r="C369" s="12" t="s">
        <v>301</v>
      </c>
      <c r="D369" s="51">
        <v>21</v>
      </c>
      <c r="E369" s="130" t="str">
        <f t="shared" ca="1" si="11"/>
        <v>Y</v>
      </c>
      <c r="F369" s="128" t="str">
        <f>IF('[1]2015'!N376=0,"",'[1]2015'!N376)</f>
        <v>RTT</v>
      </c>
      <c r="G369" s="129"/>
      <c r="H369" s="128" t="str">
        <f>IF('[1]2015'!O376=0,"",'[1]2015'!O376)</f>
        <v/>
      </c>
      <c r="I369" s="129"/>
      <c r="J369" s="128" t="str">
        <f>IF('[1]2015'!P376=0,"",'[1]2015'!P376)</f>
        <v/>
      </c>
      <c r="K369" s="55"/>
      <c r="L369" s="127" t="str">
        <f>IF('[1]2015'!Q376=0,"",'[1]2015'!Q376)</f>
        <v>CP</v>
      </c>
      <c r="M369" s="55"/>
      <c r="N369" s="127" t="str">
        <f>IF('[1]2015'!R376=0,"",'[1]2015'!R376)</f>
        <v/>
      </c>
      <c r="O369" s="55"/>
      <c r="P369" s="201"/>
      <c r="Q369" s="84"/>
      <c r="R369" s="84"/>
    </row>
    <row r="370" spans="1:31" s="45" customFormat="1" outlineLevel="1" x14ac:dyDescent="0.25">
      <c r="A370" s="131">
        <v>42360</v>
      </c>
      <c r="B370" s="197">
        <v>-38.75</v>
      </c>
      <c r="C370" s="12" t="s">
        <v>300</v>
      </c>
      <c r="D370" s="51">
        <v>22</v>
      </c>
      <c r="E370" s="130" t="str">
        <f t="shared" ca="1" si="11"/>
        <v>Y</v>
      </c>
      <c r="F370" s="128" t="str">
        <f>IF('[1]2015'!N377=0,"",'[1]2015'!N377)</f>
        <v>CP</v>
      </c>
      <c r="G370" s="129"/>
      <c r="H370" s="128" t="str">
        <f>IF('[1]2015'!O377=0,"",'[1]2015'!O377)</f>
        <v/>
      </c>
      <c r="I370" s="129"/>
      <c r="J370" s="128" t="str">
        <f>IF('[1]2015'!P377=0,"",'[1]2015'!P377)</f>
        <v/>
      </c>
      <c r="K370" s="55"/>
      <c r="L370" s="127" t="str">
        <f>IF('[1]2015'!Q377=0,"",'[1]2015'!Q377)</f>
        <v>CP</v>
      </c>
      <c r="M370" s="55"/>
      <c r="N370" s="127" t="str">
        <f>IF('[1]2015'!R377=0,"",'[1]2015'!R377)</f>
        <v/>
      </c>
      <c r="O370" s="55"/>
      <c r="P370" s="199"/>
      <c r="Q370" s="84"/>
      <c r="R370" s="84"/>
    </row>
    <row r="371" spans="1:31" s="45" customFormat="1" outlineLevel="1" x14ac:dyDescent="0.25">
      <c r="A371" s="131">
        <v>42361</v>
      </c>
      <c r="B371" s="197">
        <v>-41</v>
      </c>
      <c r="C371" s="12" t="s">
        <v>302</v>
      </c>
      <c r="D371" s="51">
        <v>23</v>
      </c>
      <c r="E371" s="130" t="str">
        <f t="shared" ca="1" si="11"/>
        <v>Y</v>
      </c>
      <c r="F371" s="128" t="str">
        <f>IF('[1]2015'!N378=0,"",'[1]2015'!N378)</f>
        <v>CP</v>
      </c>
      <c r="G371" s="129"/>
      <c r="H371" s="128" t="str">
        <f>IF('[1]2015'!O378=0,"",'[1]2015'!O378)</f>
        <v/>
      </c>
      <c r="I371" s="129"/>
      <c r="J371" s="128" t="str">
        <f>IF('[1]2015'!P378=0,"",'[1]2015'!P378)</f>
        <v/>
      </c>
      <c r="K371" s="55"/>
      <c r="L371" s="127" t="str">
        <f>IF('[1]2015'!Q378=0,"",'[1]2015'!Q378)</f>
        <v>CP</v>
      </c>
      <c r="M371" s="55"/>
      <c r="N371" s="127" t="str">
        <f>IF('[1]2015'!R378=0,"",'[1]2015'!R378)</f>
        <v/>
      </c>
      <c r="O371" s="55"/>
      <c r="P371" s="199"/>
      <c r="Q371" s="84"/>
      <c r="R371" s="84"/>
    </row>
    <row r="372" spans="1:31" s="45" customFormat="1" outlineLevel="1" x14ac:dyDescent="0.25">
      <c r="A372" s="131">
        <v>42362</v>
      </c>
      <c r="B372" s="197">
        <v>-43.25</v>
      </c>
      <c r="C372" s="12" t="s">
        <v>298</v>
      </c>
      <c r="D372" s="51">
        <v>24</v>
      </c>
      <c r="E372" s="130" t="str">
        <f t="shared" ca="1" si="11"/>
        <v>Y</v>
      </c>
      <c r="F372" s="128" t="str">
        <f>IF('[1]2015'!N379=0,"",'[1]2015'!N379)</f>
        <v>CP</v>
      </c>
      <c r="G372" s="129"/>
      <c r="H372" s="128" t="str">
        <f>IF('[1]2015'!O379=0,"",'[1]2015'!O379)</f>
        <v>0,5 RTT</v>
      </c>
      <c r="I372" s="129"/>
      <c r="J372" s="128" t="str">
        <f>IF('[1]2015'!P379=0,"",'[1]2015'!P379)</f>
        <v/>
      </c>
      <c r="K372" s="55"/>
      <c r="L372" s="127" t="str">
        <f>IF('[1]2015'!Q379=0,"",'[1]2015'!Q379)</f>
        <v>CP</v>
      </c>
      <c r="M372" s="55"/>
      <c r="N372" s="127" t="str">
        <f>IF('[1]2015'!R379=0,"",'[1]2015'!R379)</f>
        <v/>
      </c>
      <c r="O372" s="55"/>
      <c r="P372" s="199"/>
      <c r="Q372" s="84"/>
      <c r="R372" s="84"/>
    </row>
    <row r="373" spans="1:31" s="45" customFormat="1" outlineLevel="1" x14ac:dyDescent="0.25">
      <c r="A373" s="131">
        <v>42363</v>
      </c>
      <c r="B373" s="197">
        <v>-45.5</v>
      </c>
      <c r="C373" s="12" t="s">
        <v>296</v>
      </c>
      <c r="D373" s="51">
        <v>25</v>
      </c>
      <c r="E373" s="130" t="str">
        <f t="shared" ca="1" si="11"/>
        <v>Y</v>
      </c>
      <c r="F373" s="128" t="str">
        <f>IF('[1]2015'!N380=0,"",'[1]2015'!N380)</f>
        <v/>
      </c>
      <c r="G373" s="129"/>
      <c r="H373" s="128" t="str">
        <f>IF('[1]2015'!O380=0,"",'[1]2015'!O380)</f>
        <v/>
      </c>
      <c r="I373" s="129"/>
      <c r="J373" s="128" t="str">
        <f>IF('[1]2015'!P380=0,"",'[1]2015'!P380)</f>
        <v/>
      </c>
      <c r="K373" s="55"/>
      <c r="L373" s="127" t="str">
        <f>IF('[1]2015'!Q380=0,"",'[1]2015'!Q380)</f>
        <v/>
      </c>
      <c r="M373" s="55"/>
      <c r="N373" s="127" t="str">
        <f>IF('[1]2015'!R380=0,"",'[1]2015'!R380)</f>
        <v/>
      </c>
      <c r="O373" s="55"/>
      <c r="P373" s="199"/>
      <c r="Q373" s="84"/>
      <c r="R373" s="84"/>
    </row>
    <row r="374" spans="1:31" s="45" customFormat="1" outlineLevel="1" x14ac:dyDescent="0.25">
      <c r="A374" s="131">
        <v>42364</v>
      </c>
      <c r="B374" s="197">
        <v>-47.75</v>
      </c>
      <c r="C374" s="12" t="s">
        <v>294</v>
      </c>
      <c r="D374" s="51">
        <v>26</v>
      </c>
      <c r="E374" s="130" t="str">
        <f t="shared" ca="1" si="11"/>
        <v>Y</v>
      </c>
      <c r="F374" s="133" t="str">
        <f>IF('[1]2015'!N381=0,"",'[1]2015'!N381)</f>
        <v/>
      </c>
      <c r="G374" s="134"/>
      <c r="H374" s="133" t="str">
        <f>IF('[1]2015'!O381=0,"",'[1]2015'!O381)</f>
        <v/>
      </c>
      <c r="I374" s="134"/>
      <c r="J374" s="133" t="str">
        <f>IF('[1]2015'!P381=0,"",'[1]2015'!P381)</f>
        <v/>
      </c>
      <c r="K374" s="53"/>
      <c r="L374" s="132" t="str">
        <f>IF('[1]2015'!Q381=0,"",'[1]2015'!Q381)</f>
        <v/>
      </c>
      <c r="M374" s="53"/>
      <c r="N374" s="132" t="str">
        <f>IF('[1]2015'!R381=0,"",'[1]2015'!R381)</f>
        <v/>
      </c>
      <c r="O374" s="53"/>
      <c r="P374" s="199"/>
      <c r="Q374" s="84"/>
      <c r="R374" s="84"/>
    </row>
    <row r="375" spans="1:31" s="45" customFormat="1" outlineLevel="1" x14ac:dyDescent="0.25">
      <c r="A375" s="131">
        <v>42365</v>
      </c>
      <c r="B375" s="197">
        <v>-50</v>
      </c>
      <c r="C375" s="12" t="s">
        <v>293</v>
      </c>
      <c r="D375" s="51">
        <v>27</v>
      </c>
      <c r="E375" s="130" t="str">
        <f t="shared" ca="1" si="11"/>
        <v>Y</v>
      </c>
      <c r="F375" s="133" t="str">
        <f>IF('[1]2015'!N382=0,"",'[1]2015'!N382)</f>
        <v/>
      </c>
      <c r="G375" s="134"/>
      <c r="H375" s="133" t="str">
        <f>IF('[1]2015'!O382=0,"",'[1]2015'!O382)</f>
        <v/>
      </c>
      <c r="I375" s="134"/>
      <c r="J375" s="133" t="str">
        <f>IF('[1]2015'!P382=0,"",'[1]2015'!P382)</f>
        <v/>
      </c>
      <c r="K375" s="53"/>
      <c r="L375" s="132" t="str">
        <f>IF('[1]2015'!Q382=0,"",'[1]2015'!Q382)</f>
        <v/>
      </c>
      <c r="M375" s="53"/>
      <c r="N375" s="132" t="str">
        <f>IF('[1]2015'!R382=0,"",'[1]2015'!R382)</f>
        <v/>
      </c>
      <c r="O375" s="53"/>
      <c r="P375" s="199"/>
      <c r="Q375" s="84"/>
      <c r="R375" s="84"/>
      <c r="S375" s="44"/>
    </row>
    <row r="376" spans="1:31" s="45" customFormat="1" outlineLevel="1" x14ac:dyDescent="0.25">
      <c r="A376" s="131">
        <v>42366</v>
      </c>
      <c r="B376" s="200">
        <v>53</v>
      </c>
      <c r="C376" s="7" t="s">
        <v>301</v>
      </c>
      <c r="D376" s="51">
        <v>28</v>
      </c>
      <c r="E376" s="130" t="str">
        <f t="shared" ca="1" si="11"/>
        <v>Y</v>
      </c>
      <c r="F376" s="128" t="str">
        <f>IF('[1]2015'!N383=0,"",'[1]2015'!N383)</f>
        <v/>
      </c>
      <c r="G376" s="129"/>
      <c r="H376" s="128" t="str">
        <f>IF('[1]2015'!O383=0,"",'[1]2015'!O383)</f>
        <v>CP</v>
      </c>
      <c r="I376" s="129"/>
      <c r="J376" s="128" t="str">
        <f>IF('[1]2015'!P383=0,"",'[1]2015'!P383)</f>
        <v/>
      </c>
      <c r="K376" s="55"/>
      <c r="L376" s="127" t="str">
        <f>IF('[1]2015'!Q383=0,"",'[1]2015'!Q383)</f>
        <v/>
      </c>
      <c r="M376" s="55"/>
      <c r="N376" s="127" t="str">
        <f>IF('[1]2015'!R383=0,"",'[1]2015'!R383)</f>
        <v/>
      </c>
      <c r="O376" s="55"/>
      <c r="P376" s="201"/>
      <c r="Q376" s="84"/>
      <c r="R376" s="84"/>
      <c r="S376" s="44"/>
    </row>
    <row r="377" spans="1:31" s="45" customFormat="1" outlineLevel="1" x14ac:dyDescent="0.25">
      <c r="A377" s="131">
        <v>42367</v>
      </c>
      <c r="B377" s="197">
        <v>53</v>
      </c>
      <c r="C377" s="7" t="s">
        <v>300</v>
      </c>
      <c r="D377" s="51">
        <v>29</v>
      </c>
      <c r="E377" s="130" t="str">
        <f t="shared" ca="1" si="11"/>
        <v>Y</v>
      </c>
      <c r="F377" s="128" t="str">
        <f>IF('[1]2015'!N384=0,"",'[1]2015'!N384)</f>
        <v/>
      </c>
      <c r="G377" s="129"/>
      <c r="H377" s="128" t="str">
        <f>IF('[1]2015'!O384=0,"",'[1]2015'!O384)</f>
        <v>CP</v>
      </c>
      <c r="I377" s="129"/>
      <c r="J377" s="128" t="str">
        <f>IF('[1]2015'!P384=0,"",'[1]2015'!P384)</f>
        <v/>
      </c>
      <c r="K377" s="55"/>
      <c r="L377" s="127" t="str">
        <f>IF('[1]2015'!Q384=0,"",'[1]2015'!Q384)</f>
        <v/>
      </c>
      <c r="M377" s="55"/>
      <c r="N377" s="127" t="str">
        <f>IF('[1]2015'!R384=0,"",'[1]2015'!R384)</f>
        <v/>
      </c>
      <c r="O377" s="55"/>
      <c r="P377" s="199"/>
      <c r="Q377" s="84"/>
      <c r="R377" s="84"/>
      <c r="S377" s="44"/>
    </row>
    <row r="378" spans="1:31" s="45" customFormat="1" outlineLevel="1" x14ac:dyDescent="0.25">
      <c r="A378" s="131">
        <v>42368</v>
      </c>
      <c r="B378" s="197">
        <v>53</v>
      </c>
      <c r="C378" s="7" t="s">
        <v>299</v>
      </c>
      <c r="D378" s="51">
        <v>30</v>
      </c>
      <c r="E378" s="130" t="str">
        <f t="shared" ca="1" si="11"/>
        <v>Y</v>
      </c>
      <c r="F378" s="128" t="str">
        <f>IF('[1]2015'!N385=0,"",'[1]2015'!N385)</f>
        <v/>
      </c>
      <c r="G378" s="129"/>
      <c r="H378" s="128" t="str">
        <f>IF('[1]2015'!O385=0,"",'[1]2015'!O385)</f>
        <v>CP</v>
      </c>
      <c r="I378" s="129"/>
      <c r="J378" s="128" t="str">
        <f>IF('[1]2015'!P385=0,"",'[1]2015'!P385)</f>
        <v/>
      </c>
      <c r="K378" s="55"/>
      <c r="L378" s="127" t="str">
        <f>IF('[1]2015'!Q385=0,"",'[1]2015'!Q385)</f>
        <v/>
      </c>
      <c r="M378" s="55"/>
      <c r="N378" s="127" t="str">
        <f>IF('[1]2015'!R385=0,"",'[1]2015'!R385)</f>
        <v/>
      </c>
      <c r="O378" s="55"/>
      <c r="P378" s="199"/>
      <c r="Q378" s="84"/>
      <c r="R378" s="84"/>
      <c r="S378" s="44"/>
    </row>
    <row r="379" spans="1:31" s="45" customFormat="1" ht="15.75" outlineLevel="1" thickBot="1" x14ac:dyDescent="0.3">
      <c r="A379" s="126">
        <v>42369</v>
      </c>
      <c r="B379" s="224">
        <v>53</v>
      </c>
      <c r="C379" s="125" t="s">
        <v>298</v>
      </c>
      <c r="D379" s="124">
        <v>31</v>
      </c>
      <c r="E379" s="123" t="str">
        <f t="shared" ca="1" si="11"/>
        <v>Y</v>
      </c>
      <c r="F379" s="121" t="str">
        <f>IF('[1]2015'!N386=0,"",'[1]2015'!N386)</f>
        <v/>
      </c>
      <c r="G379" s="122"/>
      <c r="H379" s="121" t="str">
        <f>IF('[1]2015'!O386=0,"",'[1]2015'!O386)</f>
        <v>CP</v>
      </c>
      <c r="I379" s="122"/>
      <c r="J379" s="121" t="str">
        <f>IF('[1]2015'!P386=0,"",'[1]2015'!P386)</f>
        <v/>
      </c>
      <c r="K379" s="119"/>
      <c r="L379" s="120" t="str">
        <f>IF('[1]2015'!Q386=0,"",'[1]2015'!Q386)</f>
        <v/>
      </c>
      <c r="M379" s="119"/>
      <c r="N379" s="120" t="str">
        <f>IF('[1]2015'!R386=0,"",'[1]2015'!R386)</f>
        <v/>
      </c>
      <c r="O379" s="119"/>
      <c r="P379" s="225"/>
      <c r="Q379" s="84"/>
      <c r="R379" s="84"/>
      <c r="S379" s="44"/>
    </row>
    <row r="380" spans="1:31" s="9" customFormat="1" ht="21.75" thickBot="1" x14ac:dyDescent="0.4">
      <c r="A380" s="193"/>
      <c r="B380" s="194"/>
      <c r="C380" s="194"/>
      <c r="D380" s="194"/>
      <c r="E380" s="194"/>
      <c r="F380" s="226"/>
      <c r="G380" s="226"/>
      <c r="H380" s="226"/>
      <c r="I380" s="226"/>
      <c r="J380" s="226"/>
      <c r="K380" s="226"/>
      <c r="L380" s="226"/>
      <c r="M380" s="226"/>
      <c r="N380" s="226"/>
      <c r="O380" s="226"/>
      <c r="P380" s="195"/>
      <c r="Q380" s="84"/>
      <c r="R380" s="84"/>
    </row>
    <row r="381" spans="1:31" s="44" customFormat="1" outlineLevel="1" x14ac:dyDescent="0.25">
      <c r="A381" s="70"/>
      <c r="B381" s="227"/>
      <c r="C381" s="42"/>
      <c r="D381" s="71"/>
      <c r="E381" s="71"/>
      <c r="F381" s="71"/>
      <c r="G381" s="71"/>
      <c r="H381" s="71"/>
      <c r="I381" s="71"/>
      <c r="J381" s="71"/>
      <c r="K381" s="71"/>
      <c r="L381" s="71"/>
      <c r="M381" s="71"/>
      <c r="N381" s="71"/>
      <c r="O381" s="71"/>
      <c r="P381" s="229"/>
      <c r="Q381" s="84"/>
      <c r="R381" s="84"/>
    </row>
    <row r="382" spans="1:31" s="44" customFormat="1" outlineLevel="1" x14ac:dyDescent="0.25">
      <c r="A382" s="70"/>
      <c r="B382" s="228"/>
      <c r="C382" s="42"/>
      <c r="D382" s="71"/>
      <c r="E382" s="71"/>
      <c r="F382" s="71"/>
      <c r="G382" s="71"/>
      <c r="H382" s="71"/>
      <c r="I382" s="71"/>
      <c r="J382" s="71"/>
      <c r="K382" s="71"/>
      <c r="L382" s="71"/>
      <c r="M382" s="71"/>
      <c r="N382" s="71"/>
      <c r="O382" s="71"/>
      <c r="P382" s="230"/>
      <c r="Q382" s="84"/>
      <c r="R382" s="84"/>
    </row>
    <row r="383" spans="1:31" s="44" customFormat="1" outlineLevel="1" x14ac:dyDescent="0.25">
      <c r="A383" s="70"/>
      <c r="B383" s="228"/>
      <c r="C383" s="42"/>
      <c r="D383" s="71"/>
      <c r="E383" s="71"/>
      <c r="F383" s="71"/>
      <c r="G383" s="71"/>
      <c r="H383" s="71"/>
      <c r="I383" s="71"/>
      <c r="J383" s="71"/>
      <c r="K383" s="71"/>
      <c r="L383" s="71"/>
      <c r="M383" s="71"/>
      <c r="N383" s="71"/>
      <c r="O383" s="71"/>
      <c r="P383" s="230"/>
      <c r="Q383" s="84"/>
      <c r="R383" s="84"/>
    </row>
    <row r="384" spans="1:31" x14ac:dyDescent="0.25">
      <c r="A384" s="70"/>
      <c r="B384" s="72"/>
      <c r="C384" s="71"/>
      <c r="D384" s="71"/>
      <c r="E384" s="73"/>
      <c r="F384" s="74"/>
      <c r="G384" s="74"/>
      <c r="H384" s="74"/>
      <c r="I384" s="74"/>
      <c r="J384" s="74"/>
      <c r="K384" s="74"/>
      <c r="L384" s="74"/>
      <c r="M384" s="74"/>
      <c r="N384" s="74"/>
      <c r="O384" s="74"/>
      <c r="P384" s="32"/>
      <c r="Q384" s="84"/>
      <c r="R384" s="84"/>
      <c r="S384" s="44"/>
      <c r="T384" s="44"/>
      <c r="U384" s="44"/>
      <c r="V384" s="44"/>
      <c r="W384" s="44"/>
      <c r="X384" s="44"/>
      <c r="Y384" s="44"/>
      <c r="Z384" s="44"/>
      <c r="AA384" s="44"/>
      <c r="AB384" s="44"/>
      <c r="AC384" s="44"/>
      <c r="AD384" s="44"/>
      <c r="AE384" s="44"/>
    </row>
    <row r="385" spans="1:31" x14ac:dyDescent="0.25">
      <c r="A385" s="75"/>
      <c r="B385" s="72"/>
      <c r="C385" s="71"/>
      <c r="D385" s="71"/>
      <c r="E385" s="73"/>
      <c r="F385" s="74"/>
      <c r="G385" s="74"/>
      <c r="H385" s="74"/>
      <c r="I385" s="74"/>
      <c r="J385" s="74"/>
      <c r="K385" s="74"/>
      <c r="L385" s="74"/>
      <c r="M385" s="74"/>
      <c r="N385" s="74"/>
      <c r="O385" s="74"/>
      <c r="P385" s="32"/>
      <c r="Q385" s="84"/>
      <c r="R385" s="84"/>
      <c r="S385" s="44"/>
      <c r="T385" s="44"/>
      <c r="U385" s="44"/>
      <c r="V385" s="44"/>
      <c r="W385" s="44"/>
      <c r="X385" s="44"/>
      <c r="Y385" s="44"/>
      <c r="Z385" s="44"/>
      <c r="AA385" s="44"/>
      <c r="AB385" s="44"/>
      <c r="AC385" s="44"/>
      <c r="AD385" s="44"/>
      <c r="AE385" s="44"/>
    </row>
    <row r="386" spans="1:31" x14ac:dyDescent="0.25">
      <c r="A386" s="75"/>
      <c r="B386" s="72"/>
      <c r="C386" s="71"/>
      <c r="D386" s="71"/>
      <c r="E386" s="73"/>
      <c r="F386" s="74"/>
      <c r="G386" s="74"/>
      <c r="H386" s="74"/>
      <c r="I386" s="74"/>
      <c r="J386" s="74"/>
      <c r="K386" s="74"/>
      <c r="L386" s="74"/>
      <c r="M386" s="74"/>
      <c r="N386" s="74"/>
      <c r="O386" s="74"/>
      <c r="P386" s="32"/>
      <c r="Q386" s="84"/>
      <c r="R386" s="84"/>
      <c r="S386" s="44"/>
      <c r="T386" s="44"/>
      <c r="U386" s="44"/>
      <c r="V386" s="44"/>
      <c r="W386" s="44"/>
      <c r="X386" s="44"/>
      <c r="Y386" s="44"/>
      <c r="Z386" s="44"/>
      <c r="AA386" s="44"/>
      <c r="AB386" s="44"/>
      <c r="AC386" s="44"/>
      <c r="AD386" s="44"/>
      <c r="AE386" s="44"/>
    </row>
    <row r="387" spans="1:31" x14ac:dyDescent="0.25">
      <c r="A387" s="75"/>
      <c r="B387" s="72"/>
      <c r="C387" s="71"/>
      <c r="D387" s="71"/>
      <c r="E387" s="73"/>
      <c r="F387" s="74"/>
      <c r="G387" s="74"/>
      <c r="H387" s="74"/>
      <c r="I387" s="74"/>
      <c r="J387" s="74"/>
      <c r="K387" s="74"/>
      <c r="L387" s="74"/>
      <c r="M387" s="74"/>
      <c r="N387" s="74"/>
      <c r="O387" s="74"/>
      <c r="P387" s="32"/>
      <c r="Q387" s="84"/>
      <c r="R387" s="84"/>
      <c r="S387" s="44"/>
      <c r="T387" s="44"/>
      <c r="U387" s="44"/>
      <c r="V387" s="44"/>
      <c r="W387" s="44"/>
      <c r="X387" s="44"/>
      <c r="Y387" s="44"/>
      <c r="Z387" s="44"/>
      <c r="AA387" s="44"/>
      <c r="AB387" s="44"/>
      <c r="AC387" s="44"/>
      <c r="AD387" s="44"/>
      <c r="AE387" s="44"/>
    </row>
    <row r="388" spans="1:31" x14ac:dyDescent="0.25">
      <c r="A388" s="75"/>
      <c r="B388" s="72"/>
      <c r="C388" s="71"/>
      <c r="D388" s="71"/>
      <c r="E388" s="73"/>
      <c r="F388" s="74"/>
      <c r="G388" s="74"/>
      <c r="H388" s="74"/>
      <c r="I388" s="74"/>
      <c r="J388" s="74"/>
      <c r="K388" s="74"/>
      <c r="L388" s="74"/>
      <c r="M388" s="74"/>
      <c r="N388" s="74"/>
      <c r="O388" s="74"/>
      <c r="P388" s="32"/>
      <c r="Q388" s="84"/>
      <c r="R388" s="84"/>
      <c r="S388" s="44"/>
      <c r="T388" s="44"/>
      <c r="U388" s="44"/>
      <c r="V388" s="44"/>
      <c r="W388" s="44"/>
      <c r="X388" s="44"/>
      <c r="Y388" s="44"/>
      <c r="Z388" s="44"/>
      <c r="AA388" s="44"/>
      <c r="AB388" s="44"/>
      <c r="AC388" s="44"/>
      <c r="AD388" s="44"/>
      <c r="AE388" s="44"/>
    </row>
    <row r="389" spans="1:31" x14ac:dyDescent="0.25">
      <c r="A389" s="75"/>
      <c r="B389" s="72"/>
      <c r="C389" s="71"/>
      <c r="D389" s="71"/>
      <c r="E389" s="73"/>
      <c r="F389" s="74"/>
      <c r="G389" s="74"/>
      <c r="H389" s="74"/>
      <c r="I389" s="74"/>
      <c r="J389" s="74"/>
      <c r="K389" s="74"/>
      <c r="L389" s="74"/>
      <c r="M389" s="74"/>
      <c r="N389" s="74"/>
      <c r="O389" s="74"/>
      <c r="P389" s="32"/>
      <c r="Q389" s="84"/>
      <c r="R389" s="84"/>
      <c r="S389" s="44"/>
      <c r="T389" s="44"/>
      <c r="U389" s="44"/>
      <c r="V389" s="44"/>
      <c r="W389" s="44"/>
      <c r="X389" s="44"/>
      <c r="Y389" s="44"/>
      <c r="Z389" s="44"/>
      <c r="AA389" s="44"/>
      <c r="AB389" s="44"/>
      <c r="AC389" s="44"/>
      <c r="AD389" s="44"/>
      <c r="AE389" s="44"/>
    </row>
    <row r="390" spans="1:31" x14ac:dyDescent="0.25">
      <c r="A390" s="75"/>
      <c r="B390" s="72"/>
      <c r="C390" s="71"/>
      <c r="D390" s="71"/>
      <c r="E390" s="73"/>
      <c r="F390" s="74"/>
      <c r="G390" s="74"/>
      <c r="H390" s="74"/>
      <c r="I390" s="74"/>
      <c r="J390" s="74"/>
      <c r="K390" s="74"/>
      <c r="L390" s="74"/>
      <c r="M390" s="74"/>
      <c r="N390" s="74"/>
      <c r="O390" s="74"/>
      <c r="P390" s="32"/>
      <c r="Q390" s="91"/>
      <c r="R390" s="84"/>
      <c r="S390" s="44"/>
      <c r="T390" s="44"/>
      <c r="U390" s="44"/>
      <c r="V390" s="44"/>
      <c r="W390" s="44"/>
      <c r="X390" s="44"/>
      <c r="Y390" s="44"/>
      <c r="Z390" s="44"/>
      <c r="AA390" s="44"/>
      <c r="AB390" s="44"/>
      <c r="AC390" s="44"/>
      <c r="AD390" s="44"/>
      <c r="AE390" s="44"/>
    </row>
    <row r="391" spans="1:31" x14ac:dyDescent="0.25">
      <c r="A391" s="75"/>
      <c r="B391" s="72"/>
      <c r="C391" s="71"/>
      <c r="D391" s="71"/>
      <c r="E391" s="73"/>
      <c r="F391" s="74"/>
      <c r="G391" s="74"/>
      <c r="H391" s="74"/>
      <c r="I391" s="74"/>
      <c r="J391" s="74"/>
      <c r="K391" s="74"/>
      <c r="L391" s="74"/>
      <c r="M391" s="74"/>
      <c r="N391" s="74"/>
      <c r="O391" s="74"/>
      <c r="P391" s="32"/>
      <c r="Q391" s="91"/>
      <c r="R391" s="84"/>
      <c r="S391" s="44"/>
      <c r="T391" s="44"/>
      <c r="U391" s="44"/>
      <c r="V391" s="44"/>
      <c r="W391" s="44"/>
      <c r="X391" s="44"/>
      <c r="Y391" s="44"/>
      <c r="Z391" s="44"/>
      <c r="AA391" s="44"/>
      <c r="AB391" s="44"/>
      <c r="AC391" s="44"/>
      <c r="AD391" s="44"/>
      <c r="AE391" s="44"/>
    </row>
    <row r="392" spans="1:31" x14ac:dyDescent="0.25">
      <c r="A392" s="75"/>
      <c r="B392" s="72"/>
      <c r="C392" s="71"/>
      <c r="D392" s="71"/>
      <c r="E392" s="73"/>
      <c r="F392" s="74"/>
      <c r="G392" s="74"/>
      <c r="H392" s="74"/>
      <c r="I392" s="74"/>
      <c r="J392" s="74"/>
      <c r="K392" s="74"/>
      <c r="L392" s="74"/>
      <c r="M392" s="74"/>
      <c r="N392" s="74"/>
      <c r="O392" s="74"/>
      <c r="P392" s="32"/>
      <c r="Q392" s="91"/>
      <c r="R392" s="84"/>
      <c r="S392" s="44"/>
      <c r="T392" s="44"/>
      <c r="U392" s="44"/>
      <c r="V392" s="44"/>
      <c r="W392" s="44"/>
      <c r="X392" s="44"/>
      <c r="Y392" s="44"/>
      <c r="Z392" s="44"/>
      <c r="AA392" s="44"/>
      <c r="AB392" s="44"/>
      <c r="AC392" s="44"/>
      <c r="AD392" s="44"/>
      <c r="AE392" s="44"/>
    </row>
    <row r="393" spans="1:31" x14ac:dyDescent="0.25">
      <c r="A393" s="75"/>
      <c r="B393" s="72"/>
      <c r="C393" s="71"/>
      <c r="D393" s="71"/>
      <c r="E393" s="73"/>
      <c r="F393" s="74"/>
      <c r="G393" s="74"/>
      <c r="H393" s="74"/>
      <c r="I393" s="74"/>
      <c r="J393" s="74"/>
      <c r="K393" s="74"/>
      <c r="L393" s="74"/>
      <c r="M393" s="74"/>
      <c r="N393" s="74"/>
      <c r="O393" s="74"/>
      <c r="P393" s="32"/>
      <c r="Q393" s="91"/>
      <c r="R393" s="84"/>
      <c r="S393" s="44"/>
      <c r="T393" s="44"/>
      <c r="U393" s="44"/>
      <c r="V393" s="44"/>
      <c r="W393" s="44"/>
      <c r="X393" s="44"/>
      <c r="Y393" s="44"/>
      <c r="Z393" s="44"/>
      <c r="AA393" s="44"/>
      <c r="AB393" s="44"/>
      <c r="AC393" s="44"/>
      <c r="AD393" s="44"/>
      <c r="AE393" s="44"/>
    </row>
    <row r="394" spans="1:31" x14ac:dyDescent="0.25">
      <c r="A394" s="75"/>
      <c r="B394" s="72"/>
      <c r="C394" s="71"/>
      <c r="D394" s="71"/>
      <c r="E394" s="73"/>
      <c r="F394" s="74"/>
      <c r="G394" s="74"/>
      <c r="H394" s="74"/>
      <c r="I394" s="74"/>
      <c r="J394" s="74"/>
      <c r="K394" s="74"/>
      <c r="L394" s="74"/>
      <c r="M394" s="74"/>
      <c r="N394" s="74"/>
      <c r="O394" s="74"/>
      <c r="P394" s="32"/>
      <c r="Q394" s="91"/>
      <c r="R394" s="84"/>
      <c r="S394" s="44"/>
      <c r="T394" s="44"/>
      <c r="U394" s="44"/>
      <c r="V394" s="44"/>
      <c r="W394" s="44"/>
      <c r="X394" s="44"/>
      <c r="Y394" s="44"/>
      <c r="Z394" s="44"/>
      <c r="AA394" s="44"/>
      <c r="AB394" s="44"/>
      <c r="AC394" s="44"/>
      <c r="AD394" s="44"/>
      <c r="AE394" s="44"/>
    </row>
    <row r="395" spans="1:31" x14ac:dyDescent="0.25">
      <c r="A395" s="75"/>
      <c r="B395" s="72"/>
      <c r="C395" s="71"/>
      <c r="D395" s="71"/>
      <c r="E395" s="73"/>
      <c r="F395" s="74"/>
      <c r="G395" s="74"/>
      <c r="H395" s="74"/>
      <c r="I395" s="74"/>
      <c r="J395" s="74"/>
      <c r="K395" s="74"/>
      <c r="L395" s="74"/>
      <c r="M395" s="74"/>
      <c r="N395" s="74"/>
      <c r="O395" s="74"/>
      <c r="P395" s="32"/>
      <c r="Q395" s="91"/>
      <c r="R395" s="84"/>
      <c r="S395" s="44"/>
      <c r="T395" s="44"/>
      <c r="U395" s="44"/>
      <c r="V395" s="44"/>
      <c r="W395" s="44"/>
      <c r="X395" s="44"/>
      <c r="Y395" s="44"/>
      <c r="Z395" s="44"/>
      <c r="AA395" s="44"/>
      <c r="AB395" s="44"/>
      <c r="AC395" s="44"/>
      <c r="AD395" s="44"/>
      <c r="AE395" s="44"/>
    </row>
    <row r="396" spans="1:31" x14ac:dyDescent="0.25">
      <c r="A396" s="75"/>
      <c r="B396" s="72"/>
      <c r="C396" s="71"/>
      <c r="D396" s="71"/>
      <c r="E396" s="73"/>
      <c r="F396" s="74"/>
      <c r="G396" s="74"/>
      <c r="H396" s="74"/>
      <c r="I396" s="74"/>
      <c r="J396" s="74"/>
      <c r="K396" s="74"/>
      <c r="L396" s="74"/>
      <c r="M396" s="74"/>
      <c r="N396" s="74"/>
      <c r="O396" s="74"/>
      <c r="P396" s="32"/>
      <c r="Q396" s="91"/>
      <c r="R396" s="84"/>
      <c r="S396" s="44"/>
      <c r="T396" s="44"/>
      <c r="U396" s="44"/>
      <c r="V396" s="44"/>
      <c r="W396" s="44"/>
      <c r="X396" s="44"/>
      <c r="Y396" s="44"/>
      <c r="Z396" s="44"/>
      <c r="AA396" s="44"/>
    </row>
    <row r="397" spans="1:31" x14ac:dyDescent="0.25">
      <c r="A397" s="75"/>
      <c r="B397" s="72"/>
      <c r="C397" s="71"/>
      <c r="D397" s="71"/>
      <c r="E397" s="73"/>
      <c r="F397" s="74"/>
      <c r="G397" s="74"/>
      <c r="H397" s="74"/>
      <c r="I397" s="74"/>
      <c r="J397" s="74"/>
      <c r="K397" s="74"/>
      <c r="L397" s="74"/>
      <c r="M397" s="74"/>
      <c r="N397" s="74"/>
      <c r="O397" s="74"/>
      <c r="P397" s="32"/>
      <c r="Q397" s="91"/>
      <c r="R397" s="85"/>
      <c r="S397" s="44"/>
      <c r="T397" s="44"/>
      <c r="U397" s="44"/>
      <c r="V397" s="44"/>
      <c r="W397" s="44"/>
      <c r="X397" s="44"/>
      <c r="Y397" s="44"/>
      <c r="Z397" s="44"/>
      <c r="AA397" s="44"/>
    </row>
    <row r="398" spans="1:31" x14ac:dyDescent="0.25">
      <c r="A398" s="75"/>
      <c r="B398" s="72"/>
      <c r="C398" s="71"/>
      <c r="D398" s="71"/>
      <c r="E398" s="73"/>
      <c r="F398" s="74"/>
      <c r="G398" s="74"/>
      <c r="H398" s="74"/>
      <c r="I398" s="74"/>
      <c r="J398" s="74"/>
      <c r="K398" s="74"/>
      <c r="L398" s="74"/>
      <c r="M398" s="74"/>
      <c r="N398" s="74"/>
      <c r="O398" s="74"/>
      <c r="P398" s="32"/>
      <c r="Q398" s="91"/>
      <c r="R398" s="85"/>
      <c r="S398" s="44"/>
      <c r="T398" s="44"/>
      <c r="U398" s="44"/>
      <c r="V398" s="44"/>
      <c r="W398" s="44"/>
      <c r="X398" s="44"/>
      <c r="Y398" s="44"/>
      <c r="Z398" s="44"/>
      <c r="AA398" s="44"/>
    </row>
    <row r="399" spans="1:31" x14ac:dyDescent="0.25">
      <c r="A399" s="75"/>
      <c r="B399" s="72"/>
      <c r="C399" s="71"/>
      <c r="D399" s="71"/>
      <c r="E399" s="73"/>
      <c r="F399" s="74"/>
      <c r="G399" s="74"/>
      <c r="H399" s="74"/>
      <c r="I399" s="74"/>
      <c r="J399" s="74"/>
      <c r="K399" s="74"/>
      <c r="L399" s="74"/>
      <c r="M399" s="74"/>
      <c r="N399" s="74"/>
      <c r="O399" s="74"/>
      <c r="P399" s="32"/>
      <c r="Q399" s="91"/>
      <c r="R399" s="85"/>
      <c r="S399" s="44"/>
      <c r="T399" s="44"/>
      <c r="U399" s="44"/>
      <c r="V399" s="44"/>
      <c r="W399" s="44"/>
      <c r="X399" s="44"/>
      <c r="Y399" s="44"/>
      <c r="Z399" s="44"/>
      <c r="AA399" s="44"/>
    </row>
    <row r="400" spans="1:31" x14ac:dyDescent="0.25">
      <c r="A400" s="75"/>
      <c r="B400" s="72"/>
      <c r="C400" s="71"/>
      <c r="D400" s="71"/>
      <c r="E400" s="73"/>
      <c r="F400" s="74"/>
      <c r="G400" s="74"/>
      <c r="H400" s="74"/>
      <c r="I400" s="74"/>
      <c r="J400" s="74"/>
      <c r="K400" s="74"/>
      <c r="L400" s="74"/>
      <c r="M400" s="74"/>
      <c r="N400" s="74"/>
      <c r="O400" s="74"/>
      <c r="P400" s="32"/>
      <c r="Q400" s="91"/>
      <c r="R400" s="85"/>
      <c r="S400" s="44"/>
      <c r="T400" s="44"/>
      <c r="U400" s="44"/>
      <c r="V400" s="44"/>
      <c r="W400" s="44"/>
      <c r="X400" s="44"/>
      <c r="Y400" s="44"/>
      <c r="Z400" s="44"/>
      <c r="AA400" s="44"/>
    </row>
    <row r="401" spans="1:27" x14ac:dyDescent="0.25">
      <c r="A401" s="75"/>
      <c r="B401" s="72"/>
      <c r="C401" s="71"/>
      <c r="D401" s="71"/>
      <c r="E401" s="73"/>
      <c r="F401" s="74"/>
      <c r="G401" s="74"/>
      <c r="H401" s="74"/>
      <c r="I401" s="74"/>
      <c r="J401" s="74"/>
      <c r="K401" s="74"/>
      <c r="L401" s="74"/>
      <c r="M401" s="74"/>
      <c r="N401" s="74"/>
      <c r="O401" s="74"/>
      <c r="P401" s="32"/>
      <c r="Q401" s="91"/>
      <c r="R401" s="85"/>
      <c r="S401" s="44"/>
      <c r="T401" s="44"/>
      <c r="U401" s="44"/>
      <c r="V401" s="44"/>
      <c r="W401" s="44"/>
      <c r="X401" s="44"/>
      <c r="Y401" s="44"/>
      <c r="Z401" s="44"/>
      <c r="AA401" s="44"/>
    </row>
    <row r="402" spans="1:27" x14ac:dyDescent="0.25">
      <c r="A402" s="75"/>
      <c r="B402" s="72"/>
      <c r="C402" s="71"/>
      <c r="D402" s="71"/>
      <c r="E402" s="73"/>
      <c r="F402" s="74"/>
      <c r="G402" s="74"/>
      <c r="H402" s="74"/>
      <c r="I402" s="74"/>
      <c r="J402" s="74"/>
      <c r="K402" s="74"/>
      <c r="L402" s="74"/>
      <c r="M402" s="74"/>
      <c r="N402" s="74"/>
      <c r="O402" s="74"/>
      <c r="P402" s="32"/>
      <c r="Q402" s="91"/>
      <c r="R402" s="85"/>
      <c r="S402" s="44"/>
      <c r="T402" s="44"/>
      <c r="U402" s="44"/>
      <c r="V402" s="44"/>
      <c r="W402" s="44"/>
      <c r="X402" s="44"/>
      <c r="Y402" s="44"/>
      <c r="Z402" s="44"/>
      <c r="AA402" s="44"/>
    </row>
    <row r="403" spans="1:27" x14ac:dyDescent="0.25">
      <c r="A403" s="75"/>
      <c r="B403" s="72"/>
      <c r="C403" s="71"/>
      <c r="D403" s="71"/>
      <c r="E403" s="73"/>
      <c r="F403" s="74"/>
      <c r="G403" s="74"/>
      <c r="H403" s="74"/>
      <c r="I403" s="74"/>
      <c r="J403" s="74"/>
      <c r="K403" s="74"/>
      <c r="L403" s="74"/>
      <c r="M403" s="74"/>
      <c r="N403" s="74"/>
      <c r="O403" s="74"/>
      <c r="P403" s="32"/>
      <c r="Q403" s="91"/>
      <c r="R403" s="85"/>
      <c r="S403" s="44"/>
      <c r="T403" s="44"/>
      <c r="U403" s="44"/>
      <c r="V403" s="44"/>
      <c r="W403" s="44"/>
      <c r="X403" s="44"/>
      <c r="Y403" s="44"/>
      <c r="Z403" s="44"/>
      <c r="AA403" s="44"/>
    </row>
    <row r="404" spans="1:27" x14ac:dyDescent="0.25">
      <c r="A404" s="75"/>
      <c r="B404" s="72"/>
      <c r="C404" s="71"/>
      <c r="D404" s="71"/>
      <c r="E404" s="73"/>
      <c r="F404" s="74"/>
      <c r="G404" s="74"/>
      <c r="H404" s="74"/>
      <c r="I404" s="74"/>
      <c r="J404" s="74"/>
      <c r="K404" s="74"/>
      <c r="L404" s="74"/>
      <c r="M404" s="74"/>
      <c r="N404" s="74"/>
      <c r="O404" s="74"/>
      <c r="P404" s="32"/>
      <c r="Q404" s="91"/>
      <c r="R404" s="85"/>
      <c r="S404" s="44"/>
      <c r="T404" s="44"/>
      <c r="U404" s="44"/>
      <c r="V404" s="44"/>
      <c r="W404" s="44"/>
      <c r="X404" s="44"/>
      <c r="Y404" s="44"/>
      <c r="Z404" s="44"/>
      <c r="AA404" s="44"/>
    </row>
  </sheetData>
  <mergeCells count="137">
    <mergeCell ref="B376:B379"/>
    <mergeCell ref="P376:P379"/>
    <mergeCell ref="A380:P380"/>
    <mergeCell ref="B381:B383"/>
    <mergeCell ref="P381:P383"/>
    <mergeCell ref="B340:B346"/>
    <mergeCell ref="P340:P346"/>
    <mergeCell ref="A348:P348"/>
    <mergeCell ref="B349:B354"/>
    <mergeCell ref="P349:P354"/>
    <mergeCell ref="B326:B332"/>
    <mergeCell ref="P326:P332"/>
    <mergeCell ref="B333:B339"/>
    <mergeCell ref="P333:P339"/>
    <mergeCell ref="B369:B375"/>
    <mergeCell ref="P369:P375"/>
    <mergeCell ref="B355:B361"/>
    <mergeCell ref="P355:P361"/>
    <mergeCell ref="B362:B368"/>
    <mergeCell ref="P362:P368"/>
    <mergeCell ref="B304:B310"/>
    <mergeCell ref="P304:P310"/>
    <mergeCell ref="B311:B316"/>
    <mergeCell ref="P311:P316"/>
    <mergeCell ref="A317:P317"/>
    <mergeCell ref="B319:B325"/>
    <mergeCell ref="P319:P325"/>
    <mergeCell ref="A285:P285"/>
    <mergeCell ref="B286:B289"/>
    <mergeCell ref="P286:P289"/>
    <mergeCell ref="B290:B296"/>
    <mergeCell ref="P290:P296"/>
    <mergeCell ref="B297:B303"/>
    <mergeCell ref="P297:P303"/>
    <mergeCell ref="B268:B274"/>
    <mergeCell ref="P268:P274"/>
    <mergeCell ref="B275:B281"/>
    <mergeCell ref="P275:P281"/>
    <mergeCell ref="B282:B284"/>
    <mergeCell ref="P282:P284"/>
    <mergeCell ref="B246:B252"/>
    <mergeCell ref="P246:P252"/>
    <mergeCell ref="A254:P254"/>
    <mergeCell ref="B255:B260"/>
    <mergeCell ref="P255:P260"/>
    <mergeCell ref="B261:B267"/>
    <mergeCell ref="P261:P267"/>
    <mergeCell ref="B225:B231"/>
    <mergeCell ref="P225:P231"/>
    <mergeCell ref="B232:B238"/>
    <mergeCell ref="P232:P238"/>
    <mergeCell ref="B239:B245"/>
    <mergeCell ref="P239:P245"/>
    <mergeCell ref="B210:B216"/>
    <mergeCell ref="P210:P216"/>
    <mergeCell ref="B217:B221"/>
    <mergeCell ref="P217:P221"/>
    <mergeCell ref="A222:P222"/>
    <mergeCell ref="B223:B224"/>
    <mergeCell ref="P223:P224"/>
    <mergeCell ref="A190:P190"/>
    <mergeCell ref="B191:B195"/>
    <mergeCell ref="P191:P195"/>
    <mergeCell ref="B196:B202"/>
    <mergeCell ref="P196:P202"/>
    <mergeCell ref="B203:B209"/>
    <mergeCell ref="P203:P209"/>
    <mergeCell ref="B174:B180"/>
    <mergeCell ref="P174:P180"/>
    <mergeCell ref="B181:B187"/>
    <mergeCell ref="P181:P187"/>
    <mergeCell ref="B188:B189"/>
    <mergeCell ref="P188:P189"/>
    <mergeCell ref="B152:B158"/>
    <mergeCell ref="P152:P158"/>
    <mergeCell ref="A159:P159"/>
    <mergeCell ref="B160:B166"/>
    <mergeCell ref="P160:P166"/>
    <mergeCell ref="B167:B173"/>
    <mergeCell ref="P167:P173"/>
    <mergeCell ref="B131:B137"/>
    <mergeCell ref="P131:P137"/>
    <mergeCell ref="B138:B144"/>
    <mergeCell ref="P138:P144"/>
    <mergeCell ref="B145:B151"/>
    <mergeCell ref="P145:P151"/>
    <mergeCell ref="B116:B122"/>
    <mergeCell ref="P116:P122"/>
    <mergeCell ref="B123:B126"/>
    <mergeCell ref="P123:P126"/>
    <mergeCell ref="A127:P127"/>
    <mergeCell ref="B128:B130"/>
    <mergeCell ref="P128:P130"/>
    <mergeCell ref="A96:P96"/>
    <mergeCell ref="B97:B101"/>
    <mergeCell ref="P97:P101"/>
    <mergeCell ref="B102:B108"/>
    <mergeCell ref="P102:P108"/>
    <mergeCell ref="B109:B115"/>
    <mergeCell ref="P109:P115"/>
    <mergeCell ref="B80:B86"/>
    <mergeCell ref="P80:P86"/>
    <mergeCell ref="B87:B93"/>
    <mergeCell ref="P87:P93"/>
    <mergeCell ref="B94:B95"/>
    <mergeCell ref="P94:P95"/>
    <mergeCell ref="B58:B63"/>
    <mergeCell ref="P58:P63"/>
    <mergeCell ref="A64:P64"/>
    <mergeCell ref="B66:B72"/>
    <mergeCell ref="P66:P72"/>
    <mergeCell ref="B73:B79"/>
    <mergeCell ref="P73:P79"/>
    <mergeCell ref="A35:P35"/>
    <mergeCell ref="B37:B43"/>
    <mergeCell ref="P37:P43"/>
    <mergeCell ref="B44:B50"/>
    <mergeCell ref="P44:P50"/>
    <mergeCell ref="B51:B57"/>
    <mergeCell ref="P51:P57"/>
    <mergeCell ref="L2:M2"/>
    <mergeCell ref="B15:B21"/>
    <mergeCell ref="P15:P21"/>
    <mergeCell ref="B22:B28"/>
    <mergeCell ref="P22:P28"/>
    <mergeCell ref="B29:B34"/>
    <mergeCell ref="P29:P34"/>
    <mergeCell ref="N2:O2"/>
    <mergeCell ref="B1:P1"/>
    <mergeCell ref="A3:P3"/>
    <mergeCell ref="B4:B7"/>
    <mergeCell ref="P4:P7"/>
    <mergeCell ref="B8:B14"/>
    <mergeCell ref="P8:P14"/>
    <mergeCell ref="F2:G2"/>
    <mergeCell ref="H2:I2"/>
    <mergeCell ref="J2:K2"/>
  </mergeCells>
  <conditionalFormatting sqref="E210">
    <cfRule type="containsText" dxfId="81" priority="39" stopIfTrue="1" operator="containsText" text="Form">
      <formula>NOT(ISERROR(SEARCH("Form",E210)))</formula>
    </cfRule>
    <cfRule type="containsText" dxfId="80" priority="40" operator="containsText" text="Dépl">
      <formula>NOT(ISERROR(SEARCH("Dépl",E210)))</formula>
    </cfRule>
  </conditionalFormatting>
  <conditionalFormatting sqref="D210">
    <cfRule type="containsText" dxfId="79" priority="37" stopIfTrue="1" operator="containsText" text="Form">
      <formula>NOT(ISERROR(SEARCH("Form",D210)))</formula>
    </cfRule>
    <cfRule type="containsText" dxfId="78" priority="38" operator="containsText" text="Dépl">
      <formula>NOT(ISERROR(SEARCH("Dépl",D210)))</formula>
    </cfRule>
  </conditionalFormatting>
  <conditionalFormatting sqref="B36">
    <cfRule type="containsText" dxfId="77" priority="35" stopIfTrue="1" operator="containsText" text="Form">
      <formula>NOT(ISERROR(SEARCH("Form",B36)))</formula>
    </cfRule>
    <cfRule type="containsText" dxfId="76" priority="36" operator="containsText" text="Dépl">
      <formula>NOT(ISERROR(SEARCH("Dépl",B36)))</formula>
    </cfRule>
  </conditionalFormatting>
  <conditionalFormatting sqref="B65">
    <cfRule type="containsText" dxfId="75" priority="33" stopIfTrue="1" operator="containsText" text="Form">
      <formula>NOT(ISERROR(SEARCH("Form",B65)))</formula>
    </cfRule>
    <cfRule type="containsText" dxfId="74" priority="34" operator="containsText" text="Dépl">
      <formula>NOT(ISERROR(SEARCH("Dépl",B65)))</formula>
    </cfRule>
  </conditionalFormatting>
  <conditionalFormatting sqref="B253">
    <cfRule type="containsText" dxfId="73" priority="31" stopIfTrue="1" operator="containsText" text="Form">
      <formula>NOT(ISERROR(SEARCH("Form",B253)))</formula>
    </cfRule>
    <cfRule type="containsText" dxfId="72" priority="32" operator="containsText" text="Dépl">
      <formula>NOT(ISERROR(SEARCH("Dépl",B253)))</formula>
    </cfRule>
  </conditionalFormatting>
  <conditionalFormatting sqref="B318">
    <cfRule type="containsText" dxfId="71" priority="29" stopIfTrue="1" operator="containsText" text="Form">
      <formula>NOT(ISERROR(SEARCH("Form",B318)))</formula>
    </cfRule>
    <cfRule type="containsText" dxfId="70" priority="30" operator="containsText" text="Dépl">
      <formula>NOT(ISERROR(SEARCH("Dépl",B318)))</formula>
    </cfRule>
  </conditionalFormatting>
  <conditionalFormatting sqref="B347">
    <cfRule type="containsText" dxfId="69" priority="27" stopIfTrue="1" operator="containsText" text="Form">
      <formula>NOT(ISERROR(SEARCH("Form",B347)))</formula>
    </cfRule>
    <cfRule type="containsText" dxfId="68" priority="28" operator="containsText" text="Dépl">
      <formula>NOT(ISERROR(SEARCH("Dépl",B347)))</formula>
    </cfRule>
  </conditionalFormatting>
  <conditionalFormatting sqref="F102:O106">
    <cfRule type="containsText" dxfId="67" priority="25" stopIfTrue="1" operator="containsText" text="Form">
      <formula>NOT(ISERROR(SEARCH("Form",F102)))</formula>
    </cfRule>
    <cfRule type="containsText" dxfId="66" priority="26" operator="containsText" text="Dépl">
      <formula>NOT(ISERROR(SEARCH("Dépl",F102)))</formula>
    </cfRule>
  </conditionalFormatting>
  <conditionalFormatting sqref="F9:G9">
    <cfRule type="cellIs" dxfId="65" priority="24" operator="equal">
      <formula>"""congé"""</formula>
    </cfRule>
  </conditionalFormatting>
  <conditionalFormatting sqref="C36:D63 A35 A64 A96 A127 A159 A190 A222 A254 A285 A317 A348 C381:O383 A380 C4:D34 F36:O63 C65:O95 C128:O158 C160:O189 C97:O126 F4:O34 C191:O221 C223:O253 C255:O284 C286:O316 C318:O347 C349:O379">
    <cfRule type="cellIs" dxfId="64" priority="1" operator="equal">
      <formula>"0,5 Récup."</formula>
    </cfRule>
    <cfRule type="cellIs" dxfId="63" priority="2" operator="equal">
      <formula>"0,5 RTT"</formula>
    </cfRule>
    <cfRule type="cellIs" dxfId="62" priority="3" operator="equal">
      <formula>"Form."</formula>
    </cfRule>
    <cfRule type="cellIs" dxfId="61" priority="4" operator="equal">
      <formula>"C. Except"</formula>
    </cfRule>
    <cfRule type="cellIs" dxfId="60" priority="5" operator="equal">
      <formula>"Récup."</formula>
    </cfRule>
    <cfRule type="cellIs" dxfId="59" priority="6" operator="equal">
      <formula>"RTT"</formula>
    </cfRule>
    <cfRule type="cellIs" dxfId="58" priority="7" operator="equal">
      <formula>"Déplace."</formula>
    </cfRule>
    <cfRule type="cellIs" dxfId="57" priority="20" operator="equal">
      <formula>"férié"</formula>
    </cfRule>
    <cfRule type="cellIs" dxfId="56" priority="21" operator="equal">
      <formula>"maladie"</formula>
    </cfRule>
    <cfRule type="cellIs" dxfId="55" priority="23" operator="equal">
      <formula>"CP"</formula>
    </cfRule>
  </conditionalFormatting>
  <conditionalFormatting sqref="H9:I9">
    <cfRule type="cellIs" dxfId="54" priority="22" operator="equal">
      <formula>"maladie"</formula>
    </cfRule>
  </conditionalFormatting>
  <conditionalFormatting sqref="E4:E34 E36:E63 E65:E95 E97:E126 E128:E158 E160:E189 E191:E221 E223:E253 E255:E284 E286:E316 E318:E347 E349:E379 E381:E383">
    <cfRule type="cellIs" dxfId="53" priority="18" operator="equal">
      <formula>"Y"</formula>
    </cfRule>
    <cfRule type="cellIs" dxfId="52" priority="19" operator="equal">
      <formula>"X"</formula>
    </cfRule>
  </conditionalFormatting>
  <conditionalFormatting sqref="P36">
    <cfRule type="containsText" dxfId="51" priority="16" stopIfTrue="1" operator="containsText" text="Form">
      <formula>NOT(ISERROR(SEARCH("Form",P36)))</formula>
    </cfRule>
    <cfRule type="containsText" dxfId="50" priority="17" operator="containsText" text="Dépl">
      <formula>NOT(ISERROR(SEARCH("Dépl",P36)))</formula>
    </cfRule>
  </conditionalFormatting>
  <conditionalFormatting sqref="P65">
    <cfRule type="containsText" dxfId="49" priority="14" stopIfTrue="1" operator="containsText" text="Form">
      <formula>NOT(ISERROR(SEARCH("Form",P65)))</formula>
    </cfRule>
    <cfRule type="containsText" dxfId="48" priority="15" operator="containsText" text="Dépl">
      <formula>NOT(ISERROR(SEARCH("Dépl",P65)))</formula>
    </cfRule>
  </conditionalFormatting>
  <conditionalFormatting sqref="P253">
    <cfRule type="containsText" dxfId="47" priority="12" stopIfTrue="1" operator="containsText" text="Form">
      <formula>NOT(ISERROR(SEARCH("Form",P253)))</formula>
    </cfRule>
    <cfRule type="containsText" dxfId="46" priority="13" operator="containsText" text="Dépl">
      <formula>NOT(ISERROR(SEARCH("Dépl",P253)))</formula>
    </cfRule>
  </conditionalFormatting>
  <conditionalFormatting sqref="P318">
    <cfRule type="containsText" dxfId="45" priority="10" stopIfTrue="1" operator="containsText" text="Form">
      <formula>NOT(ISERROR(SEARCH("Form",P318)))</formula>
    </cfRule>
    <cfRule type="containsText" dxfId="44" priority="11" operator="containsText" text="Dépl">
      <formula>NOT(ISERROR(SEARCH("Dépl",P318)))</formula>
    </cfRule>
  </conditionalFormatting>
  <conditionalFormatting sqref="P347">
    <cfRule type="containsText" dxfId="43" priority="8" stopIfTrue="1" operator="containsText" text="Form">
      <formula>NOT(ISERROR(SEARCH("Form",P347)))</formula>
    </cfRule>
    <cfRule type="containsText" dxfId="42" priority="9" operator="containsText" text="Dépl">
      <formula>NOT(ISERROR(SEARCH("Dépl",P347)))</formula>
    </cfRule>
  </conditionalFormatting>
  <dataValidations count="6">
    <dataValidation type="list" allowBlank="1" showInputMessage="1" showErrorMessage="1" sqref="D381:D383 AMR4:AMR8 AWN4:AWN8 BGJ4:BGJ8 BQF4:BQF8 CAB4:CAB8 CJX4:CJX8 CTT4:CTT8 DDP4:DDP8 DNL4:DNL8 DXH4:DXH8 EHD4:EHD8 EQZ4:EQZ8 FAV4:FAV8 FKR4:FKR8 FUN4:FUN8 GEJ4:GEJ8 GOF4:GOF8 GYB4:GYB8 HHX4:HHX8 HRT4:HRT8 IBP4:IBP8 ILL4:ILL8 IVH4:IVH8 JFD4:JFD8 JOZ4:JOZ8 JYV4:JYV8 KIR4:KIR8 KSN4:KSN8 LCJ4:LCJ8 LMF4:LMF8 LWB4:LWB8 MFX4:MFX8 MPT4:MPT8 MZP4:MZP8 NJL4:NJL8 NTH4:NTH8 ODD4:ODD8 OMZ4:OMZ8 OWV4:OWV8 PGR4:PGR8 PQN4:PQN8 QAJ4:QAJ8 QKF4:QKF8 QUB4:QUB8 RDX4:RDX8 RNT4:RNT8 RXP4:RXP8 SHL4:SHL8 SRH4:SRH8 TBD4:TBD8 TKZ4:TKZ8 TUV4:TUV8 UER4:UER8 UON4:UON8 UYJ4:UYJ8 VIF4:VIF8 VSB4:VSB8 WBX4:WBX8 WLT4:WLT8 WVP4:WVP8 D191:D221 JE223:JK253 TA223:TG253 ACW223:ADC253 AMS223:AMY253 AWO223:AWU253 BGK223:BGQ253 BQG223:BQM253 CAC223:CAI253 CJY223:CKE253 CTU223:CUA253 DDQ223:DDW253 DNM223:DNS253 DXI223:DXO253 EHE223:EHK253 ERA223:ERG253 FAW223:FBC253 FKS223:FKY253 FUO223:FUU253 GEK223:GEQ253 GOG223:GOM253 GYC223:GYI253 HHY223:HIE253 HRU223:HSA253 IBQ223:IBW253 ILM223:ILS253 IVI223:IVO253 JFE223:JFK253 JPA223:JPG253 JYW223:JZC253 KIS223:KIY253 KSO223:KSU253 LCK223:LCQ253 LMG223:LMM253 LWC223:LWI253 MFY223:MGE253 MPU223:MQA253 MZQ223:MZW253 NJM223:NJS253 NTI223:NTO253 ODE223:ODK253 ONA223:ONG253 OWW223:OXC253 PGS223:PGY253 PQO223:PQU253 QAK223:QAQ253 QKG223:QKM253 QUC223:QUI253 RDY223:REE253 RNU223:ROA253 RXQ223:RXW253 SHM223:SHS253 SRI223:SRO253 TBE223:TBK253 TLA223:TLG253 TUW223:TVC253 UES223:UEY253 UOO223:UOU253 UYK223:UYQ253 VIG223:VIM253 VSC223:VSI253 WBY223:WCE253 WLU223:WMA253 WVQ223:WVW253 D160:D189 JE160:JK189 TA160:TG189 ACW160:ADC189 AMS160:AMY189 AWO160:AWU189 BGK160:BGQ189 BQG160:BQM189 CAC160:CAI189 CJY160:CKE189 CTU160:CUA189 DDQ160:DDW189 DNM160:DNS189 DXI160:DXO189 EHE160:EHK189 ERA160:ERG189 FAW160:FBC189 FKS160:FKY189 FUO160:FUU189 GEK160:GEQ189 GOG160:GOM189 GYC160:GYI189 HHY160:HIE189 HRU160:HSA189 IBQ160:IBW189 ILM160:ILS189 IVI160:IVO189 JFE160:JFK189 JPA160:JPG189 JYW160:JZC189 KIS160:KIY189 KSO160:KSU189 LCK160:LCQ189 LMG160:LMM189 LWC160:LWI189 MFY160:MGE189 MPU160:MQA189 MZQ160:MZW189 NJM160:NJS189 NTI160:NTO189 ODE160:ODK189 ONA160:ONG189 OWW160:OXC189 PGS160:PGY189 PQO160:PQU189 QAK160:QAQ189 QKG160:QKM189 QUC160:QUI189 RDY160:REE189 RNU160:ROA189 RXQ160:RXW189 SHM160:SHS189 SRI160:SRO189 TBE160:TBK189 TLA160:TLG189 TUW160:TVC189 UES160:UEY189 UOO160:UOU189 UYK160:UYQ189 VIG160:VIM189 VSC160:VSI189 WBY160:WCE189 WLU160:WMA189 WVQ160:WVW189 SZ4:SZ8 JE318:JK347 TA318:TG347 ACW318:ADC347 AMS318:AMY347 AWO318:AWU347 BGK318:BGQ347 BQG318:BQM347 CAC318:CAI347 CJY318:CKE347 CTU318:CUA347 DDQ318:DDW347 DNM318:DNS347 DXI318:DXO347 EHE318:EHK347 ERA318:ERG347 FAW318:FBC347 FKS318:FKY347 FUO318:FUU347 GEK318:GEQ347 GOG318:GOM347 GYC318:GYI347 HHY318:HIE347 HRU318:HSA347 IBQ318:IBW347 ILM318:ILS347 IVI318:IVO347 JFE318:JFK347 JPA318:JPG347 JYW318:JZC347 KIS318:KIY347 KSO318:KSU347 LCK318:LCQ347 LMG318:LMM347 LWC318:LWI347 MFY318:MGE347 MPU318:MQA347 MZQ318:MZW347 NJM318:NJS347 NTI318:NTO347 ODE318:ODK347 ONA318:ONG347 OWW318:OXC347 PGS318:PGY347 PQO318:PQU347 QAK318:QAQ347 QKG318:QKM347 QUC318:QUI347 RDY318:REE347 RNU318:ROA347 RXQ318:RXW347 SHM318:SHS347 SRI318:SRO347 TBE318:TBK347 TLA318:TLG347 TUW318:TVC347 UES318:UEY347 UOO318:UOU347 UYK318:UYQ347 VIG318:VIM347 VSC318:VSI347 WBY318:WCE347 WLU318:WMA347 WVQ318:WVW347 JG63:JK63 TC63:TG63 ACY63:ADC63 AMU63:AMY63 AWQ63:AWU63 BGM63:BGQ63 BQI63:BQM63 CAE63:CAI63 CKA63:CKE63 CTW63:CUA63 DDS63:DDW63 DNO63:DNS63 DXK63:DXO63 EHG63:EHK63 ERC63:ERG63 FAY63:FBC63 FKU63:FKY63 FUQ63:FUU63 GEM63:GEQ63 GOI63:GOM63 GYE63:GYI63 HIA63:HIE63 HRW63:HSA63 IBS63:IBW63 ILO63:ILS63 IVK63:IVO63 JFG63:JFK63 JPC63:JPG63 JYY63:JZC63 KIU63:KIY63 KSQ63:KSU63 LCM63:LCQ63 LMI63:LMM63 LWE63:LWI63 MGA63:MGE63 MPW63:MQA63 MZS63:MZW63 NJO63:NJS63 NTK63:NTO63 ODG63:ODK63 ONC63:ONG63 OWY63:OXC63 PGU63:PGY63 PQQ63:PQU63 QAM63:QAQ63 QKI63:QKM63 QUE63:QUI63 REA63:REE63 RNW63:ROA63 RXS63:RXW63 SHO63:SHS63 SRK63:SRO63 TBG63:TBK63 TLC63:TLG63 TUY63:TVC63 UEU63:UEY63 UOQ63:UOU63 UYM63:UYQ63 VII63:VIM63 VSE63:VSI63 WCA63:WCE63 WLW63:WMA63 WVS63:WVW63 JG13:JK14 TC13:TG14 ACY13:ADC14 AMU13:AMY14 AWQ13:AWU14 BGM13:BGQ14 BQI13:BQM14 CAE13:CAI14 CKA13:CKE14 CTW13:CUA14 DDS13:DDW14 DNO13:DNS14 DXK13:DXO14 EHG13:EHK14 ERC13:ERG14 FAY13:FBC14 FKU13:FKY14 FUQ13:FUU14 GEM13:GEQ14 GOI13:GOM14 GYE13:GYI14 HIA13:HIE14 HRW13:HSA14 IBS13:IBW14 ILO13:ILS14 IVK13:IVO14 JFG13:JFK14 JPC13:JPG14 JYY13:JZC14 KIU13:KIY14 KSQ13:KSU14 LCM13:LCQ14 LMI13:LMM14 LWE13:LWI14 MGA13:MGE14 MPW13:MQA14 MZS13:MZW14 NJO13:NJS14 NTK13:NTO14 ODG13:ODK14 ONC13:ONG14 OWY13:OXC14 PGU13:PGY14 PQQ13:PQU14 QAM13:QAQ14 QKI13:QKM14 QUE13:QUI14 REA13:REE14 RNW13:ROA14 RXS13:RXW14 SHO13:SHS14 SRK13:SRO14 TBG13:TBK14 TLC13:TLG14 TUY13:TVC14 UEU13:UEY14 UOQ13:UOU14 UYM13:UYQ14 VII13:VIM14 VSE13:VSI14 WCA13:WCE14 WLW13:WMA14 WVS13:WVW14 JG20:JK21 TC20:TG21 ACY20:ADC21 AMU20:AMY21 AWQ20:AWU21 BGM20:BGQ21 BQI20:BQM21 CAE20:CAI21 CKA20:CKE21 CTW20:CUA21 DDS20:DDW21 DNO20:DNS21 DXK20:DXO21 EHG20:EHK21 ERC20:ERG21 FAY20:FBC21 FKU20:FKY21 FUQ20:FUU21 GEM20:GEQ21 GOI20:GOM21 GYE20:GYI21 HIA20:HIE21 HRW20:HSA21 IBS20:IBW21 ILO20:ILS21 IVK20:IVO21 JFG20:JFK21 JPC20:JPG21 JYY20:JZC21 KIU20:KIY21 KSQ20:KSU21 LCM20:LCQ21 LMI20:LMM21 LWE20:LWI21 MGA20:MGE21 MPW20:MQA21 MZS20:MZW21 NJO20:NJS21 NTK20:NTO21 ODG20:ODK21 ONC20:ONG21 OWY20:OXC21 PGU20:PGY21 PQQ20:PQU21 QAM20:QAQ21 QKI20:QKM21 QUE20:QUI21 REA20:REE21 RNW20:ROA21 RXS20:RXW21 SHO20:SHS21 SRK20:SRO21 TBG20:TBK21 TLC20:TLG21 TUY20:TVC21 UEU20:UEY21 UOQ20:UOU21 UYM20:UYQ21 VII20:VIM21 VSE20:VSI21 WCA20:WCE21 WLW20:WMA21 WVS20:WVW21 JG27:JK28 TC27:TG28 ACY27:ADC28 AMU27:AMY28 AWQ27:AWU28 BGM27:BGQ28 BQI27:BQM28 CAE27:CAI28 CKA27:CKE28 CTW27:CUA28 DDS27:DDW28 DNO27:DNS28 DXK27:DXO28 EHG27:EHK28 ERC27:ERG28 FAY27:FBC28 FKU27:FKY28 FUQ27:FUU28 GEM27:GEQ28 GOI27:GOM28 GYE27:GYI28 HIA27:HIE28 HRW27:HSA28 IBS27:IBW28 ILO27:ILS28 IVK27:IVO28 JFG27:JFK28 JPC27:JPG28 JYY27:JZC28 KIU27:KIY28 KSQ27:KSU28 LCM27:LCQ28 LMI27:LMM28 LWE27:LWI28 MGA27:MGE28 MPW27:MQA28 MZS27:MZW28 NJO27:NJS28 NTK27:NTO28 ODG27:ODK28 ONC27:ONG28 OWY27:OXC28 PGU27:PGY28 PQQ27:PQU28 QAM27:QAQ28 QKI27:QKM28 QUE27:QUI28 REA27:REE28 RNW27:ROA28 RXS27:RXW28 SHO27:SHS28 SRK27:SRO28 TBG27:TBK28 TLC27:TLG28 TUY27:TVC28 UEU27:UEY28 UOQ27:UOU28 UYM27:UYQ28 VII27:VIM28 VSE27:VSI28 WCA27:WCE28 WLW27:WMA28 WVS27:WVW28 JG34:JK34 TC34:TG34 ACY34:ADC34 AMU34:AMY34 AWQ34:AWU34 BGM34:BGQ34 BQI34:BQM34 CAE34:CAI34 CKA34:CKE34 CTW34:CUA34 DDS34:DDW34 DNO34:DNS34 DXK34:DXO34 EHG34:EHK34 ERC34:ERG34 FAY34:FBC34 FKU34:FKY34 FUQ34:FUU34 GEM34:GEQ34 GOI34:GOM34 GYE34:GYI34 HIA34:HIE34 HRW34:HSA34 IBS34:IBW34 ILO34:ILS34 IVK34:IVO34 JFG34:JFK34 JPC34:JPG34 JYY34:JZC34 KIU34:KIY34 KSQ34:KSU34 LCM34:LCQ34 LMI34:LMM34 LWE34:LWI34 MGA34:MGE34 MPW34:MQA34 MZS34:MZW34 NJO34:NJS34 NTK34:NTO34 ODG34:ODK34 ONC34:ONG34 OWY34:OXC34 PGU34:PGY34 PQQ34:PQU34 QAM34:QAQ34 QKI34:QKM34 QUE34:QUI34 REA34:REE34 RNW34:ROA34 RXS34:RXW34 SHO34:SHS34 SRK34:SRO34 TBG34:TBK34 TLC34:TLG34 TUY34:TVC34 UEU34:UEY34 UOQ34:UOU34 UYM34:UYQ34 VII34:VIM34 VSE34:VSI34 WCA34:WCE34 WLW34:WMA34 WVS34:WVW34 JG36:JK36 TC36:TG36 ACY36:ADC36 AMU36:AMY36 AWQ36:AWU36 BGM36:BGQ36 BQI36:BQM36 CAE36:CAI36 CKA36:CKE36 CTW36:CUA36 DDS36:DDW36 DNO36:DNS36 DXK36:DXO36 EHG36:EHK36 ERC36:ERG36 FAY36:FBC36 FKU36:FKY36 FUQ36:FUU36 GEM36:GEQ36 GOI36:GOM36 GYE36:GYI36 HIA36:HIE36 HRW36:HSA36 IBS36:IBW36 ILO36:ILS36 IVK36:IVO36 JFG36:JFK36 JPC36:JPG36 JYY36:JZC36 KIU36:KIY36 KSQ36:KSU36 LCM36:LCQ36 LMI36:LMM36 LWE36:LWI36 MGA36:MGE36 MPW36:MQA36 MZS36:MZW36 NJO36:NJS36 NTK36:NTO36 ODG36:ODK36 ONC36:ONG36 OWY36:OXC36 PGU36:PGY36 PQQ36:PQU36 QAM36:QAQ36 QKI36:QKM36 QUE36:QUI36 REA36:REE36 RNW36:ROA36 RXS36:RXW36 SHO36:SHS36 SRK36:SRO36 TBG36:TBK36 TLC36:TLG36 TUY36:TVC36 UEU36:UEY36 UOQ36:UOU36 UYM36:UYQ36 VII36:VIM36 VSE36:VSI36 WCA36:WCE36 WLW36:WMA36 WVS36:WVW36 D318:D347 JG42:JK43 TC42:TG43 ACY42:ADC43 AMU42:AMY43 AWQ42:AWU43 BGM42:BGQ43 BQI42:BQM43 CAE42:CAI43 CKA42:CKE43 CTW42:CUA43 DDS42:DDW43 DNO42:DNS43 DXK42:DXO43 EHG42:EHK43 ERC42:ERG43 FAY42:FBC43 FKU42:FKY43 FUQ42:FUU43 GEM42:GEQ43 GOI42:GOM43 GYE42:GYI43 HIA42:HIE43 HRW42:HSA43 IBS42:IBW43 ILO42:ILS43 IVK42:IVO43 JFG42:JFK43 JPC42:JPG43 JYY42:JZC43 KIU42:KIY43 KSQ42:KSU43 LCM42:LCQ43 LMI42:LMM43 LWE42:LWI43 MGA42:MGE43 MPW42:MQA43 MZS42:MZW43 NJO42:NJS43 NTK42:NTO43 ODG42:ODK43 ONC42:ONG43 OWY42:OXC43 PGU42:PGY43 PQQ42:PQU43 QAM42:QAQ43 QKI42:QKM43 QUE42:QUI43 REA42:REE43 RNW42:ROA43 RXS42:RXW43 SHO42:SHS43 SRK42:SRO43 TBG42:TBK43 TLC42:TLG43 TUY42:TVC43 UEU42:UEY43 UOQ42:UOU43 UYM42:UYQ43 VII42:VIM43 VSE42:VSI43 WCA42:WCE43 WLW42:WMA43 WVS42:WVW43 JG49:JK50 TC49:TG50 ACY49:ADC50 AMU49:AMY50 AWQ49:AWU50 BGM49:BGQ50 BQI49:BQM50 CAE49:CAI50 CKA49:CKE50 CTW49:CUA50 DDS49:DDW50 DNO49:DNS50 DXK49:DXO50 EHG49:EHK50 ERC49:ERG50 FAY49:FBC50 FKU49:FKY50 FUQ49:FUU50 GEM49:GEQ50 GOI49:GOM50 GYE49:GYI50 HIA49:HIE50 HRW49:HSA50 IBS49:IBW50 ILO49:ILS50 IVK49:IVO50 JFG49:JFK50 JPC49:JPG50 JYY49:JZC50 KIU49:KIY50 KSQ49:KSU50 LCM49:LCQ50 LMI49:LMM50 LWE49:LWI50 MGA49:MGE50 MPW49:MQA50 MZS49:MZW50 NJO49:NJS50 NTK49:NTO50 ODG49:ODK50 ONC49:ONG50 OWY49:OXC50 PGU49:PGY50 PQQ49:PQU50 QAM49:QAQ50 QKI49:QKM50 QUE49:QUI50 REA49:REE50 RNW49:ROA50 RXS49:RXW50 SHO49:SHS50 SRK49:SRO50 TBG49:TBK50 TLC49:TLG50 TUY49:TVC50 UEU49:UEY50 UOQ49:UOU50 UYM49:UYQ50 VII49:VIM50 VSE49:VSI50 WCA49:WCE50 WLW49:WMA50 WVS49:WVW50 D255:D284 JG56:JK57 TC56:TG57 ACY56:ADC57 AMU56:AMY57 AWQ56:AWU57 BGM56:BGQ57 BQI56:BQM57 CAE56:CAI57 CKA56:CKE57 CTW56:CUA57 DDS56:DDW57 DNO56:DNS57 DXK56:DXO57 EHG56:EHK57 ERC56:ERG57 FAY56:FBC57 FKU56:FKY57 FUQ56:FUU57 GEM56:GEQ57 GOI56:GOM57 GYE56:GYI57 HIA56:HIE57 HRW56:HSA57 IBS56:IBW57 ILO56:ILS57 IVK56:IVO57 JFG56:JFK57 JPC56:JPG57 JYY56:JZC57 KIU56:KIY57 KSQ56:KSU57 LCM56:LCQ57 LMI56:LMM57 LWE56:LWI57 MGA56:MGE57 MPW56:MQA57 MZS56:MZW57 NJO56:NJS57 NTK56:NTO57 ODG56:ODK57 ONC56:ONG57 OWY56:OXC57 PGU56:PGY57 PQQ56:PQU57 QAM56:QAQ57 QKI56:QKM57 QUE56:QUI57 REA56:REE57 RNW56:ROA57 RXS56:RXW57 SHO56:SHS57 SRK56:SRO57 TBG56:TBK57 TLC56:TLG57 TUY56:TVC57 UEU56:UEY57 UOQ56:UOU57 UYM56:UYQ57 VII56:VIM57 VSE56:VSI57 WCA56:WCE57 WLW56:WMA57 WVS56:WVW57 JE349:JK379 TA349:TG379 ACW349:ADC379 AMS349:AMY379 AWO349:AWU379 BGK349:BGQ379 BQG349:BQM379 CAC349:CAI379 CJY349:CKE379 CTU349:CUA379 DDQ349:DDW379 DNM349:DNS379 DXI349:DXO379 EHE349:EHK379 ERA349:ERG379 FAW349:FBC379 FKS349:FKY379 FUO349:FUU379 GEK349:GEQ379 GOG349:GOM379 GYC349:GYI379 HHY349:HIE379 HRU349:HSA379 IBQ349:IBW379 ILM349:ILS379 IVI349:IVO379 JFE349:JFK379 JPA349:JPG379 JYW349:JZC379 KIS349:KIY379 KSO349:KSU379 LCK349:LCQ379 LMG349:LMM379 LWC349:LWI379 MFY349:MGE379 MPU349:MQA379 MZQ349:MZW379 NJM349:NJS379 NTI349:NTO379 ODE349:ODK379 ONA349:ONG379 OWW349:OXC379 PGS349:PGY379 PQO349:PQU379 QAK349:QAQ379 QKG349:QKM379 QUC349:QUI379 RDY349:REE379 RNU349:ROA379 RXQ349:RXW379 SHM349:SHS379 SRI349:SRO379 TBE349:TBK379 TLA349:TLG379 TUW349:TVC379 UES349:UEY379 UOO349:UOU379 UYK349:UYQ379 VIG349:VIM379 VSC349:VSI379 WBY349:WCE379 WLU349:WMA379 WVQ349:WVW379 D286:D316 JE128:JK158 TA128:TG158 ACW128:ADC158 AMS128:AMY158 AWO128:AWU158 BGK128:BGQ158 BQG128:BQM158 CAC128:CAI158 CJY128:CKE158 CTU128:CUA158 DDQ128:DDW158 DNM128:DNS158 DXI128:DXO158 EHE128:EHK158 ERA128:ERG158 FAW128:FBC158 FKS128:FKY158 FUO128:FUU158 GEK128:GEQ158 GOG128:GOM158 GYC128:GYI158 HHY128:HIE158 HRU128:HSA158 IBQ128:IBW158 ILM128:ILS158 IVI128:IVO158 JFE128:JFK158 JPA128:JPG158 JYW128:JZC158 KIS128:KIY158 KSO128:KSU158 LCK128:LCQ158 LMG128:LMM158 LWC128:LWI158 MFY128:MGE158 MPU128:MQA158 MZQ128:MZW158 NJM128:NJS158 NTI128:NTO158 ODE128:ODK158 ONA128:ONG158 OWW128:OXC158 PGS128:PGY158 PQO128:PQU158 QAK128:QAQ158 QKG128:QKM158 QUC128:QUI158 RDY128:REE158 RNU128:ROA158 RXQ128:RXW158 SHM128:SHS158 SRI128:SRO158 TBE128:TBK158 TLA128:TLG158 TUW128:TVC158 UES128:UEY158 UOO128:UOU158 UYK128:UYQ158 VIG128:VIM158 VSC128:VSI158 WBY128:WCE158 WLU128:WMA158 WVQ128:WVW158 D349:D379 JE381:JK383 TA381:TG383 ACW381:ADC383 AMS381:AMY383 AWO381:AWU383 BGK381:BGQ383 BQG381:BQM383 CAC381:CAI383 CJY381:CKE383 CTU381:CUA383 DDQ381:DDW383 DNM381:DNS383 DXI381:DXO383 EHE381:EHK383 ERA381:ERG383 FAW381:FBC383 FKS381:FKY383 FUO381:FUU383 GEK381:GEQ383 GOG381:GOM383 GYC381:GYI383 HHY381:HIE383 HRU381:HSA383 IBQ381:IBW383 ILM381:ILS383 IVI381:IVO383 JFE381:JFK383 JPA381:JPG383 JYW381:JZC383 KIS381:KIY383 KSO381:KSU383 LCK381:LCQ383 LMG381:LMM383 LWC381:LWI383 MFY381:MGE383 MPU381:MQA383 MZQ381:MZW383 NJM381:NJS383 NTI381:NTO383 ODE381:ODK383 ONA381:ONG383 OWW381:OXC383 PGS381:PGY383 PQO381:PQU383 QAK381:QAQ383 QKG381:QKM383 QUC381:QUI383 RDY381:REE383 RNU381:ROA383 RXQ381:RXW383 SHM381:SHS383 SRI381:SRO383 TBE381:TBK383 TLA381:TLG383 TUW381:TVC383 UES381:UEY383 UOO381:UOU383 UYK381:UYQ383 VIG381:VIM383 VSC381:VSI383 WBY381:WCE383 WLU381:WMA383 WVQ381:WVW383 JE255:JK284 TA255:TG284 ACW255:ADC284 AMS255:AMY284 AWO255:AWU284 BGK255:BGQ284 BQG255:BQM284 CAC255:CAI284 CJY255:CKE284 CTU255:CUA284 DDQ255:DDW284 DNM255:DNS284 DXI255:DXO284 EHE255:EHK284 ERA255:ERG284 FAW255:FBC284 FKS255:FKY284 FUO255:FUU284 GEK255:GEQ284 GOG255:GOM284 GYC255:GYI284 HHY255:HIE284 HRU255:HSA284 IBQ255:IBW284 ILM255:ILS284 IVI255:IVO284 JFE255:JFK284 JPA255:JPG284 JYW255:JZC284 KIS255:KIY284 KSO255:KSU284 LCK255:LCQ284 LMG255:LMM284 LWC255:LWI284 MFY255:MGE284 MPU255:MQA284 MZQ255:MZW284 NJM255:NJS284 NTI255:NTO284 ODE255:ODK284 ONA255:ONG284 OWW255:OXC284 PGS255:PGY284 PQO255:PQU284 QAK255:QAQ284 QKG255:QKM284 QUC255:QUI284 RDY255:REE284 RNU255:ROA284 RXQ255:RXW284 SHM255:SHS284 SRI255:SRO284 TBE255:TBK284 TLA255:TLG284 TUW255:TVC284 UES255:UEY284 UOO255:UOU284 UYK255:UYQ284 VIG255:VIM284 VSC255:VSI284 WBY255:WCE284 WLU255:WMA284 WVQ255:WVW284 D223:D253 JE286:JK316 TA286:TG316 ACW286:ADC316 AMS286:AMY316 AWO286:AWU316 BGK286:BGQ316 BQG286:BQM316 CAC286:CAI316 CJY286:CKE316 CTU286:CUA316 DDQ286:DDW316 DNM286:DNS316 DXI286:DXO316 EHE286:EHK316 ERA286:ERG316 FAW286:FBC316 FKS286:FKY316 FUO286:FUU316 GEK286:GEQ316 GOG286:GOM316 GYC286:GYI316 HHY286:HIE316 HRU286:HSA316 IBQ286:IBW316 ILM286:ILS316 IVI286:IVO316 JFE286:JFK316 JPA286:JPG316 JYW286:JZC316 KIS286:KIY316 KSO286:KSU316 LCK286:LCQ316 LMG286:LMM316 LWC286:LWI316 MFY286:MGE316 MPU286:MQA316 MZQ286:MZW316 NJM286:NJS316 NTI286:NTO316 ODE286:ODK316 ONA286:ONG316 OWW286:OXC316 PGS286:PGY316 PQO286:PQU316 QAK286:QAQ316 QKG286:QKM316 QUC286:QUI316 RDY286:REE316 RNU286:ROA316 RXQ286:RXW316 SHM286:SHS316 SRI286:SRO316 TBE286:TBK316 TLA286:TLG316 TUW286:TVC316 UES286:UEY316 UOO286:UOU316 UYK286:UYQ316 VIG286:VIM316 VSC286:VSI316 WBY286:WCE316 WLU286:WMA316 WVQ286:WVW316 ACV4:ACV8 JJ10:JJ11 TF10:TF11 ADB10:ADB11 AMX10:AMX11 AWT10:AWT11 BGP10:BGP11 BQL10:BQL11 CAH10:CAH11 CKD10:CKD11 CTZ10:CTZ11 DDV10:DDV11 DNR10:DNR11 DXN10:DXN11 EHJ10:EHJ11 ERF10:ERF11 FBB10:FBB11 FKX10:FKX11 FUT10:FUT11 GEP10:GEP11 GOL10:GOL11 GYH10:GYH11 HID10:HID11 HRZ10:HRZ11 IBV10:IBV11 ILR10:ILR11 IVN10:IVN11 JFJ10:JFJ11 JPF10:JPF11 JZB10:JZB11 KIX10:KIX11 KST10:KST11 LCP10:LCP11 LML10:LML11 LWH10:LWH11 MGD10:MGD11 MPZ10:MPZ11 MZV10:MZV11 NJR10:NJR11 NTN10:NTN11 ODJ10:ODJ11 ONF10:ONF11 OXB10:OXB11 PGX10:PGX11 PQT10:PQT11 QAP10:QAP11 QKL10:QKL11 QUH10:QUH11 RED10:RED11 RNZ10:RNZ11 RXV10:RXV11 SHR10:SHR11 SRN10:SRN11 TBJ10:TBJ11 TLF10:TLF11 TVB10:TVB11 UEX10:UEX11 UOT10:UOT11 UYP10:UYP11 VIL10:VIL11 VSH10:VSH11 WCD10:WCD11 WLZ10:WLZ11 WVV10:WVV11 JD4:JD8 JE191:JK221 TA191:TG221 ACW191:ADC221 AMS191:AMY221 AWO191:AWU221 BGK191:BGQ221 BQG191:BQM221 CAC191:CAI221 CJY191:CKE221 CTU191:CUA221 DDQ191:DDW221 DNM191:DNS221 DXI191:DXO221 EHE191:EHK221 ERA191:ERG221 FAW191:FBC221 FKS191:FKY221 FUO191:FUU221 GEK191:GEQ221 GOG191:GOM221 GYC191:GYI221 HHY191:HIE221 HRU191:HSA221 IBQ191:IBW221 ILM191:ILS221 IVI191:IVO221 JFE191:JFK221 JPA191:JPG221 JYW191:JZC221 KIS191:KIY221 KSO191:KSU221 LCK191:LCQ221 LMG191:LMM221 LWC191:LWI221 MFY191:MGE221 MPU191:MQA221 MZQ191:MZW221 NJM191:NJS221 NTI191:NTO221 ODE191:ODK221 ONA191:ONG221 OWW191:OXC221 PGS191:PGY221 PQO191:PQU221 QAK191:QAQ221 QKG191:QKM221 QUC191:QUI221 RDY191:REE221 RNU191:ROA221 RXQ191:RXW221 SHM191:SHS221 SRI191:SRO221 TBE191:TBK221 TLA191:TLG221 TUW191:TVC221 UES191:UEY221 UOO191:UOU221 UYK191:UYQ221 VIG191:VIM221 VSC191:VSI221 WBY191:WCE221 WLU191:WMA221 WVQ191:WVW221 JE65:JK95 TA65:TG95 ACW65:ADC95 AMS65:AMY95 AWO65:AWU95 BGK65:BGQ95 BQG65:BQM95 CAC65:CAI95 CJY65:CKE95 CTU65:CUA95 DDQ65:DDW95 DNM65:DNS95 DXI65:DXO95 EHE65:EHK95 ERA65:ERG95 FAW65:FBC95 FKS65:FKY95 FUO65:FUU95 GEK65:GEQ95 GOG65:GOM95 GYC65:GYI95 HHY65:HIE95 HRU65:HSA95 IBQ65:IBW95 ILM65:ILS95 IVI65:IVO95 JFE65:JFK95 JPA65:JPG95 JYW65:JZC95 KIS65:KIY95 KSO65:KSU95 LCK65:LCQ95 LMG65:LMM95 LWC65:LWI95 MFY65:MGE95 MPU65:MQA95 MZQ65:MZW95 NJM65:NJS95 NTI65:NTO95 ODE65:ODK95 ONA65:ONG95 OWW65:OXC95 PGS65:PGY95 PQO65:PQU95 QAK65:QAQ95 QKG65:QKM95 QUC65:QUI95 RDY65:REE95 RNU65:ROA95 RXQ65:RXW95 SHM65:SHS95 SRI65:SRO95 TBE65:TBK95 TLA65:TLG95 TUW65:TVC95 UES65:UEY95 UOO65:UOU95 UYK65:UYQ95 VIG65:VIM95 VSC65:VSI95 WBY65:WCE95 WLU65:WMA95 WVQ65:WVW95 JE4:JK9 TA4:TG9 ACW4:ADC9 AMS4:AMY9 AWO4:AWU9 BGK4:BGQ9 BQG4:BQM9 CAC4:CAI9 CJY4:CKE9 CTU4:CUA9 DDQ4:DDW9 DNM4:DNS9 DXI4:DXO9 EHE4:EHK9 ERA4:ERG9 FAW4:FBC9 FKS4:FKY9 FUO4:FUU9 GEK4:GEQ9 GOG4:GOM9 GYC4:GYI9 HHY4:HIE9 HRU4:HSA9 IBQ4:IBW9 ILM4:ILS9 IVI4:IVO9 JFE4:JFK9 JPA4:JPG9 JYW4:JZC9 KIS4:KIY9 KSO4:KSU9 LCK4:LCQ9 LMG4:LMM9 LWC4:LWI9 MFY4:MGE9 MPU4:MQA9 MZQ4:MZW9 NJM4:NJS9 NTI4:NTO9 ODE4:ODK9 ONA4:ONG9 OWW4:OXC9 PGS4:PGY9 PQO4:PQU9 QAK4:QAQ9 QKG4:QKM9 QUC4:QUI9 RDY4:REE9 RNU4:ROA9 RXQ4:RXW9 SHM4:SHS9 SRI4:SRO9 TBE4:TBK9 TLA4:TLG9 TUW4:TVC9 UES4:UEY9 UOO4:UOU9 UYK4:UYQ9 VIG4:VIM9 VSC4:VSI9 WBY4:WCE9 WLU4:WMA9 WVQ4:WVW9 D128:D158 JE97:JK126 TA97:TG126 ACW97:ADC126 AMS97:AMY126 AWO97:AWU126 BGK97:BGQ126 BQG97:BQM126 CAC97:CAI126 CJY97:CKE126 CTU97:CUA126 DDQ97:DDW126 DNM97:DNS126 DXI97:DXO126 EHE97:EHK126 ERA97:ERG126 FAW97:FBC126 FKS97:FKY126 FUO97:FUU126 GEK97:GEQ126 GOG97:GOM126 GYC97:GYI126 HHY97:HIE126 HRU97:HSA126 IBQ97:IBW126 ILM97:ILS126 IVI97:IVO126 JFE97:JFK126 JPA97:JPG126 JYW97:JZC126 KIS97:KIY126 KSO97:KSU126 LCK97:LCQ126 LMG97:LMM126 LWC97:LWI126 MFY97:MGE126 MPU97:MQA126 MZQ97:MZW126 NJM97:NJS126 NTI97:NTO126 ODE97:ODK126 ONA97:ONG126 OWW97:OXC126 PGS97:PGY126 PQO97:PQU126 QAK97:QAQ126 QKG97:QKM126 QUC97:QUI126 RDY97:REE126 RNU97:ROA126 RXQ97:RXW126 SHM97:SHS126 SRI97:SRO126 TBE97:TBK126 TLA97:TLG126 TUW97:TVC126 UES97:UEY126 UOO97:UOU126 UYK97:UYQ126 VIG97:VIM126 VSC97:VSI126 WBY97:WCE126 WLU97:WMA126 WVQ97:WVW126">
      <formula1>$Q$357:$Q$370</formula1>
    </dataValidation>
    <dataValidation type="list" allowBlank="1" showInputMessage="1" showErrorMessage="1" sqref="JM101:JM112 TI101:TI112 ADE101:ADE112 ANA101:ANA112 AWW101:AWW112 BGS101:BGS112 BQO101:BQO112 CAK101:CAK112 CKG101:CKG112 CUC101:CUC112 DDY101:DDY112 DNU101:DNU112 DXQ101:DXQ112 EHM101:EHM112 ERI101:ERI112 FBE101:FBE112 FLA101:FLA112 FUW101:FUW112 GES101:GES112 GOO101:GOO112 GYK101:GYK112 HIG101:HIG112 HSC101:HSC112 IBY101:IBY112 ILU101:ILU112 IVQ101:IVQ112 JFM101:JFM112 JPI101:JPI112 JZE101:JZE112 KJA101:KJA112 KSW101:KSW112 LCS101:LCS112 LMO101:LMO112 LWK101:LWK112 MGG101:MGG112 MQC101:MQC112 MZY101:MZY112 NJU101:NJU112 NTQ101:NTQ112 ODM101:ODM112 ONI101:ONI112 OXE101:OXE112 PHA101:PHA112 PQW101:PQW112 QAS101:QAS112 QKO101:QKO112 QUK101:QUK112 REG101:REG112 ROC101:ROC112 RXY101:RXY112 SHU101:SHU112 SRQ101:SRQ112 TBM101:TBM112 TLI101:TLI112 TVE101:TVE112 UFA101:UFA112 UOW101:UOW112 UYS101:UYS112 VIO101:VIO112 VSK101:VSK112 WCG101:WCG112 WMC101:WMC112 WVY101:WVY112 JM326:JM338 TI326:TI338 ADE326:ADE338 ANA326:ANA338 AWW326:AWW338 BGS326:BGS338 BQO326:BQO338 CAK326:CAK338 CKG326:CKG338 CUC326:CUC338 DDY326:DDY338 DNU326:DNU338 DXQ326:DXQ338 EHM326:EHM338 ERI326:ERI338 FBE326:FBE338 FLA326:FLA338 FUW326:FUW338 GES326:GES338 GOO326:GOO338 GYK326:GYK338 HIG326:HIG338 HSC326:HSC338 IBY326:IBY338 ILU326:ILU338 IVQ326:IVQ338 JFM326:JFM338 JPI326:JPI338 JZE326:JZE338 KJA326:KJA338 KSW326:KSW338 LCS326:LCS338 LMO326:LMO338 LWK326:LWK338 MGG326:MGG338 MQC326:MQC338 MZY326:MZY338 NJU326:NJU338 NTQ326:NTQ338 ODM326:ODM338 ONI326:ONI338 OXE326:OXE338 PHA326:PHA338 PQW326:PQW338 QAS326:QAS338 QKO326:QKO338 QUK326:QUK338 REG326:REG338 ROC326:ROC338 RXY326:RXY338 SHU326:SHU338 SRQ326:SRQ338 TBM326:TBM338 TLI326:TLI338 TVE326:TVE338 UFA326:UFA338 UOW326:UOW338 UYS326:UYS338 VIO326:VIO338 VSK326:VSK338 WCG326:WCG338 WMC326:WMC338 WVY326:WVY338 JM290:JM302 TI290:TI302 ADE290:ADE302 ANA290:ANA302 AWW290:AWW302 BGS290:BGS302 BQO290:BQO302 CAK290:CAK302 CKG290:CKG302 CUC290:CUC302 DDY290:DDY302 DNU290:DNU302 DXQ290:DXQ302 EHM290:EHM302 ERI290:ERI302 FBE290:FBE302 FLA290:FLA302 FUW290:FUW302 GES290:GES302 GOO290:GOO302 GYK290:GYK302 HIG290:HIG302 HSC290:HSC302 IBY290:IBY302 ILU290:ILU302 IVQ290:IVQ302 JFM290:JFM302 JPI290:JPI302 JZE290:JZE302 KJA290:KJA302 KSW290:KSW302 LCS290:LCS302 LMO290:LMO302 LWK290:LWK302 MGG290:MGG302 MQC290:MQC302 MZY290:MZY302 NJU290:NJU302 NTQ290:NTQ302 ODM290:ODM302 ONI290:ONI302 OXE290:OXE302 PHA290:PHA302 PQW290:PQW302 QAS290:QAS302 QKO290:QKO302 QUK290:QUK302 REG290:REG302 ROC290:ROC302 RXY290:RXY302 SHU290:SHU302 SRQ290:SRQ302 TBM290:TBM302 TLI290:TLI302 TVE290:TVE302 UFA290:UFA302 UOW290:UOW302 UYS290:UYS302 VIO290:VIO302 VSK290:VSK302 WCG290:WCG302 WMC290:WMC302 WVY290:WVY302 JM261:JM273 TI261:TI273 ADE261:ADE273 ANA261:ANA273 AWW261:AWW273 BGS261:BGS273 BQO261:BQO273 CAK261:CAK273 CKG261:CKG273 CUC261:CUC273 DDY261:DDY273 DNU261:DNU273 DXQ261:DXQ273 EHM261:EHM273 ERI261:ERI273 FBE261:FBE273 FLA261:FLA273 FUW261:FUW273 GES261:GES273 GOO261:GOO273 GYK261:GYK273 HIG261:HIG273 HSC261:HSC273 IBY261:IBY273 ILU261:ILU273 IVQ261:IVQ273 JFM261:JFM273 JPI261:JPI273 JZE261:JZE273 KJA261:KJA273 KSW261:KSW273 LCS261:LCS273 LMO261:LMO273 LWK261:LWK273 MGG261:MGG273 MQC261:MQC273 MZY261:MZY273 NJU261:NJU273 NTQ261:NTQ273 ODM261:ODM273 ONI261:ONI273 OXE261:OXE273 PHA261:PHA273 PQW261:PQW273 QAS261:QAS273 QKO261:QKO273 QUK261:QUK273 REG261:REG273 ROC261:ROC273 RXY261:RXY273 SHU261:SHU273 SRQ261:SRQ273 TBM261:TBM273 TLI261:TLI273 TVE261:TVE273 UFA261:UFA273 UOW261:UOW273 UYS261:UYS273 VIO261:VIO273 VSK261:VSK273 WCG261:WCG273 WMC261:WMC273 WVY261:WVY273 JM225:JM237 TI225:TI237 ADE225:ADE237 ANA225:ANA237 AWW225:AWW237 BGS225:BGS237 BQO225:BQO237 CAK225:CAK237 CKG225:CKG237 CUC225:CUC237 DDY225:DDY237 DNU225:DNU237 DXQ225:DXQ237 EHM225:EHM237 ERI225:ERI237 FBE225:FBE237 FLA225:FLA237 FUW225:FUW237 GES225:GES237 GOO225:GOO237 GYK225:GYK237 HIG225:HIG237 HSC225:HSC237 IBY225:IBY237 ILU225:ILU237 IVQ225:IVQ237 JFM225:JFM237 JPI225:JPI237 JZE225:JZE237 KJA225:KJA237 KSW225:KSW237 LCS225:LCS237 LMO225:LMO237 LWK225:LWK237 MGG225:MGG237 MQC225:MQC237 MZY225:MZY237 NJU225:NJU237 NTQ225:NTQ237 ODM225:ODM237 ONI225:ONI237 OXE225:OXE237 PHA225:PHA237 PQW225:PQW237 QAS225:QAS237 QKO225:QKO237 QUK225:QUK237 REG225:REG237 ROC225:ROC237 RXY225:RXY237 SHU225:SHU237 SRQ225:SRQ237 TBM225:TBM237 TLI225:TLI237 TVE225:TVE237 UFA225:UFA237 UOW225:UOW237 UYS225:UYS237 VIO225:VIO237 VSK225:VSK237 WCG225:WCG237 WMC225:WMC237 WVY225:WVY237 JM196:JM208 TI196:TI208 ADE196:ADE208 ANA196:ANA208 AWW196:AWW208 BGS196:BGS208 BQO196:BQO208 CAK196:CAK208 CKG196:CKG208 CUC196:CUC208 DDY196:DDY208 DNU196:DNU208 DXQ196:DXQ208 EHM196:EHM208 ERI196:ERI208 FBE196:FBE208 FLA196:FLA208 FUW196:FUW208 GES196:GES208 GOO196:GOO208 GYK196:GYK208 HIG196:HIG208 HSC196:HSC208 IBY196:IBY208 ILU196:ILU208 IVQ196:IVQ208 JFM196:JFM208 JPI196:JPI208 JZE196:JZE208 KJA196:KJA208 KSW196:KSW208 LCS196:LCS208 LMO196:LMO208 LWK196:LWK208 MGG196:MGG208 MQC196:MQC208 MZY196:MZY208 NJU196:NJU208 NTQ196:NTQ208 ODM196:ODM208 ONI196:ONI208 OXE196:OXE208 PHA196:PHA208 PQW196:PQW208 QAS196:QAS208 QKO196:QKO208 QUK196:QUK208 REG196:REG208 ROC196:ROC208 RXY196:RXY208 SHU196:SHU208 SRQ196:SRQ208 TBM196:TBM208 TLI196:TLI208 TVE196:TVE208 UFA196:UFA208 UOW196:UOW208 UYS196:UYS208 VIO196:VIO208 VSK196:VSK208 WCG196:WCG208 WMC196:WMC208 WVY196:WVY208 JM131:JM143 TI131:TI143 ADE131:ADE143 ANA131:ANA143 AWW131:AWW143 BGS131:BGS143 BQO131:BQO143 CAK131:CAK143 CKG131:CKG143 CUC131:CUC143 DDY131:DDY143 DNU131:DNU143 DXQ131:DXQ143 EHM131:EHM143 ERI131:ERI143 FBE131:FBE143 FLA131:FLA143 FUW131:FUW143 GES131:GES143 GOO131:GOO143 GYK131:GYK143 HIG131:HIG143 HSC131:HSC143 IBY131:IBY143 ILU131:ILU143 IVQ131:IVQ143 JFM131:JFM143 JPI131:JPI143 JZE131:JZE143 KJA131:KJA143 KSW131:KSW143 LCS131:LCS143 LMO131:LMO143 LWK131:LWK143 MGG131:MGG143 MQC131:MQC143 MZY131:MZY143 NJU131:NJU143 NTQ131:NTQ143 ODM131:ODM143 ONI131:ONI143 OXE131:OXE143 PHA131:PHA143 PQW131:PQW143 QAS131:QAS143 QKO131:QKO143 QUK131:QUK143 REG131:REG143 ROC131:ROC143 RXY131:RXY143 SHU131:SHU143 SRQ131:SRQ143 TBM131:TBM143 TLI131:TLI143 TVE131:TVE143 UFA131:UFA143 UOW131:UOW143 UYS131:UYS143 VIO131:VIO143 VSK131:VSK143 WCG131:WCG143 WMC131:WMC143 WVY131:WVY143 JM68:JM80 TI68:TI80 ADE68:ADE80 ANA68:ANA80 AWW68:AWW80 BGS68:BGS80 BQO68:BQO80 CAK68:CAK80 CKG68:CKG80 CUC68:CUC80 DDY68:DDY80 DNU68:DNU80 DXQ68:DXQ80 EHM68:EHM80 ERI68:ERI80 FBE68:FBE80 FLA68:FLA80 FUW68:FUW80 GES68:GES80 GOO68:GOO80 GYK68:GYK80 HIG68:HIG80 HSC68:HSC80 IBY68:IBY80 ILU68:ILU80 IVQ68:IVQ80 JFM68:JFM80 JPI68:JPI80 JZE68:JZE80 KJA68:KJA80 KSW68:KSW80 LCS68:LCS80 LMO68:LMO80 LWK68:LWK80 MGG68:MGG80 MQC68:MQC80 MZY68:MZY80 NJU68:NJU80 NTQ68:NTQ80 ODM68:ODM80 ONI68:ONI80 OXE68:OXE80 PHA68:PHA80 PQW68:PQW80 QAS68:QAS80 QKO68:QKO80 QUK68:QUK80 REG68:REG80 ROC68:ROC80 RXY68:RXY80 SHU68:SHU80 SRQ68:SRQ80 TBM68:TBM80 TLI68:TLI80 TVE68:TVE80 UFA68:UFA80 UOW68:UOW80 UYS68:UYS80 VIO68:VIO80 VSK68:VSK80 WCG68:WCG80 WMC68:WMC80 WVY68:WVY80 JM357:JM369 TI357:TI369 ADE357:ADE369 ANA357:ANA369 AWW357:AWW369 BGS357:BGS369 BQO357:BQO369 CAK357:CAK369 CKG357:CKG369 CUC357:CUC369 DDY357:DDY369 DNU357:DNU369 DXQ357:DXQ369 EHM357:EHM369 ERI357:ERI369 FBE357:FBE369 FLA357:FLA369 FUW357:FUW369 GES357:GES369 GOO357:GOO369 GYK357:GYK369 HIG357:HIG369 HSC357:HSC369 IBY357:IBY369 ILU357:ILU369 IVQ357:IVQ369 JFM357:JFM369 JPI357:JPI369 JZE357:JZE369 KJA357:KJA369 KSW357:KSW369 LCS357:LCS369 LMO357:LMO369 LWK357:LWK369 MGG357:MGG369 MQC357:MQC369 MZY357:MZY369 NJU357:NJU369 NTQ357:NTQ369 ODM357:ODM369 ONI357:ONI369 OXE357:OXE369 PHA357:PHA369 PQW357:PQW369 QAS357:QAS369 QKO357:QKO369 QUK357:QUK369 REG357:REG369 ROC357:ROC369 RXY357:RXY369 SHU357:SHU369 SRQ357:SRQ369 TBM357:TBM369 TLI357:TLI369 TVE357:TVE369 UFA357:UFA369 UOW357:UOW369 UYS357:UYS369 VIO357:VIO369 VSK357:VSK369 WCG357:WCG369 WMC357:WMC369 WVY357:WVY369 JM165:JM177 TI165:TI177 ADE165:ADE177 ANA165:ANA177 AWW165:AWW177 BGS165:BGS177 BQO165:BQO177 CAK165:CAK177 CKG165:CKG177 CUC165:CUC177 DDY165:DDY177 DNU165:DNU177 DXQ165:DXQ177 EHM165:EHM177 ERI165:ERI177 FBE165:FBE177 FLA165:FLA177 FUW165:FUW177 GES165:GES177 GOO165:GOO177 GYK165:GYK177 HIG165:HIG177 HSC165:HSC177 IBY165:IBY177 ILU165:ILU177 IVQ165:IVQ177 JFM165:JFM177 JPI165:JPI177 JZE165:JZE177 KJA165:KJA177 KSW165:KSW177 LCS165:LCS177 LMO165:LMO177 LWK165:LWK177 MGG165:MGG177 MQC165:MQC177 MZY165:MZY177 NJU165:NJU177 NTQ165:NTQ177 ODM165:ODM177 ONI165:ONI177 OXE165:OXE177 PHA165:PHA177 PQW165:PQW177 QAS165:QAS177 QKO165:QKO177 QUK165:QUK177 REG165:REG177 ROC165:ROC177 RXY165:RXY177 SHU165:SHU177 SRQ165:SRQ177 TBM165:TBM177 TLI165:TLI177 TVE165:TVE177 UFA165:UFA177 UOW165:UOW177 UYS165:UYS177 VIO165:VIO177 VSK165:VSK177 WCG165:WCG177 WMC165:WMC177 WVY165:WVY177 JM38:JM50 TI38:TI50 ADE38:ADE50 ANA38:ANA50 AWW38:AWW50 BGS38:BGS50 BQO38:BQO50 CAK38:CAK50 CKG38:CKG50 CUC38:CUC50 DDY38:DDY50 DNU38:DNU50 DXQ38:DXQ50 EHM38:EHM50 ERI38:ERI50 FBE38:FBE50 FLA38:FLA50 FUW38:FUW50 GES38:GES50 GOO38:GOO50 GYK38:GYK50 HIG38:HIG50 HSC38:HSC50 IBY38:IBY50 ILU38:ILU50 IVQ38:IVQ50 JFM38:JFM50 JPI38:JPI50 JZE38:JZE50 KJA38:KJA50 KSW38:KSW50 LCS38:LCS50 LMO38:LMO50 LWK38:LWK50 MGG38:MGG50 MQC38:MQC50 MZY38:MZY50 NJU38:NJU50 NTQ38:NTQ50 ODM38:ODM50 ONI38:ONI50 OXE38:OXE50 PHA38:PHA50 PQW38:PQW50 QAS38:QAS50 QKO38:QKO50 QUK38:QUK50 REG38:REG50 ROC38:ROC50 RXY38:RXY50 SHU38:SHU50 SRQ38:SRQ50 TBM38:TBM50 TLI38:TLI50 TVE38:TVE50 UFA38:UFA50 UOW38:UOW50 UYS38:UYS50 VIO38:VIO50 VSK38:VSK50 WCG38:WCG50 WMC38:WMC50 WVY38:WVY50 JM12:JM24 TI12:TI24 ADE12:ADE24 ANA12:ANA24 AWW12:AWW24 BGS12:BGS24 BQO12:BQO24 CAK12:CAK24 CKG12:CKG24 CUC12:CUC24 DDY12:DDY24 DNU12:DNU24 DXQ12:DXQ24 EHM12:EHM24 ERI12:ERI24 FBE12:FBE24 FLA12:FLA24 FUW12:FUW24 GES12:GES24 GOO12:GOO24 GYK12:GYK24 HIG12:HIG24 HSC12:HSC24 IBY12:IBY24 ILU12:ILU24 IVQ12:IVQ24 JFM12:JFM24 JPI12:JPI24 JZE12:JZE24 KJA12:KJA24 KSW12:KSW24 LCS12:LCS24 LMO12:LMO24 LWK12:LWK24 MGG12:MGG24 MQC12:MQC24 MZY12:MZY24 NJU12:NJU24 NTQ12:NTQ24 ODM12:ODM24 ONI12:ONI24 OXE12:OXE24 PHA12:PHA24 PQW12:PQW24 QAS12:QAS24 QKO12:QKO24 QUK12:QUK24 REG12:REG24 ROC12:ROC24 RXY12:RXY24 SHU12:SHU24 SRQ12:SRQ24 TBM12:TBM24 TLI12:TLI24 TVE12:TVE24 UFA12:UFA24 UOW12:UOW24 UYS12:UYS24 VIO12:VIO24 VSK12:VSK24 WCG12:WCG24 WMC12:WMC24 WVY12:WVY24">
      <formula1>#REF!</formula1>
    </dataValidation>
    <dataValidation allowBlank="1" showInputMessage="1" showErrorMessage="1" sqref="A285 JD285 SZ285 ACV285 AMR285 AWN285 BGJ285 BQF285 CAB285 CJX285 CTT285 DDP285 DNL285 DXH285 EHD285 EQZ285 FAV285 FKR285 FUN285 GEJ285 GOF285 GYB285 HHX285 HRT285 IBP285 ILL285 IVH285 JFD285 JOZ285 JYV285 KIR285 KSN285 LCJ285 LMF285 LWB285 MFX285 MPT285 MZP285 NJL285 NTH285 ODD285 OMZ285 OWV285 PGR285 PQN285 QAJ285 QKF285 QUB285 RDX285 RNT285 RXP285 SHL285 SRH285 TBD285 TKZ285 TUV285 UER285 UON285 UYJ285 VIF285 VSB285 WBX285 WLT285 WVP285 A254 JD254 SZ254 ACV254 AMR254 AWN254 BGJ254 BQF254 CAB254 CJX254 CTT254 DDP254 DNL254 DXH254 EHD254 EQZ254 FAV254 FKR254 FUN254 GEJ254 GOF254 GYB254 HHX254 HRT254 IBP254 ILL254 IVH254 JFD254 JOZ254 JYV254 KIR254 KSN254 LCJ254 LMF254 LWB254 MFX254 MPT254 MZP254 NJL254 NTH254 ODD254 OMZ254 OWV254 PGR254 PQN254 QAJ254 QKF254 QUB254 RDX254 RNT254 RXP254 SHL254 SRH254 TBD254 TKZ254 TUV254 UER254 UON254 UYJ254 VIF254 VSB254 WBX254 WLT254 WVP254 A222 JD222 SZ222 ACV222 AMR222 AWN222 BGJ222 BQF222 CAB222 CJX222 CTT222 DDP222 DNL222 DXH222 EHD222 EQZ222 FAV222 FKR222 FUN222 GEJ222 GOF222 GYB222 HHX222 HRT222 IBP222 ILL222 IVH222 JFD222 JOZ222 JYV222 KIR222 KSN222 LCJ222 LMF222 LWB222 MFX222 MPT222 MZP222 NJL222 NTH222 ODD222 OMZ222 OWV222 PGR222 PQN222 QAJ222 QKF222 QUB222 RDX222 RNT222 RXP222 SHL222 SRH222 TBD222 TKZ222 TUV222 UER222 UON222 UYJ222 VIF222 VSB222 WBX222 WLT222 WVP222 A190 JD190 SZ190 ACV190 AMR190 AWN190 BGJ190 BQF190 CAB190 CJX190 CTT190 DDP190 DNL190 DXH190 EHD190 EQZ190 FAV190 FKR190 FUN190 GEJ190 GOF190 GYB190 HHX190 HRT190 IBP190 ILL190 IVH190 JFD190 JOZ190 JYV190 KIR190 KSN190 LCJ190 LMF190 LWB190 MFX190 MPT190 MZP190 NJL190 NTH190 ODD190 OMZ190 OWV190 PGR190 PQN190 QAJ190 QKF190 QUB190 RDX190 RNT190 RXP190 SHL190 SRH190 TBD190 TKZ190 TUV190 UER190 UON190 UYJ190 VIF190 VSB190 WBX190 WLT190 WVP190 A159 JD159 SZ159 ACV159 AMR159 AWN159 BGJ159 BQF159 CAB159 CJX159 CTT159 DDP159 DNL159 DXH159 EHD159 EQZ159 FAV159 FKR159 FUN159 GEJ159 GOF159 GYB159 HHX159 HRT159 IBP159 ILL159 IVH159 JFD159 JOZ159 JYV159 KIR159 KSN159 LCJ159 LMF159 LWB159 MFX159 MPT159 MZP159 NJL159 NTH159 ODD159 OMZ159 OWV159 PGR159 PQN159 QAJ159 QKF159 QUB159 RDX159 RNT159 RXP159 SHL159 SRH159 TBD159 TKZ159 TUV159 UER159 UON159 UYJ159 VIF159 VSB159 WBX159 WLT159 WVP159 A127 JD127 SZ127 ACV127 AMR127 AWN127 BGJ127 BQF127 CAB127 CJX127 CTT127 DDP127 DNL127 DXH127 EHD127 EQZ127 FAV127 FKR127 FUN127 GEJ127 GOF127 GYB127 HHX127 HRT127 IBP127 ILL127 IVH127 JFD127 JOZ127 JYV127 KIR127 KSN127 LCJ127 LMF127 LWB127 MFX127 MPT127 MZP127 NJL127 NTH127 ODD127 OMZ127 OWV127 PGR127 PQN127 QAJ127 QKF127 QUB127 RDX127 RNT127 RXP127 SHL127 SRH127 TBD127 TKZ127 TUV127 UER127 UON127 UYJ127 VIF127 VSB127 WBX127 WLT127 WVP127 A96 JD96 SZ96 ACV96 AMR96 AWN96 BGJ96 BQF96 CAB96 CJX96 CTT96 DDP96 DNL96 DXH96 EHD96 EQZ96 FAV96 FKR96 FUN96 GEJ96 GOF96 GYB96 HHX96 HRT96 IBP96 ILL96 IVH96 JFD96 JOZ96 JYV96 KIR96 KSN96 LCJ96 LMF96 LWB96 MFX96 MPT96 MZP96 NJL96 NTH96 ODD96 OMZ96 OWV96 PGR96 PQN96 QAJ96 QKF96 QUB96 RDX96 RNT96 RXP96 SHL96 SRH96 TBD96 TKZ96 TUV96 UER96 UON96 UYJ96 VIF96 VSB96 WBX96 WLT96 WVP96 A64 JD64 SZ64 ACV64 AMR64 AWN64 BGJ64 BQF64 CAB64 CJX64 CTT64 DDP64 DNL64 DXH64 EHD64 EQZ64 FAV64 FKR64 FUN64 GEJ64 GOF64 GYB64 HHX64 HRT64 IBP64 ILL64 IVH64 JFD64 JOZ64 JYV64 KIR64 KSN64 LCJ64 LMF64 LWB64 MFX64 MPT64 MZP64 NJL64 NTH64 ODD64 OMZ64 OWV64 PGR64 PQN64 QAJ64 QKF64 QUB64 RDX64 RNT64 RXP64 SHL64 SRH64 TBD64 TKZ64 TUV64 UER64 UON64 UYJ64 VIF64 VSB64 WBX64 WLT64 WVP64 A35 JD35 SZ35 ACV35 AMR35 AWN35 BGJ35 BQF35 CAB35 CJX35 CTT35 DDP35 DNL35 DXH35 EHD35 EQZ35 FAV35 FKR35 FUN35 GEJ35 GOF35 GYB35 HHX35 HRT35 IBP35 ILL35 IVH35 JFD35 JOZ35 JYV35 KIR35 KSN35 LCJ35 LMF35 LWB35 MFX35 MPT35 MZP35 NJL35 NTH35 ODD35 OMZ35 OWV35 PGR35 PQN35 QAJ35 QKF35 QUB35 RDX35 RNT35 RXP35 SHL35 SRH35 TBD35 TKZ35 TUV35 UER35 UON35 UYJ35 VIF35 VSB35 WBX35 WLT35 WVP35 A3 JD3 SZ3 ACV3 AMR3 AWN3 BGJ3 BQF3 CAB3 CJX3 CTT3 DDP3 DNL3 DXH3 EHD3 EQZ3 FAV3 FKR3 FUN3 GEJ3 GOF3 GYB3 HHX3 HRT3 IBP3 ILL3 IVH3 JFD3 JOZ3 JYV3 KIR3 KSN3 LCJ3 LMF3 LWB3 MFX3 MPT3 MZP3 NJL3 NTH3 ODD3 OMZ3 OWV3 PGR3 PQN3 QAJ3 QKF3 QUB3 RDX3 RNT3 RXP3 SHL3 SRH3 TBD3 TKZ3 TUV3 UER3 UON3 UYJ3 VIF3 VSB3 WBX3 WLT3 WVP3"/>
    <dataValidation type="list" allowBlank="1" showInputMessage="1" showErrorMessage="1" sqref="WVS37:WVW41 JG58:JK62 TC58:TG62 ACY58:ADC62 AMU58:AMY62 AWQ58:AWU62 BGM58:BGQ62 BQI58:BQM62 CAE58:CAI62 CKA58:CKE62 CTW58:CUA62 DDS58:DDW62 DNO58:DNS62 DXK58:DXO62 EHG58:EHK62 ERC58:ERG62 FAY58:FBC62 FKU58:FKY62 FUQ58:FUU62 GEM58:GEQ62 GOI58:GOM62 GYE58:GYI62 HIA58:HIE62 HRW58:HSA62 IBS58:IBW62 ILO58:ILS62 IVK58:IVO62 JFG58:JFK62 JPC58:JPG62 JYY58:JZC62 KIU58:KIY62 KSQ58:KSU62 LCM58:LCQ62 LMI58:LMM62 LWE58:LWI62 MGA58:MGE62 MPW58:MQA62 MZS58:MZW62 NJO58:NJS62 NTK58:NTO62 ODG58:ODK62 ONC58:ONG62 OWY58:OXC62 PGU58:PGY62 PQQ58:PQU62 QAM58:QAQ62 QKI58:QKM62 QUE58:QUI62 REA58:REE62 RNW58:ROA62 RXS58:RXW62 SHO58:SHS62 SRK58:SRO62 TBG58:TBK62 TLC58:TLG62 TUY58:TVC62 UEU58:UEY62 UOQ58:UOU62 UYM58:UYQ62 VII58:VIM62 VSE58:VSI62 WCA58:WCE62 WLW58:WMA62 WVS58:WVW62 JG51:JK55 TC51:TG55 ACY51:ADC55 AMU51:AMY55 AWQ51:AWU55 BGM51:BGQ55 BQI51:BQM55 CAE51:CAI55 CKA51:CKE55 CTW51:CUA55 DDS51:DDW55 DNO51:DNS55 DXK51:DXO55 EHG51:EHK55 ERC51:ERG55 FAY51:FBC55 FKU51:FKY55 FUQ51:FUU55 GEM51:GEQ55 GOI51:GOM55 GYE51:GYI55 HIA51:HIE55 HRW51:HSA55 IBS51:IBW55 ILO51:ILS55 IVK51:IVO55 JFG51:JFK55 JPC51:JPG55 JYY51:JZC55 KIU51:KIY55 KSQ51:KSU55 LCM51:LCQ55 LMI51:LMM55 LWE51:LWI55 MGA51:MGE55 MPW51:MQA55 MZS51:MZW55 NJO51:NJS55 NTK51:NTO55 ODG51:ODK55 ONC51:ONG55 OWY51:OXC55 PGU51:PGY55 PQQ51:PQU55 QAM51:QAQ55 QKI51:QKM55 QUE51:QUI55 REA51:REE55 RNW51:ROA55 RXS51:RXW55 SHO51:SHS55 SRK51:SRO55 TBG51:TBK55 TLC51:TLG55 TUY51:TVC55 UEU51:UEY55 UOQ51:UOU55 UYM51:UYQ55 VII51:VIM55 VSE51:VSI55 WCA51:WCE55 WLW51:WMA55 WVS51:WVW55 JG44:JK48 TC44:TG48 ACY44:ADC48 AMU44:AMY48 AWQ44:AWU48 BGM44:BGQ48 BQI44:BQM48 CAE44:CAI48 CKA44:CKE48 CTW44:CUA48 DDS44:DDW48 DNO44:DNS48 DXK44:DXO48 EHG44:EHK48 ERC44:ERG48 FAY44:FBC48 FKU44:FKY48 FUQ44:FUU48 GEM44:GEQ48 GOI44:GOM48 GYE44:GYI48 HIA44:HIE48 HRW44:HSA48 IBS44:IBW48 ILO44:ILS48 IVK44:IVO48 JFG44:JFK48 JPC44:JPG48 JYY44:JZC48 KIU44:KIY48 KSQ44:KSU48 LCM44:LCQ48 LMI44:LMM48 LWE44:LWI48 MGA44:MGE48 MPW44:MQA48 MZS44:MZW48 NJO44:NJS48 NTK44:NTO48 ODG44:ODK48 ONC44:ONG48 OWY44:OXC48 PGU44:PGY48 PQQ44:PQU48 QAM44:QAQ48 QKI44:QKM48 QUE44:QUI48 REA44:REE48 RNW44:ROA48 RXS44:RXW48 SHO44:SHS48 SRK44:SRO48 TBG44:TBK48 TLC44:TLG48 TUY44:TVC48 UEU44:UEY48 UOQ44:UOU48 UYM44:UYQ48 VII44:VIM48 VSE44:VSI48 WCA44:WCE48 WLW44:WMA48 WVS44:WVW48 JG37:JK41 TC37:TG41 ACY37:ADC41 AMU37:AMY41 AWQ37:AWU41 BGM37:BGQ41 BQI37:BQM41 CAE37:CAI41 CKA37:CKE41 CTW37:CUA41 DDS37:DDW41 DNO37:DNS41 DXK37:DXO41 EHG37:EHK41 ERC37:ERG41 FAY37:FBC41 FKU37:FKY41 FUQ37:FUU41 GEM37:GEQ41 GOI37:GOM41 GYE37:GYI41 HIA37:HIE41 HRW37:HSA41 IBS37:IBW41 ILO37:ILS41 IVK37:IVO41 JFG37:JFK41 JPC37:JPG41 JYY37:JZC41 KIU37:KIY41 KSQ37:KSU41 LCM37:LCQ41 LMI37:LMM41 LWE37:LWI41 MGA37:MGE41 MPW37:MQA41 MZS37:MZW41 NJO37:NJS41 NTK37:NTO41 ODG37:ODK41 ONC37:ONG41 OWY37:OXC41 PGU37:PGY41 PQQ37:PQU41 QAM37:QAQ41 QKI37:QKM41 QUE37:QUI41 REA37:REE41 RNW37:ROA41 RXS37:RXW41 SHO37:SHS41 SRK37:SRO41 TBG37:TBK41 TLC37:TLG41 TUY37:TVC41 UEU37:UEY41 UOQ37:UOU41 UYM37:UYQ41 VII37:VIM41 VSE37:VSI41 WCA37:WCE41 WLW37:WMA41">
      <formula1>$Q$38:$Q$51</formula1>
    </dataValidation>
    <dataValidation type="list" allowBlank="1" showInputMessage="1" showErrorMessage="1" sqref="JJ12 TF12 ADB12 AMX12 AWT12 BGP12 BQL12 CAH12 CKD12 CTZ12 DDV12 DNR12 DXN12 EHJ12 ERF12 FBB12 FKX12 FUT12 GEP12 GOL12 GYH12 HID12 HRZ12 IBV12 ILR12 IVN12 JFJ12 JPF12 JZB12 KIX12 KST12 LCP12 LML12 LWH12 MGD12 MPZ12 MZV12 NJR12 NTN12 ODJ12 ONF12 OXB12 PGX12 PQT12 QAP12 QKL12 QUH12 RED12 RNZ12 RXV12 SHR12 SRN12 TBJ12 TLF12 TVB12 UEX12 UOT12 UYP12 VIL12 VSH12 WCD12 WLZ12 WVV12 JG15:JK19 TC15:TG19 ACY15:ADC19 AMU15:AMY19 AWQ15:AWU19 BGM15:BGQ19 BQI15:BQM19 CAE15:CAI19 CKA15:CKE19 CTW15:CUA19 DDS15:DDW19 DNO15:DNS19 DXK15:DXO19 EHG15:EHK19 ERC15:ERG19 FAY15:FBC19 FKU15:FKY19 FUQ15:FUU19 GEM15:GEQ19 GOI15:GOM19 GYE15:GYI19 HIA15:HIE19 HRW15:HSA19 IBS15:IBW19 ILO15:ILS19 IVK15:IVO19 JFG15:JFK19 JPC15:JPG19 JYY15:JZC19 KIU15:KIY19 KSQ15:KSU19 LCM15:LCQ19 LMI15:LMM19 LWE15:LWI19 MGA15:MGE19 MPW15:MQA19 MZS15:MZW19 NJO15:NJS19 NTK15:NTO19 ODG15:ODK19 ONC15:ONG19 OWY15:OXC19 PGU15:PGY19 PQQ15:PQU19 QAM15:QAQ19 QKI15:QKM19 QUE15:QUI19 REA15:REE19 RNW15:ROA19 RXS15:RXW19 SHO15:SHS19 SRK15:SRO19 TBG15:TBK19 TLC15:TLG19 TUY15:TVC19 UEU15:UEY19 UOQ15:UOU19 UYM15:UYQ19 VII15:VIM19 VSE15:VSI19 WCA15:WCE19 WLW15:WMA19 WVS15:WVW19 JG22:JK26 TC22:TG26 ACY22:ADC26 AMU22:AMY26 AWQ22:AWU26 BGM22:BGQ26 BQI22:BQM26 CAE22:CAI26 CKA22:CKE26 CTW22:CUA26 DDS22:DDW26 DNO22:DNS26 DXK22:DXO26 EHG22:EHK26 ERC22:ERG26 FAY22:FBC26 FKU22:FKY26 FUQ22:FUU26 GEM22:GEQ26 GOI22:GOM26 GYE22:GYI26 HIA22:HIE26 HRW22:HSA26 IBS22:IBW26 ILO22:ILS26 IVK22:IVO26 JFG22:JFK26 JPC22:JPG26 JYY22:JZC26 KIU22:KIY26 KSQ22:KSU26 LCM22:LCQ26 LMI22:LMM26 LWE22:LWI26 MGA22:MGE26 MPW22:MQA26 MZS22:MZW26 NJO22:NJS26 NTK22:NTO26 ODG22:ODK26 ONC22:ONG26 OWY22:OXC26 PGU22:PGY26 PQQ22:PQU26 QAM22:QAQ26 QKI22:QKM26 QUE22:QUI26 REA22:REE26 RNW22:ROA26 RXS22:RXW26 SHO22:SHS26 SRK22:SRO26 TBG22:TBK26 TLC22:TLG26 TUY22:TVC26 UEU22:UEY26 UOQ22:UOU26 UYM22:UYQ26 VII22:VIM26 VSE22:VSI26 WCA22:WCE26 WLW22:WMA26 WVS22:WVW26 JK10:JK12 TG10:TG12 ADC10:ADC12 AMY10:AMY12 AWU10:AWU12 BGQ10:BGQ12 BQM10:BQM12 CAI10:CAI12 CKE10:CKE12 CUA10:CUA12 DDW10:DDW12 DNS10:DNS12 DXO10:DXO12 EHK10:EHK12 ERG10:ERG12 FBC10:FBC12 FKY10:FKY12 FUU10:FUU12 GEQ10:GEQ12 GOM10:GOM12 GYI10:GYI12 HIE10:HIE12 HSA10:HSA12 IBW10:IBW12 ILS10:ILS12 IVO10:IVO12 JFK10:JFK12 JPG10:JPG12 JZC10:JZC12 KIY10:KIY12 KSU10:KSU12 LCQ10:LCQ12 LMM10:LMM12 LWI10:LWI12 MGE10:MGE12 MQA10:MQA12 MZW10:MZW12 NJS10:NJS12 NTO10:NTO12 ODK10:ODK12 ONG10:ONG12 OXC10:OXC12 PGY10:PGY12 PQU10:PQU12 QAQ10:QAQ12 QKM10:QKM12 QUI10:QUI12 REE10:REE12 ROA10:ROA12 RXW10:RXW12 SHS10:SHS12 SRO10:SRO12 TBK10:TBK12 TLG10:TLG12 TVC10:TVC12 UEY10:UEY12 UOU10:UOU12 UYQ10:UYQ12 VIM10:VIM12 VSI10:VSI12 WCE10:WCE12 WMA10:WMA12 WVW10:WVW12 JG10:JI12 TC10:TE12 ACY10:ADA12 AMU10:AMW12 AWQ10:AWS12 BGM10:BGO12 BQI10:BQK12 CAE10:CAG12 CKA10:CKC12 CTW10:CTY12 DDS10:DDU12 DNO10:DNQ12 DXK10:DXM12 EHG10:EHI12 ERC10:ERE12 FAY10:FBA12 FKU10:FKW12 FUQ10:FUS12 GEM10:GEO12 GOI10:GOK12 GYE10:GYG12 HIA10:HIC12 HRW10:HRY12 IBS10:IBU12 ILO10:ILQ12 IVK10:IVM12 JFG10:JFI12 JPC10:JPE12 JYY10:JZA12 KIU10:KIW12 KSQ10:KSS12 LCM10:LCO12 LMI10:LMK12 LWE10:LWG12 MGA10:MGC12 MPW10:MPY12 MZS10:MZU12 NJO10:NJQ12 NTK10:NTM12 ODG10:ODI12 ONC10:ONE12 OWY10:OXA12 PGU10:PGW12 PQQ10:PQS12 QAM10:QAO12 QKI10:QKK12 QUE10:QUG12 REA10:REC12 RNW10:RNY12 RXS10:RXU12 SHO10:SHQ12 SRK10:SRM12 TBG10:TBI12 TLC10:TLE12 TUY10:TVA12 UEU10:UEW12 UOQ10:UOS12 UYM10:UYO12 VII10:VIK12 VSE10:VSG12 WCA10:WCC12 WLW10:WLY12 WVS10:WVU12 JG29:JK33 TC29:TG33 ACY29:ADC33 AMU29:AMY33 AWQ29:AWU33 BGM29:BGQ33 BQI29:BQM33 CAE29:CAI33 CKA29:CKE33 CTW29:CUA33 DDS29:DDW33 DNO29:DNS33 DXK29:DXO33 EHG29:EHK33 ERC29:ERG33 FAY29:FBC33 FKU29:FKY33 FUQ29:FUU33 GEM29:GEQ33 GOI29:GOM33 GYE29:GYI33 HIA29:HIE33 HRW29:HSA33 IBS29:IBW33 ILO29:ILS33 IVK29:IVO33 JFG29:JFK33 JPC29:JPG33 JYY29:JZC33 KIU29:KIY33 KSQ29:KSU33 LCM29:LCQ33 LMI29:LMM33 LWE29:LWI33 MGA29:MGE33 MPW29:MQA33 MZS29:MZW33 NJO29:NJS33 NTK29:NTO33 ODG29:ODK33 ONC29:ONG33 OWY29:OXC33 PGU29:PGY33 PQQ29:PQU33 QAM29:QAQ33 QKI29:QKM33 QUE29:QUI33 REA29:REE33 RNW29:ROA33 RXS29:RXW33 SHO29:SHS33 SRK29:SRO33 TBG29:TBK33 TLC29:TLG33 TUY29:TVC33 UEU29:UEY33 UOQ29:UOU33 UYM29:UYQ33 VII29:VIM33 VSE29:VSI33 WCA29:WCE33 WLW29:WMA33 WVS29:WVW33">
      <formula1>$Q$12:$Q$25</formula1>
    </dataValidation>
    <dataValidation showInputMessage="1" showErrorMessage="1" sqref="A348 JD348 SZ348 ACV348 AMR348 AWN348 BGJ348 BQF348 CAB348 CJX348 CTT348 DDP348 DNL348 DXH348 EHD348 EQZ348 FAV348 FKR348 FUN348 GEJ348 GOF348 GYB348 HHX348 HRT348 IBP348 ILL348 IVH348 JFD348 JOZ348 JYV348 KIR348 KSN348 LCJ348 LMF348 LWB348 MFX348 MPT348 MZP348 NJL348 NTH348 ODD348 OMZ348 OWV348 PGR348 PQN348 QAJ348 QKF348 QUB348 RDX348 RNT348 RXP348 SHL348 SRH348 TBD348 TKZ348 TUV348 UER348 UON348 UYJ348 VIF348 VSB348 WBX348 WLT348 WVP348"/>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35841" r:id="rId4" name="Button 1">
              <controlPr defaultSize="0" print="0" autoFill="0" autoPict="0" macro="[0]!InfoSites">
                <anchor moveWithCells="1" sizeWithCells="1">
                  <from>
                    <xdr:col>16</xdr:col>
                    <xdr:colOff>95250</xdr:colOff>
                    <xdr:row>1</xdr:row>
                    <xdr:rowOff>466725</xdr:rowOff>
                  </from>
                  <to>
                    <xdr:col>17</xdr:col>
                    <xdr:colOff>104775</xdr:colOff>
                    <xdr:row>1</xdr:row>
                    <xdr:rowOff>771525</xdr:rowOff>
                  </to>
                </anchor>
              </controlPr>
            </control>
          </mc:Choice>
        </mc:AlternateContent>
        <mc:AlternateContent xmlns:mc="http://schemas.openxmlformats.org/markup-compatibility/2006">
          <mc:Choice Requires="x14">
            <control shapeId="35842" r:id="rId5" name="Button 2">
              <controlPr defaultSize="0" print="0" autoFill="0" autoPict="0" macro="[0]!Avis">
                <anchor moveWithCells="1" sizeWithCells="1">
                  <from>
                    <xdr:col>16</xdr:col>
                    <xdr:colOff>95250</xdr:colOff>
                    <xdr:row>1</xdr:row>
                    <xdr:rowOff>95250</xdr:rowOff>
                  </from>
                  <to>
                    <xdr:col>17</xdr:col>
                    <xdr:colOff>95250</xdr:colOff>
                    <xdr:row>1</xdr:row>
                    <xdr:rowOff>390525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7"/>
  <dimension ref="A1:AU405"/>
  <sheetViews>
    <sheetView topLeftCell="B1" zoomScaleNormal="100" workbookViewId="0">
      <pane ySplit="2" topLeftCell="A3" activePane="bottomLeft" state="frozen"/>
      <selection activeCell="C1" sqref="C1"/>
      <selection pane="bottomLeft" activeCell="C32" sqref="C32"/>
    </sheetView>
  </sheetViews>
  <sheetFormatPr baseColWidth="10" defaultColWidth="8.5703125" defaultRowHeight="15" outlineLevelRow="1" x14ac:dyDescent="0.25"/>
  <cols>
    <col min="1" max="1" width="11" style="43" hidden="1" customWidth="1"/>
    <col min="2" max="2" width="4" style="76" customWidth="1"/>
    <col min="3" max="3" width="10" style="77" customWidth="1"/>
    <col min="4" max="4" width="3.85546875" style="77" bestFit="1" customWidth="1"/>
    <col min="5" max="5" width="3.42578125" style="78" customWidth="1"/>
    <col min="6" max="6" width="7.7109375" style="79" customWidth="1"/>
    <col min="7" max="7" width="14.42578125" style="79" customWidth="1"/>
    <col min="8" max="8" width="7.7109375" style="79" customWidth="1"/>
    <col min="9" max="9" width="14.42578125" style="79" customWidth="1"/>
    <col min="10" max="10" width="7.7109375" style="79" customWidth="1"/>
    <col min="11" max="11" width="14.42578125" style="79" customWidth="1"/>
    <col min="12" max="12" width="7.7109375" style="79" customWidth="1"/>
    <col min="13" max="13" width="14.42578125" style="79" customWidth="1"/>
    <col min="14" max="14" width="7.7109375" style="79" customWidth="1"/>
    <col min="15" max="15" width="14.42578125" style="79" customWidth="1"/>
    <col min="16" max="16" width="17" style="33" customWidth="1"/>
    <col min="17" max="17" width="19.140625" style="77" customWidth="1"/>
    <col min="18" max="18" width="39.85546875" style="80" bestFit="1" customWidth="1"/>
    <col min="19" max="260" width="8.5703125" style="46"/>
    <col min="261" max="262" width="0" style="46" hidden="1" customWidth="1"/>
    <col min="263" max="263" width="5.85546875" style="46" customWidth="1"/>
    <col min="264" max="264" width="14.140625" style="46" customWidth="1"/>
    <col min="265" max="265" width="4.28515625" style="46" bestFit="1" customWidth="1"/>
    <col min="266" max="266" width="0" style="46" hidden="1" customWidth="1"/>
    <col min="267" max="271" width="15.7109375" style="46" customWidth="1"/>
    <col min="272" max="272" width="8.5703125" style="46"/>
    <col min="273" max="273" width="19.140625" style="46" customWidth="1"/>
    <col min="274" max="274" width="39.85546875" style="46" bestFit="1" customWidth="1"/>
    <col min="275" max="516" width="8.5703125" style="46"/>
    <col min="517" max="518" width="0" style="46" hidden="1" customWidth="1"/>
    <col min="519" max="519" width="5.85546875" style="46" customWidth="1"/>
    <col min="520" max="520" width="14.140625" style="46" customWidth="1"/>
    <col min="521" max="521" width="4.28515625" style="46" bestFit="1" customWidth="1"/>
    <col min="522" max="522" width="0" style="46" hidden="1" customWidth="1"/>
    <col min="523" max="527" width="15.7109375" style="46" customWidth="1"/>
    <col min="528" max="528" width="8.5703125" style="46"/>
    <col min="529" max="529" width="19.140625" style="46" customWidth="1"/>
    <col min="530" max="530" width="39.85546875" style="46" bestFit="1" customWidth="1"/>
    <col min="531" max="772" width="8.5703125" style="46"/>
    <col min="773" max="774" width="0" style="46" hidden="1" customWidth="1"/>
    <col min="775" max="775" width="5.85546875" style="46" customWidth="1"/>
    <col min="776" max="776" width="14.140625" style="46" customWidth="1"/>
    <col min="777" max="777" width="4.28515625" style="46" bestFit="1" customWidth="1"/>
    <col min="778" max="778" width="0" style="46" hidden="1" customWidth="1"/>
    <col min="779" max="783" width="15.7109375" style="46" customWidth="1"/>
    <col min="784" max="784" width="8.5703125" style="46"/>
    <col min="785" max="785" width="19.140625" style="46" customWidth="1"/>
    <col min="786" max="786" width="39.85546875" style="46" bestFit="1" customWidth="1"/>
    <col min="787" max="1028" width="8.5703125" style="46"/>
    <col min="1029" max="1030" width="0" style="46" hidden="1" customWidth="1"/>
    <col min="1031" max="1031" width="5.85546875" style="46" customWidth="1"/>
    <col min="1032" max="1032" width="14.140625" style="46" customWidth="1"/>
    <col min="1033" max="1033" width="4.28515625" style="46" bestFit="1" customWidth="1"/>
    <col min="1034" max="1034" width="0" style="46" hidden="1" customWidth="1"/>
    <col min="1035" max="1039" width="15.7109375" style="46" customWidth="1"/>
    <col min="1040" max="1040" width="8.5703125" style="46"/>
    <col min="1041" max="1041" width="19.140625" style="46" customWidth="1"/>
    <col min="1042" max="1042" width="39.85546875" style="46" bestFit="1" customWidth="1"/>
    <col min="1043" max="1284" width="8.5703125" style="46"/>
    <col min="1285" max="1286" width="0" style="46" hidden="1" customWidth="1"/>
    <col min="1287" max="1287" width="5.85546875" style="46" customWidth="1"/>
    <col min="1288" max="1288" width="14.140625" style="46" customWidth="1"/>
    <col min="1289" max="1289" width="4.28515625" style="46" bestFit="1" customWidth="1"/>
    <col min="1290" max="1290" width="0" style="46" hidden="1" customWidth="1"/>
    <col min="1291" max="1295" width="15.7109375" style="46" customWidth="1"/>
    <col min="1296" max="1296" width="8.5703125" style="46"/>
    <col min="1297" max="1297" width="19.140625" style="46" customWidth="1"/>
    <col min="1298" max="1298" width="39.85546875" style="46" bestFit="1" customWidth="1"/>
    <col min="1299" max="1540" width="8.5703125" style="46"/>
    <col min="1541" max="1542" width="0" style="46" hidden="1" customWidth="1"/>
    <col min="1543" max="1543" width="5.85546875" style="46" customWidth="1"/>
    <col min="1544" max="1544" width="14.140625" style="46" customWidth="1"/>
    <col min="1545" max="1545" width="4.28515625" style="46" bestFit="1" customWidth="1"/>
    <col min="1546" max="1546" width="0" style="46" hidden="1" customWidth="1"/>
    <col min="1547" max="1551" width="15.7109375" style="46" customWidth="1"/>
    <col min="1552" max="1552" width="8.5703125" style="46"/>
    <col min="1553" max="1553" width="19.140625" style="46" customWidth="1"/>
    <col min="1554" max="1554" width="39.85546875" style="46" bestFit="1" customWidth="1"/>
    <col min="1555" max="1796" width="8.5703125" style="46"/>
    <col min="1797" max="1798" width="0" style="46" hidden="1" customWidth="1"/>
    <col min="1799" max="1799" width="5.85546875" style="46" customWidth="1"/>
    <col min="1800" max="1800" width="14.140625" style="46" customWidth="1"/>
    <col min="1801" max="1801" width="4.28515625" style="46" bestFit="1" customWidth="1"/>
    <col min="1802" max="1802" width="0" style="46" hidden="1" customWidth="1"/>
    <col min="1803" max="1807" width="15.7109375" style="46" customWidth="1"/>
    <col min="1808" max="1808" width="8.5703125" style="46"/>
    <col min="1809" max="1809" width="19.140625" style="46" customWidth="1"/>
    <col min="1810" max="1810" width="39.85546875" style="46" bestFit="1" customWidth="1"/>
    <col min="1811" max="2052" width="8.5703125" style="46"/>
    <col min="2053" max="2054" width="0" style="46" hidden="1" customWidth="1"/>
    <col min="2055" max="2055" width="5.85546875" style="46" customWidth="1"/>
    <col min="2056" max="2056" width="14.140625" style="46" customWidth="1"/>
    <col min="2057" max="2057" width="4.28515625" style="46" bestFit="1" customWidth="1"/>
    <col min="2058" max="2058" width="0" style="46" hidden="1" customWidth="1"/>
    <col min="2059" max="2063" width="15.7109375" style="46" customWidth="1"/>
    <col min="2064" max="2064" width="8.5703125" style="46"/>
    <col min="2065" max="2065" width="19.140625" style="46" customWidth="1"/>
    <col min="2066" max="2066" width="39.85546875" style="46" bestFit="1" customWidth="1"/>
    <col min="2067" max="2308" width="8.5703125" style="46"/>
    <col min="2309" max="2310" width="0" style="46" hidden="1" customWidth="1"/>
    <col min="2311" max="2311" width="5.85546875" style="46" customWidth="1"/>
    <col min="2312" max="2312" width="14.140625" style="46" customWidth="1"/>
    <col min="2313" max="2313" width="4.28515625" style="46" bestFit="1" customWidth="1"/>
    <col min="2314" max="2314" width="0" style="46" hidden="1" customWidth="1"/>
    <col min="2315" max="2319" width="15.7109375" style="46" customWidth="1"/>
    <col min="2320" max="2320" width="8.5703125" style="46"/>
    <col min="2321" max="2321" width="19.140625" style="46" customWidth="1"/>
    <col min="2322" max="2322" width="39.85546875" style="46" bestFit="1" customWidth="1"/>
    <col min="2323" max="2564" width="8.5703125" style="46"/>
    <col min="2565" max="2566" width="0" style="46" hidden="1" customWidth="1"/>
    <col min="2567" max="2567" width="5.85546875" style="46" customWidth="1"/>
    <col min="2568" max="2568" width="14.140625" style="46" customWidth="1"/>
    <col min="2569" max="2569" width="4.28515625" style="46" bestFit="1" customWidth="1"/>
    <col min="2570" max="2570" width="0" style="46" hidden="1" customWidth="1"/>
    <col min="2571" max="2575" width="15.7109375" style="46" customWidth="1"/>
    <col min="2576" max="2576" width="8.5703125" style="46"/>
    <col min="2577" max="2577" width="19.140625" style="46" customWidth="1"/>
    <col min="2578" max="2578" width="39.85546875" style="46" bestFit="1" customWidth="1"/>
    <col min="2579" max="2820" width="8.5703125" style="46"/>
    <col min="2821" max="2822" width="0" style="46" hidden="1" customWidth="1"/>
    <col min="2823" max="2823" width="5.85546875" style="46" customWidth="1"/>
    <col min="2824" max="2824" width="14.140625" style="46" customWidth="1"/>
    <col min="2825" max="2825" width="4.28515625" style="46" bestFit="1" customWidth="1"/>
    <col min="2826" max="2826" width="0" style="46" hidden="1" customWidth="1"/>
    <col min="2827" max="2831" width="15.7109375" style="46" customWidth="1"/>
    <col min="2832" max="2832" width="8.5703125" style="46"/>
    <col min="2833" max="2833" width="19.140625" style="46" customWidth="1"/>
    <col min="2834" max="2834" width="39.85546875" style="46" bestFit="1" customWidth="1"/>
    <col min="2835" max="3076" width="8.5703125" style="46"/>
    <col min="3077" max="3078" width="0" style="46" hidden="1" customWidth="1"/>
    <col min="3079" max="3079" width="5.85546875" style="46" customWidth="1"/>
    <col min="3080" max="3080" width="14.140625" style="46" customWidth="1"/>
    <col min="3081" max="3081" width="4.28515625" style="46" bestFit="1" customWidth="1"/>
    <col min="3082" max="3082" width="0" style="46" hidden="1" customWidth="1"/>
    <col min="3083" max="3087" width="15.7109375" style="46" customWidth="1"/>
    <col min="3088" max="3088" width="8.5703125" style="46"/>
    <col min="3089" max="3089" width="19.140625" style="46" customWidth="1"/>
    <col min="3090" max="3090" width="39.85546875" style="46" bestFit="1" customWidth="1"/>
    <col min="3091" max="3332" width="8.5703125" style="46"/>
    <col min="3333" max="3334" width="0" style="46" hidden="1" customWidth="1"/>
    <col min="3335" max="3335" width="5.85546875" style="46" customWidth="1"/>
    <col min="3336" max="3336" width="14.140625" style="46" customWidth="1"/>
    <col min="3337" max="3337" width="4.28515625" style="46" bestFit="1" customWidth="1"/>
    <col min="3338" max="3338" width="0" style="46" hidden="1" customWidth="1"/>
    <col min="3339" max="3343" width="15.7109375" style="46" customWidth="1"/>
    <col min="3344" max="3344" width="8.5703125" style="46"/>
    <col min="3345" max="3345" width="19.140625" style="46" customWidth="1"/>
    <col min="3346" max="3346" width="39.85546875" style="46" bestFit="1" customWidth="1"/>
    <col min="3347" max="3588" width="8.5703125" style="46"/>
    <col min="3589" max="3590" width="0" style="46" hidden="1" customWidth="1"/>
    <col min="3591" max="3591" width="5.85546875" style="46" customWidth="1"/>
    <col min="3592" max="3592" width="14.140625" style="46" customWidth="1"/>
    <col min="3593" max="3593" width="4.28515625" style="46" bestFit="1" customWidth="1"/>
    <col min="3594" max="3594" width="0" style="46" hidden="1" customWidth="1"/>
    <col min="3595" max="3599" width="15.7109375" style="46" customWidth="1"/>
    <col min="3600" max="3600" width="8.5703125" style="46"/>
    <col min="3601" max="3601" width="19.140625" style="46" customWidth="1"/>
    <col min="3602" max="3602" width="39.85546875" style="46" bestFit="1" customWidth="1"/>
    <col min="3603" max="3844" width="8.5703125" style="46"/>
    <col min="3845" max="3846" width="0" style="46" hidden="1" customWidth="1"/>
    <col min="3847" max="3847" width="5.85546875" style="46" customWidth="1"/>
    <col min="3848" max="3848" width="14.140625" style="46" customWidth="1"/>
    <col min="3849" max="3849" width="4.28515625" style="46" bestFit="1" customWidth="1"/>
    <col min="3850" max="3850" width="0" style="46" hidden="1" customWidth="1"/>
    <col min="3851" max="3855" width="15.7109375" style="46" customWidth="1"/>
    <col min="3856" max="3856" width="8.5703125" style="46"/>
    <col min="3857" max="3857" width="19.140625" style="46" customWidth="1"/>
    <col min="3858" max="3858" width="39.85546875" style="46" bestFit="1" customWidth="1"/>
    <col min="3859" max="4100" width="8.5703125" style="46"/>
    <col min="4101" max="4102" width="0" style="46" hidden="1" customWidth="1"/>
    <col min="4103" max="4103" width="5.85546875" style="46" customWidth="1"/>
    <col min="4104" max="4104" width="14.140625" style="46" customWidth="1"/>
    <col min="4105" max="4105" width="4.28515625" style="46" bestFit="1" customWidth="1"/>
    <col min="4106" max="4106" width="0" style="46" hidden="1" customWidth="1"/>
    <col min="4107" max="4111" width="15.7109375" style="46" customWidth="1"/>
    <col min="4112" max="4112" width="8.5703125" style="46"/>
    <col min="4113" max="4113" width="19.140625" style="46" customWidth="1"/>
    <col min="4114" max="4114" width="39.85546875" style="46" bestFit="1" customWidth="1"/>
    <col min="4115" max="4356" width="8.5703125" style="46"/>
    <col min="4357" max="4358" width="0" style="46" hidden="1" customWidth="1"/>
    <col min="4359" max="4359" width="5.85546875" style="46" customWidth="1"/>
    <col min="4360" max="4360" width="14.140625" style="46" customWidth="1"/>
    <col min="4361" max="4361" width="4.28515625" style="46" bestFit="1" customWidth="1"/>
    <col min="4362" max="4362" width="0" style="46" hidden="1" customWidth="1"/>
    <col min="4363" max="4367" width="15.7109375" style="46" customWidth="1"/>
    <col min="4368" max="4368" width="8.5703125" style="46"/>
    <col min="4369" max="4369" width="19.140625" style="46" customWidth="1"/>
    <col min="4370" max="4370" width="39.85546875" style="46" bestFit="1" customWidth="1"/>
    <col min="4371" max="4612" width="8.5703125" style="46"/>
    <col min="4613" max="4614" width="0" style="46" hidden="1" customWidth="1"/>
    <col min="4615" max="4615" width="5.85546875" style="46" customWidth="1"/>
    <col min="4616" max="4616" width="14.140625" style="46" customWidth="1"/>
    <col min="4617" max="4617" width="4.28515625" style="46" bestFit="1" customWidth="1"/>
    <col min="4618" max="4618" width="0" style="46" hidden="1" customWidth="1"/>
    <col min="4619" max="4623" width="15.7109375" style="46" customWidth="1"/>
    <col min="4624" max="4624" width="8.5703125" style="46"/>
    <col min="4625" max="4625" width="19.140625" style="46" customWidth="1"/>
    <col min="4626" max="4626" width="39.85546875" style="46" bestFit="1" customWidth="1"/>
    <col min="4627" max="4868" width="8.5703125" style="46"/>
    <col min="4869" max="4870" width="0" style="46" hidden="1" customWidth="1"/>
    <col min="4871" max="4871" width="5.85546875" style="46" customWidth="1"/>
    <col min="4872" max="4872" width="14.140625" style="46" customWidth="1"/>
    <col min="4873" max="4873" width="4.28515625" style="46" bestFit="1" customWidth="1"/>
    <col min="4874" max="4874" width="0" style="46" hidden="1" customWidth="1"/>
    <col min="4875" max="4879" width="15.7109375" style="46" customWidth="1"/>
    <col min="4880" max="4880" width="8.5703125" style="46"/>
    <col min="4881" max="4881" width="19.140625" style="46" customWidth="1"/>
    <col min="4882" max="4882" width="39.85546875" style="46" bestFit="1" customWidth="1"/>
    <col min="4883" max="5124" width="8.5703125" style="46"/>
    <col min="5125" max="5126" width="0" style="46" hidden="1" customWidth="1"/>
    <col min="5127" max="5127" width="5.85546875" style="46" customWidth="1"/>
    <col min="5128" max="5128" width="14.140625" style="46" customWidth="1"/>
    <col min="5129" max="5129" width="4.28515625" style="46" bestFit="1" customWidth="1"/>
    <col min="5130" max="5130" width="0" style="46" hidden="1" customWidth="1"/>
    <col min="5131" max="5135" width="15.7109375" style="46" customWidth="1"/>
    <col min="5136" max="5136" width="8.5703125" style="46"/>
    <col min="5137" max="5137" width="19.140625" style="46" customWidth="1"/>
    <col min="5138" max="5138" width="39.85546875" style="46" bestFit="1" customWidth="1"/>
    <col min="5139" max="5380" width="8.5703125" style="46"/>
    <col min="5381" max="5382" width="0" style="46" hidden="1" customWidth="1"/>
    <col min="5383" max="5383" width="5.85546875" style="46" customWidth="1"/>
    <col min="5384" max="5384" width="14.140625" style="46" customWidth="1"/>
    <col min="5385" max="5385" width="4.28515625" style="46" bestFit="1" customWidth="1"/>
    <col min="5386" max="5386" width="0" style="46" hidden="1" customWidth="1"/>
    <col min="5387" max="5391" width="15.7109375" style="46" customWidth="1"/>
    <col min="5392" max="5392" width="8.5703125" style="46"/>
    <col min="5393" max="5393" width="19.140625" style="46" customWidth="1"/>
    <col min="5394" max="5394" width="39.85546875" style="46" bestFit="1" customWidth="1"/>
    <col min="5395" max="5636" width="8.5703125" style="46"/>
    <col min="5637" max="5638" width="0" style="46" hidden="1" customWidth="1"/>
    <col min="5639" max="5639" width="5.85546875" style="46" customWidth="1"/>
    <col min="5640" max="5640" width="14.140625" style="46" customWidth="1"/>
    <col min="5641" max="5641" width="4.28515625" style="46" bestFit="1" customWidth="1"/>
    <col min="5642" max="5642" width="0" style="46" hidden="1" customWidth="1"/>
    <col min="5643" max="5647" width="15.7109375" style="46" customWidth="1"/>
    <col min="5648" max="5648" width="8.5703125" style="46"/>
    <col min="5649" max="5649" width="19.140625" style="46" customWidth="1"/>
    <col min="5650" max="5650" width="39.85546875" style="46" bestFit="1" customWidth="1"/>
    <col min="5651" max="5892" width="8.5703125" style="46"/>
    <col min="5893" max="5894" width="0" style="46" hidden="1" customWidth="1"/>
    <col min="5895" max="5895" width="5.85546875" style="46" customWidth="1"/>
    <col min="5896" max="5896" width="14.140625" style="46" customWidth="1"/>
    <col min="5897" max="5897" width="4.28515625" style="46" bestFit="1" customWidth="1"/>
    <col min="5898" max="5898" width="0" style="46" hidden="1" customWidth="1"/>
    <col min="5899" max="5903" width="15.7109375" style="46" customWidth="1"/>
    <col min="5904" max="5904" width="8.5703125" style="46"/>
    <col min="5905" max="5905" width="19.140625" style="46" customWidth="1"/>
    <col min="5906" max="5906" width="39.85546875" style="46" bestFit="1" customWidth="1"/>
    <col min="5907" max="6148" width="8.5703125" style="46"/>
    <col min="6149" max="6150" width="0" style="46" hidden="1" customWidth="1"/>
    <col min="6151" max="6151" width="5.85546875" style="46" customWidth="1"/>
    <col min="6152" max="6152" width="14.140625" style="46" customWidth="1"/>
    <col min="6153" max="6153" width="4.28515625" style="46" bestFit="1" customWidth="1"/>
    <col min="6154" max="6154" width="0" style="46" hidden="1" customWidth="1"/>
    <col min="6155" max="6159" width="15.7109375" style="46" customWidth="1"/>
    <col min="6160" max="6160" width="8.5703125" style="46"/>
    <col min="6161" max="6161" width="19.140625" style="46" customWidth="1"/>
    <col min="6162" max="6162" width="39.85546875" style="46" bestFit="1" customWidth="1"/>
    <col min="6163" max="6404" width="8.5703125" style="46"/>
    <col min="6405" max="6406" width="0" style="46" hidden="1" customWidth="1"/>
    <col min="6407" max="6407" width="5.85546875" style="46" customWidth="1"/>
    <col min="6408" max="6408" width="14.140625" style="46" customWidth="1"/>
    <col min="6409" max="6409" width="4.28515625" style="46" bestFit="1" customWidth="1"/>
    <col min="6410" max="6410" width="0" style="46" hidden="1" customWidth="1"/>
    <col min="6411" max="6415" width="15.7109375" style="46" customWidth="1"/>
    <col min="6416" max="6416" width="8.5703125" style="46"/>
    <col min="6417" max="6417" width="19.140625" style="46" customWidth="1"/>
    <col min="6418" max="6418" width="39.85546875" style="46" bestFit="1" customWidth="1"/>
    <col min="6419" max="6660" width="8.5703125" style="46"/>
    <col min="6661" max="6662" width="0" style="46" hidden="1" customWidth="1"/>
    <col min="6663" max="6663" width="5.85546875" style="46" customWidth="1"/>
    <col min="6664" max="6664" width="14.140625" style="46" customWidth="1"/>
    <col min="6665" max="6665" width="4.28515625" style="46" bestFit="1" customWidth="1"/>
    <col min="6666" max="6666" width="0" style="46" hidden="1" customWidth="1"/>
    <col min="6667" max="6671" width="15.7109375" style="46" customWidth="1"/>
    <col min="6672" max="6672" width="8.5703125" style="46"/>
    <col min="6673" max="6673" width="19.140625" style="46" customWidth="1"/>
    <col min="6674" max="6674" width="39.85546875" style="46" bestFit="1" customWidth="1"/>
    <col min="6675" max="6916" width="8.5703125" style="46"/>
    <col min="6917" max="6918" width="0" style="46" hidden="1" customWidth="1"/>
    <col min="6919" max="6919" width="5.85546875" style="46" customWidth="1"/>
    <col min="6920" max="6920" width="14.140625" style="46" customWidth="1"/>
    <col min="6921" max="6921" width="4.28515625" style="46" bestFit="1" customWidth="1"/>
    <col min="6922" max="6922" width="0" style="46" hidden="1" customWidth="1"/>
    <col min="6923" max="6927" width="15.7109375" style="46" customWidth="1"/>
    <col min="6928" max="6928" width="8.5703125" style="46"/>
    <col min="6929" max="6929" width="19.140625" style="46" customWidth="1"/>
    <col min="6930" max="6930" width="39.85546875" style="46" bestFit="1" customWidth="1"/>
    <col min="6931" max="7172" width="8.5703125" style="46"/>
    <col min="7173" max="7174" width="0" style="46" hidden="1" customWidth="1"/>
    <col min="7175" max="7175" width="5.85546875" style="46" customWidth="1"/>
    <col min="7176" max="7176" width="14.140625" style="46" customWidth="1"/>
    <col min="7177" max="7177" width="4.28515625" style="46" bestFit="1" customWidth="1"/>
    <col min="7178" max="7178" width="0" style="46" hidden="1" customWidth="1"/>
    <col min="7179" max="7183" width="15.7109375" style="46" customWidth="1"/>
    <col min="7184" max="7184" width="8.5703125" style="46"/>
    <col min="7185" max="7185" width="19.140625" style="46" customWidth="1"/>
    <col min="7186" max="7186" width="39.85546875" style="46" bestFit="1" customWidth="1"/>
    <col min="7187" max="7428" width="8.5703125" style="46"/>
    <col min="7429" max="7430" width="0" style="46" hidden="1" customWidth="1"/>
    <col min="7431" max="7431" width="5.85546875" style="46" customWidth="1"/>
    <col min="7432" max="7432" width="14.140625" style="46" customWidth="1"/>
    <col min="7433" max="7433" width="4.28515625" style="46" bestFit="1" customWidth="1"/>
    <col min="7434" max="7434" width="0" style="46" hidden="1" customWidth="1"/>
    <col min="7435" max="7439" width="15.7109375" style="46" customWidth="1"/>
    <col min="7440" max="7440" width="8.5703125" style="46"/>
    <col min="7441" max="7441" width="19.140625" style="46" customWidth="1"/>
    <col min="7442" max="7442" width="39.85546875" style="46" bestFit="1" customWidth="1"/>
    <col min="7443" max="7684" width="8.5703125" style="46"/>
    <col min="7685" max="7686" width="0" style="46" hidden="1" customWidth="1"/>
    <col min="7687" max="7687" width="5.85546875" style="46" customWidth="1"/>
    <col min="7688" max="7688" width="14.140625" style="46" customWidth="1"/>
    <col min="7689" max="7689" width="4.28515625" style="46" bestFit="1" customWidth="1"/>
    <col min="7690" max="7690" width="0" style="46" hidden="1" customWidth="1"/>
    <col min="7691" max="7695" width="15.7109375" style="46" customWidth="1"/>
    <col min="7696" max="7696" width="8.5703125" style="46"/>
    <col min="7697" max="7697" width="19.140625" style="46" customWidth="1"/>
    <col min="7698" max="7698" width="39.85546875" style="46" bestFit="1" customWidth="1"/>
    <col min="7699" max="7940" width="8.5703125" style="46"/>
    <col min="7941" max="7942" width="0" style="46" hidden="1" customWidth="1"/>
    <col min="7943" max="7943" width="5.85546875" style="46" customWidth="1"/>
    <col min="7944" max="7944" width="14.140625" style="46" customWidth="1"/>
    <col min="7945" max="7945" width="4.28515625" style="46" bestFit="1" customWidth="1"/>
    <col min="7946" max="7946" width="0" style="46" hidden="1" customWidth="1"/>
    <col min="7947" max="7951" width="15.7109375" style="46" customWidth="1"/>
    <col min="7952" max="7952" width="8.5703125" style="46"/>
    <col min="7953" max="7953" width="19.140625" style="46" customWidth="1"/>
    <col min="7954" max="7954" width="39.85546875" style="46" bestFit="1" customWidth="1"/>
    <col min="7955" max="8196" width="8.5703125" style="46"/>
    <col min="8197" max="8198" width="0" style="46" hidden="1" customWidth="1"/>
    <col min="8199" max="8199" width="5.85546875" style="46" customWidth="1"/>
    <col min="8200" max="8200" width="14.140625" style="46" customWidth="1"/>
    <col min="8201" max="8201" width="4.28515625" style="46" bestFit="1" customWidth="1"/>
    <col min="8202" max="8202" width="0" style="46" hidden="1" customWidth="1"/>
    <col min="8203" max="8207" width="15.7109375" style="46" customWidth="1"/>
    <col min="8208" max="8208" width="8.5703125" style="46"/>
    <col min="8209" max="8209" width="19.140625" style="46" customWidth="1"/>
    <col min="8210" max="8210" width="39.85546875" style="46" bestFit="1" customWidth="1"/>
    <col min="8211" max="8452" width="8.5703125" style="46"/>
    <col min="8453" max="8454" width="0" style="46" hidden="1" customWidth="1"/>
    <col min="8455" max="8455" width="5.85546875" style="46" customWidth="1"/>
    <col min="8456" max="8456" width="14.140625" style="46" customWidth="1"/>
    <col min="8457" max="8457" width="4.28515625" style="46" bestFit="1" customWidth="1"/>
    <col min="8458" max="8458" width="0" style="46" hidden="1" customWidth="1"/>
    <col min="8459" max="8463" width="15.7109375" style="46" customWidth="1"/>
    <col min="8464" max="8464" width="8.5703125" style="46"/>
    <col min="8465" max="8465" width="19.140625" style="46" customWidth="1"/>
    <col min="8466" max="8466" width="39.85546875" style="46" bestFit="1" customWidth="1"/>
    <col min="8467" max="8708" width="8.5703125" style="46"/>
    <col min="8709" max="8710" width="0" style="46" hidden="1" customWidth="1"/>
    <col min="8711" max="8711" width="5.85546875" style="46" customWidth="1"/>
    <col min="8712" max="8712" width="14.140625" style="46" customWidth="1"/>
    <col min="8713" max="8713" width="4.28515625" style="46" bestFit="1" customWidth="1"/>
    <col min="8714" max="8714" width="0" style="46" hidden="1" customWidth="1"/>
    <col min="8715" max="8719" width="15.7109375" style="46" customWidth="1"/>
    <col min="8720" max="8720" width="8.5703125" style="46"/>
    <col min="8721" max="8721" width="19.140625" style="46" customWidth="1"/>
    <col min="8722" max="8722" width="39.85546875" style="46" bestFit="1" customWidth="1"/>
    <col min="8723" max="8964" width="8.5703125" style="46"/>
    <col min="8965" max="8966" width="0" style="46" hidden="1" customWidth="1"/>
    <col min="8967" max="8967" width="5.85546875" style="46" customWidth="1"/>
    <col min="8968" max="8968" width="14.140625" style="46" customWidth="1"/>
    <col min="8969" max="8969" width="4.28515625" style="46" bestFit="1" customWidth="1"/>
    <col min="8970" max="8970" width="0" style="46" hidden="1" customWidth="1"/>
    <col min="8971" max="8975" width="15.7109375" style="46" customWidth="1"/>
    <col min="8976" max="8976" width="8.5703125" style="46"/>
    <col min="8977" max="8977" width="19.140625" style="46" customWidth="1"/>
    <col min="8978" max="8978" width="39.85546875" style="46" bestFit="1" customWidth="1"/>
    <col min="8979" max="9220" width="8.5703125" style="46"/>
    <col min="9221" max="9222" width="0" style="46" hidden="1" customWidth="1"/>
    <col min="9223" max="9223" width="5.85546875" style="46" customWidth="1"/>
    <col min="9224" max="9224" width="14.140625" style="46" customWidth="1"/>
    <col min="9225" max="9225" width="4.28515625" style="46" bestFit="1" customWidth="1"/>
    <col min="9226" max="9226" width="0" style="46" hidden="1" customWidth="1"/>
    <col min="9227" max="9231" width="15.7109375" style="46" customWidth="1"/>
    <col min="9232" max="9232" width="8.5703125" style="46"/>
    <col min="9233" max="9233" width="19.140625" style="46" customWidth="1"/>
    <col min="9234" max="9234" width="39.85546875" style="46" bestFit="1" customWidth="1"/>
    <col min="9235" max="9476" width="8.5703125" style="46"/>
    <col min="9477" max="9478" width="0" style="46" hidden="1" customWidth="1"/>
    <col min="9479" max="9479" width="5.85546875" style="46" customWidth="1"/>
    <col min="9480" max="9480" width="14.140625" style="46" customWidth="1"/>
    <col min="9481" max="9481" width="4.28515625" style="46" bestFit="1" customWidth="1"/>
    <col min="9482" max="9482" width="0" style="46" hidden="1" customWidth="1"/>
    <col min="9483" max="9487" width="15.7109375" style="46" customWidth="1"/>
    <col min="9488" max="9488" width="8.5703125" style="46"/>
    <col min="9489" max="9489" width="19.140625" style="46" customWidth="1"/>
    <col min="9490" max="9490" width="39.85546875" style="46" bestFit="1" customWidth="1"/>
    <col min="9491" max="9732" width="8.5703125" style="46"/>
    <col min="9733" max="9734" width="0" style="46" hidden="1" customWidth="1"/>
    <col min="9735" max="9735" width="5.85546875" style="46" customWidth="1"/>
    <col min="9736" max="9736" width="14.140625" style="46" customWidth="1"/>
    <col min="9737" max="9737" width="4.28515625" style="46" bestFit="1" customWidth="1"/>
    <col min="9738" max="9738" width="0" style="46" hidden="1" customWidth="1"/>
    <col min="9739" max="9743" width="15.7109375" style="46" customWidth="1"/>
    <col min="9744" max="9744" width="8.5703125" style="46"/>
    <col min="9745" max="9745" width="19.140625" style="46" customWidth="1"/>
    <col min="9746" max="9746" width="39.85546875" style="46" bestFit="1" customWidth="1"/>
    <col min="9747" max="9988" width="8.5703125" style="46"/>
    <col min="9989" max="9990" width="0" style="46" hidden="1" customWidth="1"/>
    <col min="9991" max="9991" width="5.85546875" style="46" customWidth="1"/>
    <col min="9992" max="9992" width="14.140625" style="46" customWidth="1"/>
    <col min="9993" max="9993" width="4.28515625" style="46" bestFit="1" customWidth="1"/>
    <col min="9994" max="9994" width="0" style="46" hidden="1" customWidth="1"/>
    <col min="9995" max="9999" width="15.7109375" style="46" customWidth="1"/>
    <col min="10000" max="10000" width="8.5703125" style="46"/>
    <col min="10001" max="10001" width="19.140625" style="46" customWidth="1"/>
    <col min="10002" max="10002" width="39.85546875" style="46" bestFit="1" customWidth="1"/>
    <col min="10003" max="10244" width="8.5703125" style="46"/>
    <col min="10245" max="10246" width="0" style="46" hidden="1" customWidth="1"/>
    <col min="10247" max="10247" width="5.85546875" style="46" customWidth="1"/>
    <col min="10248" max="10248" width="14.140625" style="46" customWidth="1"/>
    <col min="10249" max="10249" width="4.28515625" style="46" bestFit="1" customWidth="1"/>
    <col min="10250" max="10250" width="0" style="46" hidden="1" customWidth="1"/>
    <col min="10251" max="10255" width="15.7109375" style="46" customWidth="1"/>
    <col min="10256" max="10256" width="8.5703125" style="46"/>
    <col min="10257" max="10257" width="19.140625" style="46" customWidth="1"/>
    <col min="10258" max="10258" width="39.85546875" style="46" bestFit="1" customWidth="1"/>
    <col min="10259" max="10500" width="8.5703125" style="46"/>
    <col min="10501" max="10502" width="0" style="46" hidden="1" customWidth="1"/>
    <col min="10503" max="10503" width="5.85546875" style="46" customWidth="1"/>
    <col min="10504" max="10504" width="14.140625" style="46" customWidth="1"/>
    <col min="10505" max="10505" width="4.28515625" style="46" bestFit="1" customWidth="1"/>
    <col min="10506" max="10506" width="0" style="46" hidden="1" customWidth="1"/>
    <col min="10507" max="10511" width="15.7109375" style="46" customWidth="1"/>
    <col min="10512" max="10512" width="8.5703125" style="46"/>
    <col min="10513" max="10513" width="19.140625" style="46" customWidth="1"/>
    <col min="10514" max="10514" width="39.85546875" style="46" bestFit="1" customWidth="1"/>
    <col min="10515" max="10756" width="8.5703125" style="46"/>
    <col min="10757" max="10758" width="0" style="46" hidden="1" customWidth="1"/>
    <col min="10759" max="10759" width="5.85546875" style="46" customWidth="1"/>
    <col min="10760" max="10760" width="14.140625" style="46" customWidth="1"/>
    <col min="10761" max="10761" width="4.28515625" style="46" bestFit="1" customWidth="1"/>
    <col min="10762" max="10762" width="0" style="46" hidden="1" customWidth="1"/>
    <col min="10763" max="10767" width="15.7109375" style="46" customWidth="1"/>
    <col min="10768" max="10768" width="8.5703125" style="46"/>
    <col min="10769" max="10769" width="19.140625" style="46" customWidth="1"/>
    <col min="10770" max="10770" width="39.85546875" style="46" bestFit="1" customWidth="1"/>
    <col min="10771" max="11012" width="8.5703125" style="46"/>
    <col min="11013" max="11014" width="0" style="46" hidden="1" customWidth="1"/>
    <col min="11015" max="11015" width="5.85546875" style="46" customWidth="1"/>
    <col min="11016" max="11016" width="14.140625" style="46" customWidth="1"/>
    <col min="11017" max="11017" width="4.28515625" style="46" bestFit="1" customWidth="1"/>
    <col min="11018" max="11018" width="0" style="46" hidden="1" customWidth="1"/>
    <col min="11019" max="11023" width="15.7109375" style="46" customWidth="1"/>
    <col min="11024" max="11024" width="8.5703125" style="46"/>
    <col min="11025" max="11025" width="19.140625" style="46" customWidth="1"/>
    <col min="11026" max="11026" width="39.85546875" style="46" bestFit="1" customWidth="1"/>
    <col min="11027" max="11268" width="8.5703125" style="46"/>
    <col min="11269" max="11270" width="0" style="46" hidden="1" customWidth="1"/>
    <col min="11271" max="11271" width="5.85546875" style="46" customWidth="1"/>
    <col min="11272" max="11272" width="14.140625" style="46" customWidth="1"/>
    <col min="11273" max="11273" width="4.28515625" style="46" bestFit="1" customWidth="1"/>
    <col min="11274" max="11274" width="0" style="46" hidden="1" customWidth="1"/>
    <col min="11275" max="11279" width="15.7109375" style="46" customWidth="1"/>
    <col min="11280" max="11280" width="8.5703125" style="46"/>
    <col min="11281" max="11281" width="19.140625" style="46" customWidth="1"/>
    <col min="11282" max="11282" width="39.85546875" style="46" bestFit="1" customWidth="1"/>
    <col min="11283" max="11524" width="8.5703125" style="46"/>
    <col min="11525" max="11526" width="0" style="46" hidden="1" customWidth="1"/>
    <col min="11527" max="11527" width="5.85546875" style="46" customWidth="1"/>
    <col min="11528" max="11528" width="14.140625" style="46" customWidth="1"/>
    <col min="11529" max="11529" width="4.28515625" style="46" bestFit="1" customWidth="1"/>
    <col min="11530" max="11530" width="0" style="46" hidden="1" customWidth="1"/>
    <col min="11531" max="11535" width="15.7109375" style="46" customWidth="1"/>
    <col min="11536" max="11536" width="8.5703125" style="46"/>
    <col min="11537" max="11537" width="19.140625" style="46" customWidth="1"/>
    <col min="11538" max="11538" width="39.85546875" style="46" bestFit="1" customWidth="1"/>
    <col min="11539" max="11780" width="8.5703125" style="46"/>
    <col min="11781" max="11782" width="0" style="46" hidden="1" customWidth="1"/>
    <col min="11783" max="11783" width="5.85546875" style="46" customWidth="1"/>
    <col min="11784" max="11784" width="14.140625" style="46" customWidth="1"/>
    <col min="11785" max="11785" width="4.28515625" style="46" bestFit="1" customWidth="1"/>
    <col min="11786" max="11786" width="0" style="46" hidden="1" customWidth="1"/>
    <col min="11787" max="11791" width="15.7109375" style="46" customWidth="1"/>
    <col min="11792" max="11792" width="8.5703125" style="46"/>
    <col min="11793" max="11793" width="19.140625" style="46" customWidth="1"/>
    <col min="11794" max="11794" width="39.85546875" style="46" bestFit="1" customWidth="1"/>
    <col min="11795" max="12036" width="8.5703125" style="46"/>
    <col min="12037" max="12038" width="0" style="46" hidden="1" customWidth="1"/>
    <col min="12039" max="12039" width="5.85546875" style="46" customWidth="1"/>
    <col min="12040" max="12040" width="14.140625" style="46" customWidth="1"/>
    <col min="12041" max="12041" width="4.28515625" style="46" bestFit="1" customWidth="1"/>
    <col min="12042" max="12042" width="0" style="46" hidden="1" customWidth="1"/>
    <col min="12043" max="12047" width="15.7109375" style="46" customWidth="1"/>
    <col min="12048" max="12048" width="8.5703125" style="46"/>
    <col min="12049" max="12049" width="19.140625" style="46" customWidth="1"/>
    <col min="12050" max="12050" width="39.85546875" style="46" bestFit="1" customWidth="1"/>
    <col min="12051" max="12292" width="8.5703125" style="46"/>
    <col min="12293" max="12294" width="0" style="46" hidden="1" customWidth="1"/>
    <col min="12295" max="12295" width="5.85546875" style="46" customWidth="1"/>
    <col min="12296" max="12296" width="14.140625" style="46" customWidth="1"/>
    <col min="12297" max="12297" width="4.28515625" style="46" bestFit="1" customWidth="1"/>
    <col min="12298" max="12298" width="0" style="46" hidden="1" customWidth="1"/>
    <col min="12299" max="12303" width="15.7109375" style="46" customWidth="1"/>
    <col min="12304" max="12304" width="8.5703125" style="46"/>
    <col min="12305" max="12305" width="19.140625" style="46" customWidth="1"/>
    <col min="12306" max="12306" width="39.85546875" style="46" bestFit="1" customWidth="1"/>
    <col min="12307" max="12548" width="8.5703125" style="46"/>
    <col min="12549" max="12550" width="0" style="46" hidden="1" customWidth="1"/>
    <col min="12551" max="12551" width="5.85546875" style="46" customWidth="1"/>
    <col min="12552" max="12552" width="14.140625" style="46" customWidth="1"/>
    <col min="12553" max="12553" width="4.28515625" style="46" bestFit="1" customWidth="1"/>
    <col min="12554" max="12554" width="0" style="46" hidden="1" customWidth="1"/>
    <col min="12555" max="12559" width="15.7109375" style="46" customWidth="1"/>
    <col min="12560" max="12560" width="8.5703125" style="46"/>
    <col min="12561" max="12561" width="19.140625" style="46" customWidth="1"/>
    <col min="12562" max="12562" width="39.85546875" style="46" bestFit="1" customWidth="1"/>
    <col min="12563" max="12804" width="8.5703125" style="46"/>
    <col min="12805" max="12806" width="0" style="46" hidden="1" customWidth="1"/>
    <col min="12807" max="12807" width="5.85546875" style="46" customWidth="1"/>
    <col min="12808" max="12808" width="14.140625" style="46" customWidth="1"/>
    <col min="12809" max="12809" width="4.28515625" style="46" bestFit="1" customWidth="1"/>
    <col min="12810" max="12810" width="0" style="46" hidden="1" customWidth="1"/>
    <col min="12811" max="12815" width="15.7109375" style="46" customWidth="1"/>
    <col min="12816" max="12816" width="8.5703125" style="46"/>
    <col min="12817" max="12817" width="19.140625" style="46" customWidth="1"/>
    <col min="12818" max="12818" width="39.85546875" style="46" bestFit="1" customWidth="1"/>
    <col min="12819" max="13060" width="8.5703125" style="46"/>
    <col min="13061" max="13062" width="0" style="46" hidden="1" customWidth="1"/>
    <col min="13063" max="13063" width="5.85546875" style="46" customWidth="1"/>
    <col min="13064" max="13064" width="14.140625" style="46" customWidth="1"/>
    <col min="13065" max="13065" width="4.28515625" style="46" bestFit="1" customWidth="1"/>
    <col min="13066" max="13066" width="0" style="46" hidden="1" customWidth="1"/>
    <col min="13067" max="13071" width="15.7109375" style="46" customWidth="1"/>
    <col min="13072" max="13072" width="8.5703125" style="46"/>
    <col min="13073" max="13073" width="19.140625" style="46" customWidth="1"/>
    <col min="13074" max="13074" width="39.85546875" style="46" bestFit="1" customWidth="1"/>
    <col min="13075" max="13316" width="8.5703125" style="46"/>
    <col min="13317" max="13318" width="0" style="46" hidden="1" customWidth="1"/>
    <col min="13319" max="13319" width="5.85546875" style="46" customWidth="1"/>
    <col min="13320" max="13320" width="14.140625" style="46" customWidth="1"/>
    <col min="13321" max="13321" width="4.28515625" style="46" bestFit="1" customWidth="1"/>
    <col min="13322" max="13322" width="0" style="46" hidden="1" customWidth="1"/>
    <col min="13323" max="13327" width="15.7109375" style="46" customWidth="1"/>
    <col min="13328" max="13328" width="8.5703125" style="46"/>
    <col min="13329" max="13329" width="19.140625" style="46" customWidth="1"/>
    <col min="13330" max="13330" width="39.85546875" style="46" bestFit="1" customWidth="1"/>
    <col min="13331" max="13572" width="8.5703125" style="46"/>
    <col min="13573" max="13574" width="0" style="46" hidden="1" customWidth="1"/>
    <col min="13575" max="13575" width="5.85546875" style="46" customWidth="1"/>
    <col min="13576" max="13576" width="14.140625" style="46" customWidth="1"/>
    <col min="13577" max="13577" width="4.28515625" style="46" bestFit="1" customWidth="1"/>
    <col min="13578" max="13578" width="0" style="46" hidden="1" customWidth="1"/>
    <col min="13579" max="13583" width="15.7109375" style="46" customWidth="1"/>
    <col min="13584" max="13584" width="8.5703125" style="46"/>
    <col min="13585" max="13585" width="19.140625" style="46" customWidth="1"/>
    <col min="13586" max="13586" width="39.85546875" style="46" bestFit="1" customWidth="1"/>
    <col min="13587" max="13828" width="8.5703125" style="46"/>
    <col min="13829" max="13830" width="0" style="46" hidden="1" customWidth="1"/>
    <col min="13831" max="13831" width="5.85546875" style="46" customWidth="1"/>
    <col min="13832" max="13832" width="14.140625" style="46" customWidth="1"/>
    <col min="13833" max="13833" width="4.28515625" style="46" bestFit="1" customWidth="1"/>
    <col min="13834" max="13834" width="0" style="46" hidden="1" customWidth="1"/>
    <col min="13835" max="13839" width="15.7109375" style="46" customWidth="1"/>
    <col min="13840" max="13840" width="8.5703125" style="46"/>
    <col min="13841" max="13841" width="19.140625" style="46" customWidth="1"/>
    <col min="13842" max="13842" width="39.85546875" style="46" bestFit="1" customWidth="1"/>
    <col min="13843" max="14084" width="8.5703125" style="46"/>
    <col min="14085" max="14086" width="0" style="46" hidden="1" customWidth="1"/>
    <col min="14087" max="14087" width="5.85546875" style="46" customWidth="1"/>
    <col min="14088" max="14088" width="14.140625" style="46" customWidth="1"/>
    <col min="14089" max="14089" width="4.28515625" style="46" bestFit="1" customWidth="1"/>
    <col min="14090" max="14090" width="0" style="46" hidden="1" customWidth="1"/>
    <col min="14091" max="14095" width="15.7109375" style="46" customWidth="1"/>
    <col min="14096" max="14096" width="8.5703125" style="46"/>
    <col min="14097" max="14097" width="19.140625" style="46" customWidth="1"/>
    <col min="14098" max="14098" width="39.85546875" style="46" bestFit="1" customWidth="1"/>
    <col min="14099" max="14340" width="8.5703125" style="46"/>
    <col min="14341" max="14342" width="0" style="46" hidden="1" customWidth="1"/>
    <col min="14343" max="14343" width="5.85546875" style="46" customWidth="1"/>
    <col min="14344" max="14344" width="14.140625" style="46" customWidth="1"/>
    <col min="14345" max="14345" width="4.28515625" style="46" bestFit="1" customWidth="1"/>
    <col min="14346" max="14346" width="0" style="46" hidden="1" customWidth="1"/>
    <col min="14347" max="14351" width="15.7109375" style="46" customWidth="1"/>
    <col min="14352" max="14352" width="8.5703125" style="46"/>
    <col min="14353" max="14353" width="19.140625" style="46" customWidth="1"/>
    <col min="14354" max="14354" width="39.85546875" style="46" bestFit="1" customWidth="1"/>
    <col min="14355" max="14596" width="8.5703125" style="46"/>
    <col min="14597" max="14598" width="0" style="46" hidden="1" customWidth="1"/>
    <col min="14599" max="14599" width="5.85546875" style="46" customWidth="1"/>
    <col min="14600" max="14600" width="14.140625" style="46" customWidth="1"/>
    <col min="14601" max="14601" width="4.28515625" style="46" bestFit="1" customWidth="1"/>
    <col min="14602" max="14602" width="0" style="46" hidden="1" customWidth="1"/>
    <col min="14603" max="14607" width="15.7109375" style="46" customWidth="1"/>
    <col min="14608" max="14608" width="8.5703125" style="46"/>
    <col min="14609" max="14609" width="19.140625" style="46" customWidth="1"/>
    <col min="14610" max="14610" width="39.85546875" style="46" bestFit="1" customWidth="1"/>
    <col min="14611" max="14852" width="8.5703125" style="46"/>
    <col min="14853" max="14854" width="0" style="46" hidden="1" customWidth="1"/>
    <col min="14855" max="14855" width="5.85546875" style="46" customWidth="1"/>
    <col min="14856" max="14856" width="14.140625" style="46" customWidth="1"/>
    <col min="14857" max="14857" width="4.28515625" style="46" bestFit="1" customWidth="1"/>
    <col min="14858" max="14858" width="0" style="46" hidden="1" customWidth="1"/>
    <col min="14859" max="14863" width="15.7109375" style="46" customWidth="1"/>
    <col min="14864" max="14864" width="8.5703125" style="46"/>
    <col min="14865" max="14865" width="19.140625" style="46" customWidth="1"/>
    <col min="14866" max="14866" width="39.85546875" style="46" bestFit="1" customWidth="1"/>
    <col min="14867" max="15108" width="8.5703125" style="46"/>
    <col min="15109" max="15110" width="0" style="46" hidden="1" customWidth="1"/>
    <col min="15111" max="15111" width="5.85546875" style="46" customWidth="1"/>
    <col min="15112" max="15112" width="14.140625" style="46" customWidth="1"/>
    <col min="15113" max="15113" width="4.28515625" style="46" bestFit="1" customWidth="1"/>
    <col min="15114" max="15114" width="0" style="46" hidden="1" customWidth="1"/>
    <col min="15115" max="15119" width="15.7109375" style="46" customWidth="1"/>
    <col min="15120" max="15120" width="8.5703125" style="46"/>
    <col min="15121" max="15121" width="19.140625" style="46" customWidth="1"/>
    <col min="15122" max="15122" width="39.85546875" style="46" bestFit="1" customWidth="1"/>
    <col min="15123" max="15364" width="8.5703125" style="46"/>
    <col min="15365" max="15366" width="0" style="46" hidden="1" customWidth="1"/>
    <col min="15367" max="15367" width="5.85546875" style="46" customWidth="1"/>
    <col min="15368" max="15368" width="14.140625" style="46" customWidth="1"/>
    <col min="15369" max="15369" width="4.28515625" style="46" bestFit="1" customWidth="1"/>
    <col min="15370" max="15370" width="0" style="46" hidden="1" customWidth="1"/>
    <col min="15371" max="15375" width="15.7109375" style="46" customWidth="1"/>
    <col min="15376" max="15376" width="8.5703125" style="46"/>
    <col min="15377" max="15377" width="19.140625" style="46" customWidth="1"/>
    <col min="15378" max="15378" width="39.85546875" style="46" bestFit="1" customWidth="1"/>
    <col min="15379" max="15620" width="8.5703125" style="46"/>
    <col min="15621" max="15622" width="0" style="46" hidden="1" customWidth="1"/>
    <col min="15623" max="15623" width="5.85546875" style="46" customWidth="1"/>
    <col min="15624" max="15624" width="14.140625" style="46" customWidth="1"/>
    <col min="15625" max="15625" width="4.28515625" style="46" bestFit="1" customWidth="1"/>
    <col min="15626" max="15626" width="0" style="46" hidden="1" customWidth="1"/>
    <col min="15627" max="15631" width="15.7109375" style="46" customWidth="1"/>
    <col min="15632" max="15632" width="8.5703125" style="46"/>
    <col min="15633" max="15633" width="19.140625" style="46" customWidth="1"/>
    <col min="15634" max="15634" width="39.85546875" style="46" bestFit="1" customWidth="1"/>
    <col min="15635" max="15876" width="8.5703125" style="46"/>
    <col min="15877" max="15878" width="0" style="46" hidden="1" customWidth="1"/>
    <col min="15879" max="15879" width="5.85546875" style="46" customWidth="1"/>
    <col min="15880" max="15880" width="14.140625" style="46" customWidth="1"/>
    <col min="15881" max="15881" width="4.28515625" style="46" bestFit="1" customWidth="1"/>
    <col min="15882" max="15882" width="0" style="46" hidden="1" customWidth="1"/>
    <col min="15883" max="15887" width="15.7109375" style="46" customWidth="1"/>
    <col min="15888" max="15888" width="8.5703125" style="46"/>
    <col min="15889" max="15889" width="19.140625" style="46" customWidth="1"/>
    <col min="15890" max="15890" width="39.85546875" style="46" bestFit="1" customWidth="1"/>
    <col min="15891" max="16132" width="8.5703125" style="46"/>
    <col min="16133" max="16134" width="0" style="46" hidden="1" customWidth="1"/>
    <col min="16135" max="16135" width="5.85546875" style="46" customWidth="1"/>
    <col min="16136" max="16136" width="14.140625" style="46" customWidth="1"/>
    <col min="16137" max="16137" width="4.28515625" style="46" bestFit="1" customWidth="1"/>
    <col min="16138" max="16138" width="0" style="46" hidden="1" customWidth="1"/>
    <col min="16139" max="16143" width="15.7109375" style="46" customWidth="1"/>
    <col min="16144" max="16144" width="8.5703125" style="46"/>
    <col min="16145" max="16145" width="19.140625" style="46" customWidth="1"/>
    <col min="16146" max="16146" width="39.85546875" style="46" bestFit="1" customWidth="1"/>
    <col min="16147" max="16384" width="8.5703125" style="46"/>
  </cols>
  <sheetData>
    <row r="1" spans="1:47" ht="25.5" customHeight="1" thickBot="1" x14ac:dyDescent="0.45">
      <c r="B1" s="190" t="s">
        <v>391</v>
      </c>
      <c r="C1" s="191"/>
      <c r="D1" s="191"/>
      <c r="E1" s="191"/>
      <c r="F1" s="191"/>
      <c r="G1" s="191"/>
      <c r="H1" s="191"/>
      <c r="I1" s="191"/>
      <c r="J1" s="191"/>
      <c r="K1" s="191"/>
      <c r="L1" s="191"/>
      <c r="M1" s="191"/>
      <c r="N1" s="191"/>
      <c r="O1" s="191"/>
      <c r="P1" s="192"/>
      <c r="Q1" s="44"/>
      <c r="R1" s="45"/>
      <c r="S1" s="44"/>
      <c r="T1" s="44"/>
      <c r="U1" s="44"/>
      <c r="V1" s="44"/>
      <c r="W1" s="44"/>
      <c r="X1" s="44"/>
      <c r="Y1" s="44"/>
      <c r="Z1" s="44"/>
      <c r="AA1" s="44"/>
      <c r="AB1" s="44"/>
      <c r="AC1" s="44"/>
      <c r="AD1" s="44"/>
      <c r="AE1" s="44"/>
      <c r="AF1" s="44"/>
      <c r="AG1" s="44"/>
      <c r="AH1" s="44"/>
      <c r="AI1" s="44"/>
      <c r="AJ1" s="44"/>
      <c r="AK1" s="44"/>
      <c r="AL1" s="44"/>
      <c r="AM1" s="44"/>
      <c r="AN1" s="44"/>
      <c r="AO1" s="44"/>
      <c r="AP1" s="44"/>
      <c r="AQ1" s="44"/>
      <c r="AR1" s="44"/>
      <c r="AS1" s="44"/>
      <c r="AT1" s="44"/>
      <c r="AU1" s="44"/>
    </row>
    <row r="2" spans="1:47" s="20" customFormat="1" ht="78" thickBot="1" x14ac:dyDescent="0.3">
      <c r="A2" s="23"/>
      <c r="B2" s="38" t="s">
        <v>323</v>
      </c>
      <c r="C2" s="39" t="s">
        <v>320</v>
      </c>
      <c r="D2" s="40" t="s">
        <v>322</v>
      </c>
      <c r="E2" s="26" t="s">
        <v>325</v>
      </c>
      <c r="F2" s="202" t="s">
        <v>385</v>
      </c>
      <c r="G2" s="203"/>
      <c r="H2" s="204" t="s">
        <v>386</v>
      </c>
      <c r="I2" s="203"/>
      <c r="J2" s="205" t="s">
        <v>387</v>
      </c>
      <c r="K2" s="203"/>
      <c r="L2" s="206" t="s">
        <v>388</v>
      </c>
      <c r="M2" s="203"/>
      <c r="N2" s="209" t="s">
        <v>389</v>
      </c>
      <c r="O2" s="203"/>
      <c r="P2" s="41" t="s">
        <v>384</v>
      </c>
      <c r="Q2" s="21"/>
      <c r="R2" s="22"/>
      <c r="S2" s="21"/>
      <c r="T2" s="21"/>
      <c r="U2" s="21"/>
      <c r="V2" s="21"/>
      <c r="W2" s="21"/>
      <c r="X2" s="21"/>
      <c r="Y2" s="21"/>
      <c r="Z2" s="21"/>
      <c r="AA2" s="21"/>
      <c r="AB2" s="21"/>
      <c r="AC2" s="21"/>
      <c r="AD2" s="21"/>
      <c r="AE2" s="21"/>
      <c r="AF2" s="21"/>
      <c r="AG2" s="21"/>
      <c r="AH2" s="21"/>
      <c r="AI2" s="21"/>
      <c r="AJ2" s="21"/>
      <c r="AK2" s="21"/>
      <c r="AL2" s="21"/>
      <c r="AM2" s="21"/>
      <c r="AN2" s="21"/>
      <c r="AO2" s="21"/>
      <c r="AP2" s="21"/>
      <c r="AQ2" s="21"/>
      <c r="AR2" s="21"/>
      <c r="AS2" s="21"/>
      <c r="AT2" s="21"/>
      <c r="AU2" s="21"/>
    </row>
    <row r="3" spans="1:47" s="9" customFormat="1" ht="21.75" thickBot="1" x14ac:dyDescent="0.4">
      <c r="A3" s="193" t="s">
        <v>297</v>
      </c>
      <c r="B3" s="194"/>
      <c r="C3" s="194"/>
      <c r="D3" s="194"/>
      <c r="E3" s="194"/>
      <c r="F3" s="194"/>
      <c r="G3" s="194"/>
      <c r="H3" s="194"/>
      <c r="I3" s="194"/>
      <c r="J3" s="194"/>
      <c r="K3" s="194"/>
      <c r="L3" s="194"/>
      <c r="M3" s="194"/>
      <c r="N3" s="194"/>
      <c r="O3" s="194"/>
      <c r="P3" s="195"/>
      <c r="R3" s="10"/>
    </row>
    <row r="4" spans="1:47" s="44" customFormat="1" outlineLevel="1" x14ac:dyDescent="0.25">
      <c r="A4" s="43">
        <v>42370</v>
      </c>
      <c r="B4" s="236">
        <v>53</v>
      </c>
      <c r="C4" s="8" t="s">
        <v>312</v>
      </c>
      <c r="D4" s="47">
        <v>1</v>
      </c>
      <c r="E4" s="48" t="str">
        <f ca="1">IF(TODAY()-A4=0,"X","Y")</f>
        <v>Y</v>
      </c>
      <c r="F4" s="49" t="s">
        <v>295</v>
      </c>
      <c r="G4" s="49"/>
      <c r="H4" s="49" t="s">
        <v>295</v>
      </c>
      <c r="I4" s="49"/>
      <c r="J4" s="49" t="s">
        <v>295</v>
      </c>
      <c r="K4" s="49"/>
      <c r="L4" s="49" t="s">
        <v>295</v>
      </c>
      <c r="M4" s="49"/>
      <c r="N4" s="49" t="s">
        <v>295</v>
      </c>
      <c r="O4" s="180"/>
      <c r="P4" s="250"/>
      <c r="Q4" s="50"/>
    </row>
    <row r="5" spans="1:47" s="44" customFormat="1" outlineLevel="1" x14ac:dyDescent="0.25">
      <c r="A5" s="43">
        <v>42371</v>
      </c>
      <c r="B5" s="197">
        <v>1</v>
      </c>
      <c r="C5" s="7" t="s">
        <v>318</v>
      </c>
      <c r="D5" s="51">
        <v>2</v>
      </c>
      <c r="E5" s="48" t="str">
        <f t="shared" ref="E5:E68" ca="1" si="0">IF(TODAY()-A5=0,"X","Y")</f>
        <v>Y</v>
      </c>
      <c r="F5" s="52"/>
      <c r="G5" s="52"/>
      <c r="H5" s="52"/>
      <c r="I5" s="52"/>
      <c r="J5" s="52"/>
      <c r="K5" s="52"/>
      <c r="L5" s="52"/>
      <c r="M5" s="134"/>
      <c r="N5" s="53"/>
      <c r="O5" s="181"/>
      <c r="P5" s="239"/>
    </row>
    <row r="6" spans="1:47" s="44" customFormat="1" outlineLevel="1" x14ac:dyDescent="0.25">
      <c r="A6" s="43">
        <v>42372</v>
      </c>
      <c r="B6" s="197">
        <v>1</v>
      </c>
      <c r="C6" s="7" t="s">
        <v>317</v>
      </c>
      <c r="D6" s="51">
        <v>3</v>
      </c>
      <c r="E6" s="48" t="str">
        <f t="shared" ca="1" si="0"/>
        <v>Y</v>
      </c>
      <c r="F6" s="52"/>
      <c r="G6" s="52"/>
      <c r="H6" s="52"/>
      <c r="I6" s="52"/>
      <c r="J6" s="52"/>
      <c r="K6" s="52"/>
      <c r="L6" s="52"/>
      <c r="M6" s="134"/>
      <c r="N6" s="53"/>
      <c r="O6" s="181"/>
      <c r="P6" s="239"/>
      <c r="Q6" s="13"/>
    </row>
    <row r="7" spans="1:47" s="44" customFormat="1" outlineLevel="1" x14ac:dyDescent="0.25">
      <c r="A7" s="43">
        <v>42373</v>
      </c>
      <c r="B7" s="200">
        <v>1</v>
      </c>
      <c r="C7" s="12" t="s">
        <v>316</v>
      </c>
      <c r="D7" s="51">
        <v>4</v>
      </c>
      <c r="E7" s="48" t="str">
        <f t="shared" ca="1" si="0"/>
        <v>Y</v>
      </c>
      <c r="F7" s="54"/>
      <c r="G7" s="54"/>
      <c r="H7" s="54"/>
      <c r="I7" s="54"/>
      <c r="J7" s="54"/>
      <c r="K7" s="54"/>
      <c r="L7" s="54"/>
      <c r="M7" s="129"/>
      <c r="N7" s="55"/>
      <c r="O7" s="182"/>
      <c r="P7" s="241"/>
    </row>
    <row r="8" spans="1:47" s="44" customFormat="1" outlineLevel="1" x14ac:dyDescent="0.25">
      <c r="A8" s="43">
        <v>42374</v>
      </c>
      <c r="B8" s="197">
        <v>1</v>
      </c>
      <c r="C8" s="12" t="s">
        <v>315</v>
      </c>
      <c r="D8" s="51">
        <v>5</v>
      </c>
      <c r="E8" s="48" t="str">
        <f t="shared" ca="1" si="0"/>
        <v>Y</v>
      </c>
      <c r="F8" s="54"/>
      <c r="G8" s="54"/>
      <c r="H8" s="54"/>
      <c r="I8" s="54"/>
      <c r="J8" s="54"/>
      <c r="K8" s="54"/>
      <c r="L8" s="54"/>
      <c r="M8" s="129"/>
      <c r="N8" s="55"/>
      <c r="O8" s="182"/>
      <c r="P8" s="239"/>
    </row>
    <row r="9" spans="1:47" s="44" customFormat="1" outlineLevel="1" x14ac:dyDescent="0.25">
      <c r="A9" s="43">
        <v>42375</v>
      </c>
      <c r="B9" s="197">
        <v>1</v>
      </c>
      <c r="C9" s="12" t="s">
        <v>299</v>
      </c>
      <c r="D9" s="51">
        <v>6</v>
      </c>
      <c r="E9" s="48" t="str">
        <f t="shared" ca="1" si="0"/>
        <v>Y</v>
      </c>
      <c r="F9" s="54"/>
      <c r="G9" s="54"/>
      <c r="H9" s="54"/>
      <c r="I9" s="54"/>
      <c r="J9" s="54"/>
      <c r="K9" s="54"/>
      <c r="L9" s="54"/>
      <c r="M9" s="129"/>
      <c r="N9" s="55"/>
      <c r="O9" s="182"/>
      <c r="P9" s="239"/>
    </row>
    <row r="10" spans="1:47" s="44" customFormat="1" outlineLevel="1" x14ac:dyDescent="0.25">
      <c r="A10" s="43">
        <v>42376</v>
      </c>
      <c r="B10" s="197">
        <v>1</v>
      </c>
      <c r="C10" s="12" t="s">
        <v>313</v>
      </c>
      <c r="D10" s="51">
        <v>7</v>
      </c>
      <c r="E10" s="48" t="str">
        <f t="shared" ca="1" si="0"/>
        <v>Y</v>
      </c>
      <c r="F10" s="54"/>
      <c r="G10" s="54"/>
      <c r="H10" s="54"/>
      <c r="I10" s="54"/>
      <c r="J10" s="54"/>
      <c r="K10" s="54"/>
      <c r="L10" s="54"/>
      <c r="M10" s="129"/>
      <c r="N10" s="55"/>
      <c r="O10" s="182"/>
      <c r="P10" s="239"/>
    </row>
    <row r="11" spans="1:47" s="44" customFormat="1" outlineLevel="1" x14ac:dyDescent="0.25">
      <c r="A11" s="43">
        <v>42377</v>
      </c>
      <c r="B11" s="197">
        <v>1</v>
      </c>
      <c r="C11" s="12" t="s">
        <v>312</v>
      </c>
      <c r="D11" s="51">
        <v>8</v>
      </c>
      <c r="E11" s="48" t="str">
        <f t="shared" ca="1" si="0"/>
        <v>Y</v>
      </c>
      <c r="F11" s="54"/>
      <c r="G11" s="54"/>
      <c r="H11" s="54"/>
      <c r="I11" s="54"/>
      <c r="J11" s="54"/>
      <c r="K11" s="54"/>
      <c r="L11" s="54"/>
      <c r="M11" s="129"/>
      <c r="N11" s="55"/>
      <c r="O11" s="182"/>
      <c r="P11" s="239"/>
    </row>
    <row r="12" spans="1:47" s="44" customFormat="1" outlineLevel="1" x14ac:dyDescent="0.25">
      <c r="A12" s="43">
        <v>42378</v>
      </c>
      <c r="B12" s="197">
        <v>1</v>
      </c>
      <c r="C12" s="12" t="s">
        <v>318</v>
      </c>
      <c r="D12" s="51">
        <v>9</v>
      </c>
      <c r="E12" s="48" t="str">
        <f t="shared" ca="1" si="0"/>
        <v>Y</v>
      </c>
      <c r="F12" s="52"/>
      <c r="G12" s="52"/>
      <c r="H12" s="52"/>
      <c r="I12" s="52"/>
      <c r="J12" s="52"/>
      <c r="K12" s="52"/>
      <c r="L12" s="52"/>
      <c r="M12" s="134"/>
      <c r="N12" s="53"/>
      <c r="O12" s="181"/>
      <c r="P12" s="239"/>
    </row>
    <row r="13" spans="1:47" s="45" customFormat="1" outlineLevel="1" x14ac:dyDescent="0.25">
      <c r="A13" s="43">
        <v>42379</v>
      </c>
      <c r="B13" s="197">
        <v>1</v>
      </c>
      <c r="C13" s="12" t="s">
        <v>317</v>
      </c>
      <c r="D13" s="51">
        <v>10</v>
      </c>
      <c r="E13" s="48" t="str">
        <f t="shared" ca="1" si="0"/>
        <v>Y</v>
      </c>
      <c r="F13" s="52"/>
      <c r="G13" s="52"/>
      <c r="H13" s="52"/>
      <c r="I13" s="52"/>
      <c r="J13" s="52"/>
      <c r="K13" s="52"/>
      <c r="L13" s="52"/>
      <c r="M13" s="134"/>
      <c r="N13" s="53"/>
      <c r="O13" s="181"/>
      <c r="P13" s="239"/>
      <c r="Q13" s="44"/>
      <c r="R13" s="44"/>
    </row>
    <row r="14" spans="1:47" s="45" customFormat="1" outlineLevel="1" x14ac:dyDescent="0.25">
      <c r="A14" s="43">
        <v>42380</v>
      </c>
      <c r="B14" s="200">
        <v>2</v>
      </c>
      <c r="C14" s="7" t="s">
        <v>316</v>
      </c>
      <c r="D14" s="51">
        <v>11</v>
      </c>
      <c r="E14" s="48" t="str">
        <f t="shared" ca="1" si="0"/>
        <v>Y</v>
      </c>
      <c r="F14" s="54"/>
      <c r="G14" s="54"/>
      <c r="H14" s="54"/>
      <c r="I14" s="54"/>
      <c r="J14" s="54"/>
      <c r="K14" s="54"/>
      <c r="L14" s="54"/>
      <c r="M14" s="129"/>
      <c r="N14" s="55"/>
      <c r="O14" s="183"/>
      <c r="P14" s="242" t="s">
        <v>416</v>
      </c>
      <c r="Q14" s="44"/>
      <c r="R14" s="44"/>
    </row>
    <row r="15" spans="1:47" s="45" customFormat="1" outlineLevel="1" x14ac:dyDescent="0.25">
      <c r="A15" s="43">
        <v>42381</v>
      </c>
      <c r="B15" s="197">
        <v>0.60714285714285698</v>
      </c>
      <c r="C15" s="7" t="s">
        <v>315</v>
      </c>
      <c r="D15" s="51">
        <v>12</v>
      </c>
      <c r="E15" s="48" t="str">
        <f t="shared" ca="1" si="0"/>
        <v>Y</v>
      </c>
      <c r="F15" s="54"/>
      <c r="G15" s="54"/>
      <c r="H15" s="54"/>
      <c r="I15" s="54"/>
      <c r="J15" s="54"/>
      <c r="K15" s="54"/>
      <c r="L15" s="54"/>
      <c r="M15" s="129"/>
      <c r="N15" s="55"/>
      <c r="O15" s="184"/>
      <c r="P15" s="243"/>
      <c r="Q15" s="44"/>
      <c r="R15" s="44"/>
    </row>
    <row r="16" spans="1:47" s="45" customFormat="1" outlineLevel="1" x14ac:dyDescent="0.25">
      <c r="A16" s="43">
        <v>42382</v>
      </c>
      <c r="B16" s="197">
        <v>0.499999999999999</v>
      </c>
      <c r="C16" s="7" t="s">
        <v>299</v>
      </c>
      <c r="D16" s="51">
        <v>13</v>
      </c>
      <c r="E16" s="48" t="str">
        <f t="shared" ca="1" si="0"/>
        <v>Y</v>
      </c>
      <c r="F16" s="54"/>
      <c r="G16" s="54"/>
      <c r="H16" s="54"/>
      <c r="I16" s="54"/>
      <c r="J16" s="54"/>
      <c r="K16" s="54"/>
      <c r="L16" s="54"/>
      <c r="M16" s="129"/>
      <c r="N16" s="55"/>
      <c r="O16" s="184"/>
      <c r="P16" s="243"/>
      <c r="Q16" s="44"/>
      <c r="R16" s="44"/>
    </row>
    <row r="17" spans="1:19" s="45" customFormat="1" outlineLevel="1" x14ac:dyDescent="0.25">
      <c r="A17" s="43">
        <v>42383</v>
      </c>
      <c r="B17" s="197">
        <v>0.39285714285714401</v>
      </c>
      <c r="C17" s="7" t="s">
        <v>313</v>
      </c>
      <c r="D17" s="51">
        <v>14</v>
      </c>
      <c r="E17" s="48" t="str">
        <f t="shared" ca="1" si="0"/>
        <v>Y</v>
      </c>
      <c r="F17" s="54"/>
      <c r="G17" s="54"/>
      <c r="H17" s="54"/>
      <c r="I17" s="54"/>
      <c r="J17" s="54"/>
      <c r="K17" s="54"/>
      <c r="L17" s="54"/>
      <c r="M17" s="129"/>
      <c r="N17" s="55"/>
      <c r="O17" s="184"/>
      <c r="P17" s="243"/>
      <c r="Q17" s="44"/>
      <c r="R17" s="44"/>
    </row>
    <row r="18" spans="1:19" s="45" customFormat="1" outlineLevel="1" x14ac:dyDescent="0.25">
      <c r="A18" s="43">
        <v>42384</v>
      </c>
      <c r="B18" s="197">
        <v>0.28571428571428398</v>
      </c>
      <c r="C18" s="7" t="s">
        <v>312</v>
      </c>
      <c r="D18" s="51">
        <v>15</v>
      </c>
      <c r="E18" s="48" t="str">
        <f t="shared" ca="1" si="0"/>
        <v>Y</v>
      </c>
      <c r="F18" s="54"/>
      <c r="G18" s="54"/>
      <c r="H18" s="54"/>
      <c r="I18" s="54"/>
      <c r="J18" s="54"/>
      <c r="K18" s="54"/>
      <c r="L18" s="54"/>
      <c r="M18" s="129"/>
      <c r="N18" s="55"/>
      <c r="O18" s="184"/>
      <c r="P18" s="243"/>
      <c r="Q18" s="44"/>
      <c r="R18" s="44"/>
    </row>
    <row r="19" spans="1:19" s="45" customFormat="1" outlineLevel="1" x14ac:dyDescent="0.25">
      <c r="A19" s="43">
        <v>42385</v>
      </c>
      <c r="B19" s="197">
        <v>0.178571428571424</v>
      </c>
      <c r="C19" s="7" t="s">
        <v>318</v>
      </c>
      <c r="D19" s="51">
        <v>16</v>
      </c>
      <c r="E19" s="48" t="str">
        <f t="shared" ca="1" si="0"/>
        <v>Y</v>
      </c>
      <c r="F19" s="52"/>
      <c r="G19" s="52"/>
      <c r="H19" s="52"/>
      <c r="I19" s="52"/>
      <c r="J19" s="52"/>
      <c r="K19" s="52"/>
      <c r="L19" s="52"/>
      <c r="M19" s="134"/>
      <c r="N19" s="53"/>
      <c r="O19" s="185"/>
      <c r="P19" s="243"/>
      <c r="Q19" s="44"/>
      <c r="R19" s="44"/>
    </row>
    <row r="20" spans="1:19" s="45" customFormat="1" outlineLevel="1" x14ac:dyDescent="0.25">
      <c r="A20" s="43">
        <v>42386</v>
      </c>
      <c r="B20" s="197">
        <v>7.1428571428574297E-2</v>
      </c>
      <c r="C20" s="7" t="s">
        <v>317</v>
      </c>
      <c r="D20" s="51">
        <v>17</v>
      </c>
      <c r="E20" s="48" t="str">
        <f t="shared" ca="1" si="0"/>
        <v>Y</v>
      </c>
      <c r="F20" s="52"/>
      <c r="G20" s="52"/>
      <c r="H20" s="52"/>
      <c r="I20" s="52"/>
      <c r="J20" s="52"/>
      <c r="K20" s="52"/>
      <c r="L20" s="52"/>
      <c r="M20" s="134"/>
      <c r="N20" s="53"/>
      <c r="O20" s="186"/>
      <c r="P20" s="244"/>
      <c r="Q20" s="44"/>
      <c r="R20" s="44"/>
    </row>
    <row r="21" spans="1:19" s="45" customFormat="1" outlineLevel="1" x14ac:dyDescent="0.25">
      <c r="A21" s="43">
        <v>42387</v>
      </c>
      <c r="B21" s="200">
        <v>3</v>
      </c>
      <c r="C21" s="12" t="s">
        <v>316</v>
      </c>
      <c r="D21" s="51">
        <v>18</v>
      </c>
      <c r="E21" s="48" t="str">
        <f t="shared" ca="1" si="0"/>
        <v>Y</v>
      </c>
      <c r="F21" s="54"/>
      <c r="G21" s="54"/>
      <c r="H21" s="54"/>
      <c r="I21" s="54"/>
      <c r="J21" s="54"/>
      <c r="K21" s="54"/>
      <c r="L21" s="54"/>
      <c r="M21" s="129"/>
      <c r="N21" s="55"/>
      <c r="O21" s="182"/>
      <c r="P21" s="245" t="s">
        <v>421</v>
      </c>
      <c r="Q21" s="44"/>
      <c r="R21" s="44"/>
    </row>
    <row r="22" spans="1:19" s="45" customFormat="1" outlineLevel="1" x14ac:dyDescent="0.25">
      <c r="A22" s="43">
        <v>42388</v>
      </c>
      <c r="B22" s="197">
        <v>-1.0408163265306201</v>
      </c>
      <c r="C22" s="12" t="s">
        <v>315</v>
      </c>
      <c r="D22" s="51">
        <v>19</v>
      </c>
      <c r="E22" s="48" t="str">
        <f t="shared" ca="1" si="0"/>
        <v>Y</v>
      </c>
      <c r="F22" s="54"/>
      <c r="G22" s="54"/>
      <c r="H22" s="54"/>
      <c r="I22" s="54"/>
      <c r="J22" s="54"/>
      <c r="K22" s="54"/>
      <c r="L22" s="54"/>
      <c r="M22" s="129"/>
      <c r="N22" s="55"/>
      <c r="O22" s="182"/>
      <c r="P22" s="246"/>
      <c r="Q22" s="44"/>
      <c r="R22" s="44"/>
    </row>
    <row r="23" spans="1:19" s="45" customFormat="1" outlineLevel="1" x14ac:dyDescent="0.25">
      <c r="A23" s="43">
        <v>42389</v>
      </c>
      <c r="B23" s="197">
        <v>-1.3928571428571499</v>
      </c>
      <c r="C23" s="12" t="s">
        <v>299</v>
      </c>
      <c r="D23" s="51">
        <v>20</v>
      </c>
      <c r="E23" s="48" t="str">
        <f t="shared" ca="1" si="0"/>
        <v>Y</v>
      </c>
      <c r="F23" s="54"/>
      <c r="G23" s="54"/>
      <c r="H23" s="54"/>
      <c r="I23" s="54"/>
      <c r="J23" s="54"/>
      <c r="K23" s="54"/>
      <c r="L23" s="54"/>
      <c r="M23" s="129"/>
      <c r="N23" s="55"/>
      <c r="O23" s="182"/>
      <c r="P23" s="246"/>
      <c r="Q23" s="44"/>
      <c r="R23" s="44"/>
    </row>
    <row r="24" spans="1:19" s="45" customFormat="1" outlineLevel="1" x14ac:dyDescent="0.25">
      <c r="A24" s="43">
        <v>42390</v>
      </c>
      <c r="B24" s="197">
        <v>-1.74489795918368</v>
      </c>
      <c r="C24" s="12" t="s">
        <v>313</v>
      </c>
      <c r="D24" s="51">
        <v>21</v>
      </c>
      <c r="E24" s="48" t="str">
        <f t="shared" ca="1" si="0"/>
        <v>Y</v>
      </c>
      <c r="F24" s="54"/>
      <c r="G24" s="54"/>
      <c r="H24" s="54"/>
      <c r="I24" s="54"/>
      <c r="J24" s="54"/>
      <c r="K24" s="54"/>
      <c r="L24" s="54"/>
      <c r="M24" s="129"/>
      <c r="N24" s="55"/>
      <c r="O24" s="182"/>
      <c r="P24" s="246"/>
      <c r="Q24" s="44"/>
      <c r="R24" s="44"/>
    </row>
    <row r="25" spans="1:19" s="45" customFormat="1" outlineLevel="1" x14ac:dyDescent="0.25">
      <c r="A25" s="43">
        <v>42391</v>
      </c>
      <c r="B25" s="197">
        <v>-2.09693877551021</v>
      </c>
      <c r="C25" s="12" t="s">
        <v>312</v>
      </c>
      <c r="D25" s="51">
        <v>22</v>
      </c>
      <c r="E25" s="48" t="str">
        <f t="shared" ca="1" si="0"/>
        <v>Y</v>
      </c>
      <c r="F25" s="54"/>
      <c r="G25" s="54"/>
      <c r="H25" s="54"/>
      <c r="I25" s="54"/>
      <c r="J25" s="54"/>
      <c r="K25" s="54"/>
      <c r="L25" s="54"/>
      <c r="M25" s="129"/>
      <c r="N25" s="55"/>
      <c r="O25" s="182"/>
      <c r="P25" s="246"/>
      <c r="Q25" s="44"/>
      <c r="R25" s="44"/>
    </row>
    <row r="26" spans="1:19" s="45" customFormat="1" outlineLevel="1" x14ac:dyDescent="0.25">
      <c r="A26" s="43">
        <v>42392</v>
      </c>
      <c r="B26" s="197">
        <v>-2.4489795918367401</v>
      </c>
      <c r="C26" s="12" t="s">
        <v>318</v>
      </c>
      <c r="D26" s="51">
        <v>23</v>
      </c>
      <c r="E26" s="48" t="str">
        <f t="shared" ca="1" si="0"/>
        <v>Y</v>
      </c>
      <c r="F26" s="52"/>
      <c r="G26" s="52"/>
      <c r="H26" s="52"/>
      <c r="I26" s="52"/>
      <c r="J26" s="52"/>
      <c r="K26" s="52"/>
      <c r="L26" s="52"/>
      <c r="M26" s="134"/>
      <c r="N26" s="53"/>
      <c r="O26" s="181"/>
      <c r="P26" s="246"/>
      <c r="Q26" s="44"/>
      <c r="R26" s="44"/>
    </row>
    <row r="27" spans="1:19" s="45" customFormat="1" outlineLevel="1" x14ac:dyDescent="0.25">
      <c r="A27" s="43">
        <v>42393</v>
      </c>
      <c r="B27" s="197">
        <v>-2.8010204081632701</v>
      </c>
      <c r="C27" s="12" t="s">
        <v>317</v>
      </c>
      <c r="D27" s="51">
        <v>24</v>
      </c>
      <c r="E27" s="48" t="str">
        <f t="shared" ca="1" si="0"/>
        <v>Y</v>
      </c>
      <c r="F27" s="52"/>
      <c r="G27" s="52"/>
      <c r="H27" s="52"/>
      <c r="I27" s="52"/>
      <c r="J27" s="52"/>
      <c r="K27" s="52"/>
      <c r="L27" s="52"/>
      <c r="M27" s="134"/>
      <c r="N27" s="53"/>
      <c r="O27" s="181"/>
      <c r="P27" s="246"/>
      <c r="Q27" s="44"/>
      <c r="R27" s="44"/>
    </row>
    <row r="28" spans="1:19" s="45" customFormat="1" outlineLevel="1" x14ac:dyDescent="0.25">
      <c r="A28" s="43">
        <v>42394</v>
      </c>
      <c r="B28" s="200">
        <v>4</v>
      </c>
      <c r="C28" s="7" t="s">
        <v>316</v>
      </c>
      <c r="D28" s="51">
        <v>25</v>
      </c>
      <c r="E28" s="48" t="str">
        <f t="shared" ca="1" si="0"/>
        <v>Y</v>
      </c>
      <c r="F28" s="54"/>
      <c r="G28" s="54"/>
      <c r="H28" s="54"/>
      <c r="I28" s="54"/>
      <c r="J28" s="54"/>
      <c r="K28" s="54"/>
      <c r="L28" s="54"/>
      <c r="M28" s="129"/>
      <c r="N28" s="55"/>
      <c r="O28" s="182"/>
      <c r="P28" s="247" t="s">
        <v>405</v>
      </c>
      <c r="Q28" s="44"/>
      <c r="R28" s="44"/>
    </row>
    <row r="29" spans="1:19" s="45" customFormat="1" outlineLevel="1" x14ac:dyDescent="0.25">
      <c r="A29" s="43">
        <v>42395</v>
      </c>
      <c r="B29" s="197">
        <v>1</v>
      </c>
      <c r="C29" s="7" t="s">
        <v>315</v>
      </c>
      <c r="D29" s="51">
        <v>26</v>
      </c>
      <c r="E29" s="48" t="str">
        <f t="shared" ca="1" si="0"/>
        <v>Y</v>
      </c>
      <c r="F29" s="54"/>
      <c r="G29" s="54"/>
      <c r="H29" s="54"/>
      <c r="I29" s="54"/>
      <c r="J29" s="54"/>
      <c r="K29" s="54"/>
      <c r="L29" s="54"/>
      <c r="M29" s="129"/>
      <c r="N29" s="55"/>
      <c r="O29" s="182"/>
      <c r="P29" s="248"/>
      <c r="Q29" s="44"/>
      <c r="R29" s="44"/>
      <c r="S29" s="44"/>
    </row>
    <row r="30" spans="1:19" s="45" customFormat="1" outlineLevel="1" x14ac:dyDescent="0.25">
      <c r="A30" s="43">
        <v>42396</v>
      </c>
      <c r="B30" s="197">
        <v>1</v>
      </c>
      <c r="C30" s="7" t="s">
        <v>299</v>
      </c>
      <c r="D30" s="51">
        <v>27</v>
      </c>
      <c r="E30" s="48" t="str">
        <f t="shared" ca="1" si="0"/>
        <v>Y</v>
      </c>
      <c r="F30" s="54"/>
      <c r="G30" s="54"/>
      <c r="H30" s="54"/>
      <c r="I30" s="54"/>
      <c r="J30" s="54"/>
      <c r="K30" s="54"/>
      <c r="L30" s="54"/>
      <c r="M30" s="129"/>
      <c r="N30" s="55"/>
      <c r="O30" s="182"/>
      <c r="P30" s="248"/>
      <c r="Q30" s="44"/>
      <c r="R30" s="44"/>
      <c r="S30" s="44"/>
    </row>
    <row r="31" spans="1:19" s="44" customFormat="1" outlineLevel="1" x14ac:dyDescent="0.25">
      <c r="A31" s="43">
        <v>42397</v>
      </c>
      <c r="B31" s="197">
        <v>1</v>
      </c>
      <c r="C31" s="7" t="s">
        <v>313</v>
      </c>
      <c r="D31" s="51">
        <v>28</v>
      </c>
      <c r="E31" s="48" t="str">
        <f t="shared" ca="1" si="0"/>
        <v>Y</v>
      </c>
      <c r="F31" s="54"/>
      <c r="G31" s="54"/>
      <c r="H31" s="54"/>
      <c r="I31" s="54"/>
      <c r="J31" s="54"/>
      <c r="K31" s="54"/>
      <c r="L31" s="54"/>
      <c r="M31" s="129"/>
      <c r="N31" s="55"/>
      <c r="O31" s="182"/>
      <c r="P31" s="248"/>
    </row>
    <row r="32" spans="1:19" s="44" customFormat="1" outlineLevel="1" x14ac:dyDescent="0.25">
      <c r="A32" s="43">
        <v>42398</v>
      </c>
      <c r="B32" s="197">
        <v>1</v>
      </c>
      <c r="C32" s="11" t="s">
        <v>312</v>
      </c>
      <c r="D32" s="51">
        <v>29</v>
      </c>
      <c r="E32" s="48" t="str">
        <f t="shared" ca="1" si="0"/>
        <v>Y</v>
      </c>
      <c r="F32" s="54"/>
      <c r="G32" s="54"/>
      <c r="H32" s="54"/>
      <c r="I32" s="54"/>
      <c r="J32" s="54"/>
      <c r="K32" s="54"/>
      <c r="L32" s="54"/>
      <c r="M32" s="129"/>
      <c r="N32" s="55"/>
      <c r="O32" s="182"/>
      <c r="P32" s="248"/>
    </row>
    <row r="33" spans="1:18" s="44" customFormat="1" outlineLevel="1" x14ac:dyDescent="0.25">
      <c r="A33" s="43">
        <v>42399</v>
      </c>
      <c r="B33" s="207"/>
      <c r="C33" s="11" t="s">
        <v>294</v>
      </c>
      <c r="D33" s="51">
        <v>30</v>
      </c>
      <c r="E33" s="48" t="str">
        <f t="shared" ca="1" si="0"/>
        <v>Y</v>
      </c>
      <c r="F33" s="56"/>
      <c r="G33" s="56"/>
      <c r="H33" s="56"/>
      <c r="I33" s="56"/>
      <c r="J33" s="56"/>
      <c r="K33" s="56"/>
      <c r="L33" s="56"/>
      <c r="M33" s="177"/>
      <c r="N33" s="57"/>
      <c r="O33" s="187"/>
      <c r="P33" s="249"/>
    </row>
    <row r="34" spans="1:18" s="44" customFormat="1" ht="15.75" outlineLevel="1" thickBot="1" x14ac:dyDescent="0.3">
      <c r="A34" s="43">
        <v>42400</v>
      </c>
      <c r="B34" s="207">
        <v>1</v>
      </c>
      <c r="C34" s="11" t="s">
        <v>403</v>
      </c>
      <c r="D34" s="58">
        <v>31</v>
      </c>
      <c r="E34" s="59" t="str">
        <f t="shared" ca="1" si="0"/>
        <v>Y</v>
      </c>
      <c r="F34" s="56"/>
      <c r="G34" s="56"/>
      <c r="H34" s="56"/>
      <c r="I34" s="56"/>
      <c r="J34" s="56"/>
      <c r="K34" s="56"/>
      <c r="L34" s="56"/>
      <c r="M34" s="177"/>
      <c r="N34" s="57"/>
      <c r="O34" s="187"/>
      <c r="P34" s="249"/>
    </row>
    <row r="35" spans="1:18" s="9" customFormat="1" ht="21.75" thickBot="1" x14ac:dyDescent="0.4">
      <c r="A35" s="193" t="s">
        <v>392</v>
      </c>
      <c r="B35" s="194"/>
      <c r="C35" s="194"/>
      <c r="D35" s="194"/>
      <c r="E35" s="194"/>
      <c r="F35" s="194"/>
      <c r="G35" s="194"/>
      <c r="H35" s="194"/>
      <c r="I35" s="194"/>
      <c r="J35" s="194"/>
      <c r="K35" s="194"/>
      <c r="L35" s="194"/>
      <c r="M35" s="194"/>
      <c r="N35" s="194"/>
      <c r="O35" s="194"/>
      <c r="P35" s="195"/>
      <c r="Q35" s="44"/>
      <c r="R35" s="44"/>
    </row>
    <row r="36" spans="1:18" s="44" customFormat="1" outlineLevel="1" x14ac:dyDescent="0.25">
      <c r="A36" s="43">
        <v>42401</v>
      </c>
      <c r="B36" s="210">
        <v>5</v>
      </c>
      <c r="C36" s="14" t="s">
        <v>301</v>
      </c>
      <c r="D36" s="47">
        <v>1</v>
      </c>
      <c r="E36" s="48" t="str">
        <f t="shared" ca="1" si="0"/>
        <v>Y</v>
      </c>
      <c r="F36" s="49"/>
      <c r="G36" s="49"/>
      <c r="H36" s="49"/>
      <c r="I36" s="49"/>
      <c r="J36" s="49"/>
      <c r="K36" s="49"/>
      <c r="L36" s="49"/>
      <c r="M36" s="178"/>
      <c r="N36" s="60"/>
      <c r="O36" s="188"/>
      <c r="P36" s="238"/>
    </row>
    <row r="37" spans="1:18" s="44" customFormat="1" outlineLevel="1" x14ac:dyDescent="0.25">
      <c r="A37" s="43">
        <v>42402</v>
      </c>
      <c r="B37" s="197">
        <v>1</v>
      </c>
      <c r="C37" s="14" t="s">
        <v>300</v>
      </c>
      <c r="D37" s="51">
        <v>2</v>
      </c>
      <c r="E37" s="48" t="str">
        <f t="shared" ca="1" si="0"/>
        <v>Y</v>
      </c>
      <c r="F37" s="54"/>
      <c r="G37" s="54"/>
      <c r="H37" s="54"/>
      <c r="I37" s="54"/>
      <c r="J37" s="54"/>
      <c r="K37" s="54"/>
      <c r="L37" s="54"/>
      <c r="M37" s="129"/>
      <c r="N37" s="55"/>
      <c r="O37" s="182"/>
      <c r="P37" s="239"/>
    </row>
    <row r="38" spans="1:18" s="44" customFormat="1" outlineLevel="1" x14ac:dyDescent="0.25">
      <c r="A38" s="43">
        <v>42403</v>
      </c>
      <c r="B38" s="197">
        <v>1</v>
      </c>
      <c r="C38" s="14" t="s">
        <v>302</v>
      </c>
      <c r="D38" s="51">
        <v>3</v>
      </c>
      <c r="E38" s="48" t="str">
        <f t="shared" ca="1" si="0"/>
        <v>Y</v>
      </c>
      <c r="F38" s="54"/>
      <c r="G38" s="54"/>
      <c r="H38" s="54"/>
      <c r="I38" s="54"/>
      <c r="J38" s="54"/>
      <c r="K38" s="54"/>
      <c r="L38" s="54"/>
      <c r="M38" s="129"/>
      <c r="N38" s="55"/>
      <c r="O38" s="182"/>
      <c r="P38" s="239"/>
    </row>
    <row r="39" spans="1:18" s="45" customFormat="1" outlineLevel="1" x14ac:dyDescent="0.25">
      <c r="A39" s="43">
        <v>42404</v>
      </c>
      <c r="B39" s="197">
        <v>1</v>
      </c>
      <c r="C39" s="14" t="s">
        <v>298</v>
      </c>
      <c r="D39" s="51">
        <v>4</v>
      </c>
      <c r="E39" s="48" t="str">
        <f t="shared" ca="1" si="0"/>
        <v>Y</v>
      </c>
      <c r="F39" s="54"/>
      <c r="G39" s="54"/>
      <c r="H39" s="54"/>
      <c r="I39" s="54"/>
      <c r="J39" s="54"/>
      <c r="K39" s="54"/>
      <c r="L39" s="54"/>
      <c r="M39" s="129"/>
      <c r="N39" s="55"/>
      <c r="O39" s="182"/>
      <c r="P39" s="239"/>
      <c r="Q39" s="44"/>
      <c r="R39" s="44"/>
    </row>
    <row r="40" spans="1:18" s="45" customFormat="1" outlineLevel="1" x14ac:dyDescent="0.25">
      <c r="A40" s="43">
        <v>42405</v>
      </c>
      <c r="B40" s="197">
        <v>1</v>
      </c>
      <c r="C40" s="14" t="s">
        <v>296</v>
      </c>
      <c r="D40" s="51">
        <v>5</v>
      </c>
      <c r="E40" s="48" t="str">
        <f t="shared" ca="1" si="0"/>
        <v>Y</v>
      </c>
      <c r="F40" s="54"/>
      <c r="G40" s="54"/>
      <c r="H40" s="54"/>
      <c r="I40" s="54"/>
      <c r="J40" s="54"/>
      <c r="K40" s="54"/>
      <c r="L40" s="54"/>
      <c r="M40" s="129"/>
      <c r="N40" s="55"/>
      <c r="O40" s="182"/>
      <c r="P40" s="239"/>
      <c r="Q40" s="44"/>
      <c r="R40" s="44"/>
    </row>
    <row r="41" spans="1:18" s="45" customFormat="1" outlineLevel="1" x14ac:dyDescent="0.25">
      <c r="A41" s="43">
        <v>42406</v>
      </c>
      <c r="B41" s="197">
        <v>1</v>
      </c>
      <c r="C41" s="14" t="s">
        <v>294</v>
      </c>
      <c r="D41" s="51">
        <v>6</v>
      </c>
      <c r="E41" s="48" t="str">
        <f t="shared" ca="1" si="0"/>
        <v>Y</v>
      </c>
      <c r="F41" s="52"/>
      <c r="G41" s="52"/>
      <c r="H41" s="52"/>
      <c r="I41" s="52"/>
      <c r="J41" s="52"/>
      <c r="K41" s="52"/>
      <c r="L41" s="52"/>
      <c r="M41" s="134"/>
      <c r="N41" s="53"/>
      <c r="O41" s="181"/>
      <c r="P41" s="239"/>
      <c r="Q41" s="44"/>
      <c r="R41" s="44"/>
    </row>
    <row r="42" spans="1:18" s="45" customFormat="1" outlineLevel="1" x14ac:dyDescent="0.25">
      <c r="A42" s="43">
        <v>42407</v>
      </c>
      <c r="B42" s="197">
        <v>1</v>
      </c>
      <c r="C42" s="14" t="s">
        <v>293</v>
      </c>
      <c r="D42" s="51">
        <v>7</v>
      </c>
      <c r="E42" s="48" t="str">
        <f t="shared" ca="1" si="0"/>
        <v>Y</v>
      </c>
      <c r="F42" s="52"/>
      <c r="G42" s="52"/>
      <c r="H42" s="52"/>
      <c r="I42" s="52"/>
      <c r="J42" s="52"/>
      <c r="K42" s="52"/>
      <c r="L42" s="52"/>
      <c r="M42" s="134"/>
      <c r="N42" s="53"/>
      <c r="O42" s="181"/>
      <c r="P42" s="239"/>
      <c r="Q42" s="44"/>
      <c r="R42" s="44"/>
    </row>
    <row r="43" spans="1:18" s="45" customFormat="1" outlineLevel="1" x14ac:dyDescent="0.25">
      <c r="A43" s="43">
        <v>42408</v>
      </c>
      <c r="B43" s="200">
        <v>6</v>
      </c>
      <c r="C43" s="8" t="s">
        <v>301</v>
      </c>
      <c r="D43" s="51">
        <v>8</v>
      </c>
      <c r="E43" s="48" t="str">
        <f t="shared" ca="1" si="0"/>
        <v>Y</v>
      </c>
      <c r="F43" s="54"/>
      <c r="G43" s="54"/>
      <c r="H43" s="54"/>
      <c r="I43" s="54"/>
      <c r="J43" s="54"/>
      <c r="K43" s="54"/>
      <c r="L43" s="54"/>
      <c r="M43" s="129"/>
      <c r="N43" s="55"/>
      <c r="O43" s="182"/>
      <c r="P43" s="240" t="s">
        <v>79</v>
      </c>
      <c r="Q43" s="44"/>
      <c r="R43" s="44"/>
    </row>
    <row r="44" spans="1:18" s="45" customFormat="1" outlineLevel="1" x14ac:dyDescent="0.25">
      <c r="A44" s="43">
        <v>42409</v>
      </c>
      <c r="B44" s="197">
        <v>-0.96428571428571797</v>
      </c>
      <c r="C44" s="8" t="s">
        <v>300</v>
      </c>
      <c r="D44" s="51">
        <v>9</v>
      </c>
      <c r="E44" s="48" t="str">
        <f t="shared" ca="1" si="0"/>
        <v>Y</v>
      </c>
      <c r="F44" s="54"/>
      <c r="G44" s="54"/>
      <c r="H44" s="54"/>
      <c r="I44" s="54"/>
      <c r="J44" s="54"/>
      <c r="K44" s="54"/>
      <c r="L44" s="54"/>
      <c r="M44" s="129"/>
      <c r="N44" s="55"/>
      <c r="O44" s="182"/>
      <c r="P44" s="233"/>
      <c r="Q44" s="44"/>
      <c r="R44" s="44"/>
    </row>
    <row r="45" spans="1:18" s="45" customFormat="1" outlineLevel="1" x14ac:dyDescent="0.25">
      <c r="A45" s="43">
        <v>42410</v>
      </c>
      <c r="B45" s="197">
        <v>-1.5</v>
      </c>
      <c r="C45" s="8" t="s">
        <v>302</v>
      </c>
      <c r="D45" s="51">
        <v>10</v>
      </c>
      <c r="E45" s="48" t="str">
        <f t="shared" ca="1" si="0"/>
        <v>Y</v>
      </c>
      <c r="F45" s="54"/>
      <c r="G45" s="54"/>
      <c r="H45" s="54"/>
      <c r="I45" s="54"/>
      <c r="J45" s="54"/>
      <c r="K45" s="54"/>
      <c r="L45" s="54"/>
      <c r="M45" s="129"/>
      <c r="N45" s="55"/>
      <c r="O45" s="182"/>
      <c r="P45" s="233"/>
      <c r="Q45" s="44"/>
      <c r="R45" s="44"/>
    </row>
    <row r="46" spans="1:18" s="45" customFormat="1" outlineLevel="1" x14ac:dyDescent="0.25">
      <c r="A46" s="43">
        <v>42411</v>
      </c>
      <c r="B46" s="197">
        <v>-2.03571428571429</v>
      </c>
      <c r="C46" s="8" t="s">
        <v>298</v>
      </c>
      <c r="D46" s="51">
        <v>11</v>
      </c>
      <c r="E46" s="48" t="str">
        <f t="shared" ca="1" si="0"/>
        <v>Y</v>
      </c>
      <c r="F46" s="54"/>
      <c r="G46" s="54"/>
      <c r="H46" s="54"/>
      <c r="I46" s="54"/>
      <c r="J46" s="54"/>
      <c r="K46" s="54"/>
      <c r="L46" s="54"/>
      <c r="M46" s="129"/>
      <c r="N46" s="55"/>
      <c r="O46" s="182"/>
      <c r="P46" s="233"/>
      <c r="Q46" s="44"/>
      <c r="R46" s="44"/>
    </row>
    <row r="47" spans="1:18" s="45" customFormat="1" outlineLevel="1" x14ac:dyDescent="0.25">
      <c r="A47" s="43">
        <v>42412</v>
      </c>
      <c r="B47" s="197">
        <v>-2.5714285714285698</v>
      </c>
      <c r="C47" s="8" t="s">
        <v>296</v>
      </c>
      <c r="D47" s="51">
        <v>12</v>
      </c>
      <c r="E47" s="48" t="str">
        <f t="shared" ca="1" si="0"/>
        <v>Y</v>
      </c>
      <c r="F47" s="54"/>
      <c r="G47" s="54"/>
      <c r="H47" s="54"/>
      <c r="I47" s="54"/>
      <c r="J47" s="54"/>
      <c r="K47" s="54"/>
      <c r="L47" s="54"/>
      <c r="M47" s="129"/>
      <c r="N47" s="55"/>
      <c r="O47" s="182"/>
      <c r="P47" s="233"/>
      <c r="Q47" s="44"/>
      <c r="R47" s="44"/>
    </row>
    <row r="48" spans="1:18" s="45" customFormat="1" outlineLevel="1" x14ac:dyDescent="0.25">
      <c r="A48" s="43">
        <v>42413</v>
      </c>
      <c r="B48" s="197">
        <v>-3.1071428571428599</v>
      </c>
      <c r="C48" s="8" t="s">
        <v>294</v>
      </c>
      <c r="D48" s="51">
        <v>13</v>
      </c>
      <c r="E48" s="48" t="str">
        <f t="shared" ca="1" si="0"/>
        <v>Y</v>
      </c>
      <c r="F48" s="52"/>
      <c r="G48" s="52"/>
      <c r="H48" s="52"/>
      <c r="I48" s="52"/>
      <c r="J48" s="52"/>
      <c r="K48" s="52"/>
      <c r="L48" s="52"/>
      <c r="M48" s="134"/>
      <c r="N48" s="53"/>
      <c r="O48" s="181"/>
      <c r="P48" s="233"/>
      <c r="Q48" s="44"/>
      <c r="R48" s="44"/>
    </row>
    <row r="49" spans="1:19" s="45" customFormat="1" outlineLevel="1" x14ac:dyDescent="0.25">
      <c r="A49" s="43">
        <v>42414</v>
      </c>
      <c r="B49" s="197">
        <v>-3.6428571428571499</v>
      </c>
      <c r="C49" s="8" t="s">
        <v>293</v>
      </c>
      <c r="D49" s="51">
        <v>14</v>
      </c>
      <c r="E49" s="48" t="str">
        <f t="shared" ca="1" si="0"/>
        <v>Y</v>
      </c>
      <c r="F49" s="52"/>
      <c r="G49" s="52"/>
      <c r="H49" s="52"/>
      <c r="I49" s="52"/>
      <c r="J49" s="52"/>
      <c r="K49" s="52"/>
      <c r="L49" s="52"/>
      <c r="M49" s="134"/>
      <c r="N49" s="53"/>
      <c r="O49" s="181"/>
      <c r="P49" s="233"/>
      <c r="Q49" s="44"/>
      <c r="R49" s="44"/>
    </row>
    <row r="50" spans="1:19" s="45" customFormat="1" outlineLevel="1" x14ac:dyDescent="0.25">
      <c r="A50" s="43">
        <v>42415</v>
      </c>
      <c r="B50" s="200">
        <v>7</v>
      </c>
      <c r="C50" s="14" t="s">
        <v>301</v>
      </c>
      <c r="D50" s="51">
        <v>15</v>
      </c>
      <c r="E50" s="48" t="str">
        <f t="shared" ca="1" si="0"/>
        <v>Y</v>
      </c>
      <c r="F50" s="54"/>
      <c r="G50" s="54"/>
      <c r="H50" s="54"/>
      <c r="I50" s="54"/>
      <c r="J50" s="54"/>
      <c r="K50" s="54"/>
      <c r="L50" s="54"/>
      <c r="M50" s="129"/>
      <c r="N50" s="55"/>
      <c r="O50" s="182"/>
      <c r="P50" s="241"/>
      <c r="Q50" s="44"/>
      <c r="R50" s="44"/>
    </row>
    <row r="51" spans="1:19" s="45" customFormat="1" outlineLevel="1" x14ac:dyDescent="0.25">
      <c r="A51" s="43">
        <v>42416</v>
      </c>
      <c r="B51" s="197">
        <v>-4.7142857142857499</v>
      </c>
      <c r="C51" s="14" t="s">
        <v>300</v>
      </c>
      <c r="D51" s="51">
        <v>16</v>
      </c>
      <c r="E51" s="48" t="str">
        <f t="shared" ca="1" si="0"/>
        <v>Y</v>
      </c>
      <c r="F51" s="54"/>
      <c r="G51" s="54"/>
      <c r="H51" s="54"/>
      <c r="I51" s="54"/>
      <c r="J51" s="54"/>
      <c r="K51" s="54"/>
      <c r="L51" s="54"/>
      <c r="M51" s="129"/>
      <c r="N51" s="55"/>
      <c r="O51" s="182"/>
      <c r="P51" s="239"/>
      <c r="Q51" s="44"/>
      <c r="R51" s="44"/>
    </row>
    <row r="52" spans="1:19" s="45" customFormat="1" outlineLevel="1" x14ac:dyDescent="0.25">
      <c r="A52" s="43">
        <v>42417</v>
      </c>
      <c r="B52" s="197">
        <v>-5.25000000000004</v>
      </c>
      <c r="C52" s="14" t="s">
        <v>302</v>
      </c>
      <c r="D52" s="51">
        <v>17</v>
      </c>
      <c r="E52" s="48" t="str">
        <f t="shared" ca="1" si="0"/>
        <v>Y</v>
      </c>
      <c r="F52" s="54"/>
      <c r="G52" s="54"/>
      <c r="H52" s="54"/>
      <c r="I52" s="54"/>
      <c r="J52" s="54"/>
      <c r="K52" s="54"/>
      <c r="L52" s="54"/>
      <c r="M52" s="129"/>
      <c r="N52" s="55"/>
      <c r="O52" s="182"/>
      <c r="P52" s="239"/>
      <c r="Q52" s="44"/>
      <c r="R52" s="44"/>
    </row>
    <row r="53" spans="1:19" s="45" customFormat="1" outlineLevel="1" x14ac:dyDescent="0.25">
      <c r="A53" s="43">
        <v>42418</v>
      </c>
      <c r="B53" s="197">
        <v>-5.78571428571433</v>
      </c>
      <c r="C53" s="14" t="s">
        <v>298</v>
      </c>
      <c r="D53" s="51">
        <v>18</v>
      </c>
      <c r="E53" s="48" t="str">
        <f t="shared" ca="1" si="0"/>
        <v>Y</v>
      </c>
      <c r="F53" s="54"/>
      <c r="G53" s="54"/>
      <c r="H53" s="54"/>
      <c r="I53" s="54"/>
      <c r="J53" s="54"/>
      <c r="K53" s="54"/>
      <c r="L53" s="54"/>
      <c r="M53" s="129"/>
      <c r="N53" s="55"/>
      <c r="O53" s="182"/>
      <c r="P53" s="239"/>
      <c r="Q53" s="44"/>
      <c r="R53" s="44"/>
    </row>
    <row r="54" spans="1:19" s="45" customFormat="1" outlineLevel="1" x14ac:dyDescent="0.25">
      <c r="A54" s="43">
        <v>42419</v>
      </c>
      <c r="B54" s="197">
        <v>-6.32142857142862</v>
      </c>
      <c r="C54" s="14" t="s">
        <v>296</v>
      </c>
      <c r="D54" s="51">
        <v>19</v>
      </c>
      <c r="E54" s="48" t="str">
        <f t="shared" ca="1" si="0"/>
        <v>Y</v>
      </c>
      <c r="F54" s="54"/>
      <c r="G54" s="54"/>
      <c r="H54" s="54"/>
      <c r="I54" s="54"/>
      <c r="J54" s="54"/>
      <c r="K54" s="54"/>
      <c r="L54" s="54"/>
      <c r="M54" s="129"/>
      <c r="N54" s="55"/>
      <c r="O54" s="182"/>
      <c r="P54" s="239"/>
      <c r="Q54" s="44"/>
      <c r="R54" s="44"/>
    </row>
    <row r="55" spans="1:19" s="45" customFormat="1" outlineLevel="1" x14ac:dyDescent="0.25">
      <c r="A55" s="43">
        <v>42420</v>
      </c>
      <c r="B55" s="197">
        <v>-6.8571428571429101</v>
      </c>
      <c r="C55" s="14" t="s">
        <v>294</v>
      </c>
      <c r="D55" s="51">
        <v>20</v>
      </c>
      <c r="E55" s="48" t="str">
        <f t="shared" ca="1" si="0"/>
        <v>Y</v>
      </c>
      <c r="F55" s="52"/>
      <c r="G55" s="52"/>
      <c r="H55" s="52"/>
      <c r="I55" s="52"/>
      <c r="J55" s="52"/>
      <c r="K55" s="52"/>
      <c r="L55" s="52"/>
      <c r="M55" s="134"/>
      <c r="N55" s="53"/>
      <c r="O55" s="181"/>
      <c r="P55" s="239"/>
      <c r="Q55" s="44"/>
      <c r="R55" s="44"/>
      <c r="S55" s="44"/>
    </row>
    <row r="56" spans="1:19" s="45" customFormat="1" outlineLevel="1" x14ac:dyDescent="0.25">
      <c r="A56" s="43">
        <v>42421</v>
      </c>
      <c r="B56" s="197">
        <v>-7.3928571428572001</v>
      </c>
      <c r="C56" s="14" t="s">
        <v>293</v>
      </c>
      <c r="D56" s="51">
        <v>21</v>
      </c>
      <c r="E56" s="48" t="str">
        <f t="shared" ca="1" si="0"/>
        <v>Y</v>
      </c>
      <c r="F56" s="52"/>
      <c r="G56" s="52"/>
      <c r="H56" s="52"/>
      <c r="I56" s="52"/>
      <c r="J56" s="52"/>
      <c r="K56" s="52"/>
      <c r="L56" s="52"/>
      <c r="M56" s="134"/>
      <c r="N56" s="53"/>
      <c r="O56" s="181"/>
      <c r="P56" s="239"/>
      <c r="Q56" s="44"/>
      <c r="R56" s="44"/>
      <c r="S56" s="44"/>
    </row>
    <row r="57" spans="1:19" s="45" customFormat="1" outlineLevel="1" x14ac:dyDescent="0.25">
      <c r="A57" s="43">
        <v>42422</v>
      </c>
      <c r="B57" s="234">
        <v>8</v>
      </c>
      <c r="C57" s="8" t="s">
        <v>301</v>
      </c>
      <c r="D57" s="51">
        <v>22</v>
      </c>
      <c r="E57" s="48" t="str">
        <f t="shared" ca="1" si="0"/>
        <v>Y</v>
      </c>
      <c r="F57" s="54"/>
      <c r="G57" s="54"/>
      <c r="H57" s="54"/>
      <c r="I57" s="54"/>
      <c r="J57" s="54"/>
      <c r="K57" s="54"/>
      <c r="L57" s="54"/>
      <c r="M57" s="129"/>
      <c r="N57" s="55"/>
      <c r="O57" s="183"/>
      <c r="P57" s="237"/>
      <c r="Q57" s="44"/>
      <c r="R57" s="44"/>
      <c r="S57" s="44"/>
    </row>
    <row r="58" spans="1:19" s="45" customFormat="1" outlineLevel="1" x14ac:dyDescent="0.25">
      <c r="A58" s="43">
        <v>42423</v>
      </c>
      <c r="B58" s="235"/>
      <c r="C58" s="8" t="s">
        <v>300</v>
      </c>
      <c r="D58" s="51">
        <v>23</v>
      </c>
      <c r="E58" s="48" t="str">
        <f t="shared" ca="1" si="0"/>
        <v>Y</v>
      </c>
      <c r="F58" s="54"/>
      <c r="G58" s="54"/>
      <c r="H58" s="54"/>
      <c r="I58" s="54"/>
      <c r="J58" s="54"/>
      <c r="K58" s="54"/>
      <c r="L58" s="54"/>
      <c r="M58" s="129"/>
      <c r="N58" s="55"/>
      <c r="O58" s="184"/>
      <c r="P58" s="235"/>
      <c r="Q58" s="44"/>
      <c r="R58" s="44"/>
      <c r="S58" s="44"/>
    </row>
    <row r="59" spans="1:19" s="45" customFormat="1" outlineLevel="1" x14ac:dyDescent="0.25">
      <c r="A59" s="43">
        <v>42424</v>
      </c>
      <c r="B59" s="235"/>
      <c r="C59" s="8" t="s">
        <v>302</v>
      </c>
      <c r="D59" s="51">
        <v>24</v>
      </c>
      <c r="E59" s="48" t="str">
        <f t="shared" ca="1" si="0"/>
        <v>Y</v>
      </c>
      <c r="F59" s="54"/>
      <c r="G59" s="54"/>
      <c r="H59" s="54"/>
      <c r="I59" s="54"/>
      <c r="J59" s="54"/>
      <c r="K59" s="54"/>
      <c r="L59" s="54"/>
      <c r="M59" s="129"/>
      <c r="N59" s="55"/>
      <c r="O59" s="184"/>
      <c r="P59" s="235"/>
      <c r="Q59" s="44"/>
      <c r="R59" s="44"/>
      <c r="S59" s="44"/>
    </row>
    <row r="60" spans="1:19" s="45" customFormat="1" outlineLevel="1" x14ac:dyDescent="0.2">
      <c r="A60" s="43">
        <v>42425</v>
      </c>
      <c r="B60" s="235"/>
      <c r="C60" s="19" t="s">
        <v>313</v>
      </c>
      <c r="D60" s="51">
        <v>25</v>
      </c>
      <c r="E60" s="48" t="str">
        <f t="shared" ca="1" si="0"/>
        <v>Y</v>
      </c>
      <c r="F60" s="61"/>
      <c r="G60" s="61"/>
      <c r="H60" s="54"/>
      <c r="I60" s="54"/>
      <c r="J60" s="54"/>
      <c r="K60" s="54"/>
      <c r="L60" s="54"/>
      <c r="M60" s="129"/>
      <c r="N60" s="55"/>
      <c r="O60" s="184"/>
      <c r="P60" s="235"/>
      <c r="Q60" s="44"/>
      <c r="R60" s="44"/>
      <c r="S60" s="44"/>
    </row>
    <row r="61" spans="1:19" s="45" customFormat="1" outlineLevel="1" x14ac:dyDescent="0.25">
      <c r="A61" s="43">
        <v>42426</v>
      </c>
      <c r="B61" s="235"/>
      <c r="C61" s="8" t="s">
        <v>312</v>
      </c>
      <c r="D61" s="51">
        <v>26</v>
      </c>
      <c r="E61" s="48" t="str">
        <f t="shared" ca="1" si="0"/>
        <v>Y</v>
      </c>
      <c r="F61" s="54"/>
      <c r="G61" s="54"/>
      <c r="H61" s="54"/>
      <c r="I61" s="54"/>
      <c r="J61" s="54"/>
      <c r="K61" s="54"/>
      <c r="L61" s="54"/>
      <c r="M61" s="129"/>
      <c r="N61" s="55"/>
      <c r="O61" s="184"/>
      <c r="P61" s="235"/>
      <c r="Q61" s="44"/>
      <c r="R61" s="44"/>
      <c r="S61" s="44"/>
    </row>
    <row r="62" spans="1:19" s="45" customFormat="1" outlineLevel="1" x14ac:dyDescent="0.25">
      <c r="A62" s="43">
        <v>42427</v>
      </c>
      <c r="B62" s="235"/>
      <c r="C62" s="36" t="s">
        <v>294</v>
      </c>
      <c r="D62" s="51">
        <v>27</v>
      </c>
      <c r="E62" s="48" t="str">
        <f t="shared" ca="1" si="0"/>
        <v>Y</v>
      </c>
      <c r="F62" s="56"/>
      <c r="G62" s="56"/>
      <c r="H62" s="56"/>
      <c r="I62" s="56"/>
      <c r="J62" s="56"/>
      <c r="K62" s="56"/>
      <c r="L62" s="56"/>
      <c r="M62" s="177"/>
      <c r="N62" s="57"/>
      <c r="O62" s="185"/>
      <c r="P62" s="235"/>
      <c r="Q62" s="44"/>
      <c r="R62" s="44"/>
      <c r="S62" s="44"/>
    </row>
    <row r="63" spans="1:19" s="45" customFormat="1" outlineLevel="1" x14ac:dyDescent="0.25">
      <c r="A63" s="43">
        <v>42428</v>
      </c>
      <c r="B63" s="236"/>
      <c r="C63" s="36" t="s">
        <v>293</v>
      </c>
      <c r="D63" s="51">
        <v>28</v>
      </c>
      <c r="E63" s="48" t="str">
        <f t="shared" ca="1" si="0"/>
        <v>Y</v>
      </c>
      <c r="F63" s="56"/>
      <c r="G63" s="56"/>
      <c r="H63" s="56"/>
      <c r="I63" s="56"/>
      <c r="J63" s="56"/>
      <c r="K63" s="56"/>
      <c r="L63" s="56"/>
      <c r="M63" s="177"/>
      <c r="N63" s="57"/>
      <c r="O63" s="185"/>
      <c r="P63" s="236"/>
      <c r="Q63" s="44"/>
      <c r="R63" s="44"/>
      <c r="S63" s="44"/>
    </row>
    <row r="64" spans="1:19" s="45" customFormat="1" ht="15.75" outlineLevel="1" thickBot="1" x14ac:dyDescent="0.3">
      <c r="A64" s="43">
        <v>42429</v>
      </c>
      <c r="B64" s="62">
        <v>9</v>
      </c>
      <c r="C64" s="16" t="s">
        <v>301</v>
      </c>
      <c r="D64" s="58">
        <v>29</v>
      </c>
      <c r="E64" s="59" t="str">
        <f t="shared" ca="1" si="0"/>
        <v>Y</v>
      </c>
      <c r="F64" s="63"/>
      <c r="G64" s="63"/>
      <c r="H64" s="63"/>
      <c r="I64" s="63"/>
      <c r="J64" s="63"/>
      <c r="K64" s="63"/>
      <c r="L64" s="63"/>
      <c r="M64" s="179"/>
      <c r="N64" s="64"/>
      <c r="O64" s="189"/>
      <c r="P64" s="35"/>
      <c r="Q64" s="44"/>
      <c r="R64" s="44"/>
      <c r="S64" s="44"/>
    </row>
    <row r="65" spans="1:18" s="9" customFormat="1" ht="21.75" thickBot="1" x14ac:dyDescent="0.4">
      <c r="A65" s="193" t="s">
        <v>393</v>
      </c>
      <c r="B65" s="194"/>
      <c r="C65" s="194"/>
      <c r="D65" s="194"/>
      <c r="E65" s="194"/>
      <c r="F65" s="194"/>
      <c r="G65" s="194"/>
      <c r="H65" s="194"/>
      <c r="I65" s="194"/>
      <c r="J65" s="194"/>
      <c r="K65" s="194"/>
      <c r="L65" s="194"/>
      <c r="M65" s="194"/>
      <c r="N65" s="194"/>
      <c r="O65" s="194"/>
      <c r="P65" s="195"/>
      <c r="Q65" s="44"/>
      <c r="R65" s="44"/>
    </row>
    <row r="66" spans="1:18" s="44" customFormat="1" outlineLevel="1" x14ac:dyDescent="0.25">
      <c r="A66" s="43">
        <v>42430</v>
      </c>
      <c r="B66" s="236">
        <v>9</v>
      </c>
      <c r="C66" s="14" t="s">
        <v>300</v>
      </c>
      <c r="D66" s="47">
        <v>1</v>
      </c>
      <c r="E66" s="48" t="str">
        <f t="shared" ca="1" si="0"/>
        <v>Y</v>
      </c>
      <c r="F66" s="49"/>
      <c r="G66" s="49"/>
      <c r="H66" s="49"/>
      <c r="I66" s="49"/>
      <c r="J66" s="49"/>
      <c r="K66" s="49"/>
      <c r="L66" s="49"/>
      <c r="M66" s="178"/>
      <c r="N66" s="60"/>
      <c r="O66" s="188"/>
      <c r="P66" s="250"/>
    </row>
    <row r="67" spans="1:18" s="44" customFormat="1" outlineLevel="1" x14ac:dyDescent="0.25">
      <c r="A67" s="43">
        <v>42431</v>
      </c>
      <c r="B67" s="197">
        <v>1</v>
      </c>
      <c r="C67" s="14" t="s">
        <v>302</v>
      </c>
      <c r="D67" s="51">
        <v>2</v>
      </c>
      <c r="E67" s="48" t="str">
        <f t="shared" ca="1" si="0"/>
        <v>Y</v>
      </c>
      <c r="F67" s="54"/>
      <c r="G67" s="54"/>
      <c r="H67" s="54"/>
      <c r="I67" s="54"/>
      <c r="J67" s="54"/>
      <c r="K67" s="54"/>
      <c r="L67" s="54"/>
      <c r="M67" s="129"/>
      <c r="N67" s="55"/>
      <c r="O67" s="182"/>
      <c r="P67" s="239"/>
    </row>
    <row r="68" spans="1:18" s="44" customFormat="1" outlineLevel="1" x14ac:dyDescent="0.25">
      <c r="A68" s="43">
        <v>42432</v>
      </c>
      <c r="B68" s="197">
        <v>1</v>
      </c>
      <c r="C68" s="14" t="s">
        <v>298</v>
      </c>
      <c r="D68" s="51">
        <v>3</v>
      </c>
      <c r="E68" s="48" t="str">
        <f t="shared" ca="1" si="0"/>
        <v>Y</v>
      </c>
      <c r="F68" s="54"/>
      <c r="G68" s="54"/>
      <c r="H68" s="54"/>
      <c r="I68" s="54"/>
      <c r="J68" s="54"/>
      <c r="K68" s="54"/>
      <c r="L68" s="54"/>
      <c r="M68" s="129"/>
      <c r="N68" s="55"/>
      <c r="O68" s="182"/>
      <c r="P68" s="239"/>
    </row>
    <row r="69" spans="1:18" s="44" customFormat="1" outlineLevel="1" x14ac:dyDescent="0.25">
      <c r="A69" s="43">
        <v>42433</v>
      </c>
      <c r="B69" s="197">
        <v>1</v>
      </c>
      <c r="C69" s="14" t="s">
        <v>296</v>
      </c>
      <c r="D69" s="51">
        <v>4</v>
      </c>
      <c r="E69" s="48" t="str">
        <f t="shared" ref="E69:E132" ca="1" si="1">IF(TODAY()-A69=0,"X","Y")</f>
        <v>Y</v>
      </c>
      <c r="F69" s="54"/>
      <c r="G69" s="54"/>
      <c r="H69" s="54"/>
      <c r="I69" s="54"/>
      <c r="J69" s="54"/>
      <c r="K69" s="54"/>
      <c r="L69" s="54"/>
      <c r="M69" s="129"/>
      <c r="N69" s="55"/>
      <c r="O69" s="182"/>
      <c r="P69" s="239"/>
    </row>
    <row r="70" spans="1:18" s="45" customFormat="1" outlineLevel="1" x14ac:dyDescent="0.25">
      <c r="A70" s="43">
        <v>42434</v>
      </c>
      <c r="B70" s="197">
        <v>1</v>
      </c>
      <c r="C70" s="14" t="s">
        <v>294</v>
      </c>
      <c r="D70" s="51">
        <v>5</v>
      </c>
      <c r="E70" s="48" t="str">
        <f t="shared" ca="1" si="1"/>
        <v>Y</v>
      </c>
      <c r="F70" s="52"/>
      <c r="G70" s="52"/>
      <c r="H70" s="52"/>
      <c r="I70" s="52"/>
      <c r="J70" s="52"/>
      <c r="K70" s="52"/>
      <c r="L70" s="52"/>
      <c r="M70" s="134"/>
      <c r="N70" s="53"/>
      <c r="O70" s="181"/>
      <c r="P70" s="239"/>
      <c r="Q70" s="44"/>
      <c r="R70" s="44"/>
    </row>
    <row r="71" spans="1:18" s="45" customFormat="1" outlineLevel="1" x14ac:dyDescent="0.25">
      <c r="A71" s="43">
        <v>42435</v>
      </c>
      <c r="B71" s="197">
        <v>1</v>
      </c>
      <c r="C71" s="14" t="s">
        <v>293</v>
      </c>
      <c r="D71" s="51">
        <v>6</v>
      </c>
      <c r="E71" s="48" t="str">
        <f t="shared" ca="1" si="1"/>
        <v>Y</v>
      </c>
      <c r="F71" s="52"/>
      <c r="G71" s="52"/>
      <c r="H71" s="52"/>
      <c r="I71" s="52"/>
      <c r="J71" s="52"/>
      <c r="K71" s="52"/>
      <c r="L71" s="52"/>
      <c r="M71" s="134"/>
      <c r="N71" s="53"/>
      <c r="O71" s="181"/>
      <c r="P71" s="239"/>
      <c r="Q71" s="44"/>
      <c r="R71" s="44"/>
    </row>
    <row r="72" spans="1:18" s="45" customFormat="1" outlineLevel="1" x14ac:dyDescent="0.25">
      <c r="A72" s="43">
        <v>42436</v>
      </c>
      <c r="B72" s="200">
        <v>10</v>
      </c>
      <c r="C72" s="8" t="s">
        <v>301</v>
      </c>
      <c r="D72" s="51">
        <v>7</v>
      </c>
      <c r="E72" s="48" t="str">
        <f t="shared" ca="1" si="1"/>
        <v>Y</v>
      </c>
      <c r="F72" s="54"/>
      <c r="G72" s="54"/>
      <c r="H72" s="54"/>
      <c r="I72" s="54"/>
      <c r="J72" s="54"/>
      <c r="K72" s="54"/>
      <c r="L72" s="54"/>
      <c r="M72" s="129"/>
      <c r="N72" s="55"/>
      <c r="O72" s="182"/>
      <c r="P72" s="232" t="s">
        <v>417</v>
      </c>
      <c r="Q72" s="44"/>
      <c r="R72" s="44"/>
    </row>
    <row r="73" spans="1:18" s="45" customFormat="1" outlineLevel="1" x14ac:dyDescent="0.25">
      <c r="A73" s="43">
        <v>42437</v>
      </c>
      <c r="B73" s="197">
        <v>-2.53571428571429</v>
      </c>
      <c r="C73" s="8" t="s">
        <v>300</v>
      </c>
      <c r="D73" s="51">
        <v>8</v>
      </c>
      <c r="E73" s="48" t="str">
        <f t="shared" ca="1" si="1"/>
        <v>Y</v>
      </c>
      <c r="F73" s="54"/>
      <c r="G73" s="54"/>
      <c r="H73" s="54"/>
      <c r="I73" s="54"/>
      <c r="J73" s="54"/>
      <c r="K73" s="54"/>
      <c r="L73" s="54"/>
      <c r="M73" s="129"/>
      <c r="N73" s="55"/>
      <c r="O73" s="182"/>
      <c r="P73" s="233"/>
      <c r="Q73" s="44"/>
      <c r="R73" s="44"/>
    </row>
    <row r="74" spans="1:18" s="45" customFormat="1" outlineLevel="1" x14ac:dyDescent="0.25">
      <c r="A74" s="43">
        <v>42438</v>
      </c>
      <c r="B74" s="197">
        <v>-3.5</v>
      </c>
      <c r="C74" s="8" t="s">
        <v>302</v>
      </c>
      <c r="D74" s="51">
        <v>9</v>
      </c>
      <c r="E74" s="48" t="str">
        <f t="shared" ca="1" si="1"/>
        <v>Y</v>
      </c>
      <c r="F74" s="54"/>
      <c r="G74" s="54"/>
      <c r="H74" s="54"/>
      <c r="I74" s="54"/>
      <c r="J74" s="54"/>
      <c r="K74" s="54"/>
      <c r="L74" s="54"/>
      <c r="M74" s="129"/>
      <c r="N74" s="55"/>
      <c r="O74" s="182"/>
      <c r="P74" s="233"/>
      <c r="Q74" s="44"/>
      <c r="R74" s="44"/>
    </row>
    <row r="75" spans="1:18" s="45" customFormat="1" outlineLevel="1" x14ac:dyDescent="0.25">
      <c r="A75" s="43">
        <v>42439</v>
      </c>
      <c r="B75" s="197">
        <v>-4.4642857142857197</v>
      </c>
      <c r="C75" s="8" t="s">
        <v>298</v>
      </c>
      <c r="D75" s="51">
        <v>10</v>
      </c>
      <c r="E75" s="48" t="str">
        <f t="shared" ca="1" si="1"/>
        <v>Y</v>
      </c>
      <c r="F75" s="54"/>
      <c r="G75" s="54"/>
      <c r="H75" s="54"/>
      <c r="I75" s="54"/>
      <c r="J75" s="54"/>
      <c r="K75" s="54"/>
      <c r="L75" s="54"/>
      <c r="M75" s="129"/>
      <c r="N75" s="55"/>
      <c r="O75" s="182"/>
      <c r="P75" s="233"/>
      <c r="Q75" s="44"/>
      <c r="R75" s="44"/>
    </row>
    <row r="76" spans="1:18" s="45" customFormat="1" outlineLevel="1" x14ac:dyDescent="0.25">
      <c r="A76" s="43">
        <v>42440</v>
      </c>
      <c r="B76" s="197">
        <v>-5.4285714285714697</v>
      </c>
      <c r="C76" s="8" t="s">
        <v>296</v>
      </c>
      <c r="D76" s="51">
        <v>11</v>
      </c>
      <c r="E76" s="48" t="str">
        <f t="shared" ca="1" si="1"/>
        <v>Y</v>
      </c>
      <c r="F76" s="54"/>
      <c r="G76" s="54"/>
      <c r="H76" s="54"/>
      <c r="I76" s="54"/>
      <c r="J76" s="54"/>
      <c r="K76" s="54"/>
      <c r="L76" s="54"/>
      <c r="M76" s="129"/>
      <c r="N76" s="55"/>
      <c r="O76" s="182"/>
      <c r="P76" s="233"/>
      <c r="Q76" s="44"/>
      <c r="R76" s="44"/>
    </row>
    <row r="77" spans="1:18" s="45" customFormat="1" outlineLevel="1" x14ac:dyDescent="0.25">
      <c r="A77" s="43">
        <v>42441</v>
      </c>
      <c r="B77" s="197">
        <v>-6.3928571428571699</v>
      </c>
      <c r="C77" s="8" t="s">
        <v>294</v>
      </c>
      <c r="D77" s="51">
        <v>12</v>
      </c>
      <c r="E77" s="48" t="str">
        <f t="shared" ca="1" si="1"/>
        <v>Y</v>
      </c>
      <c r="F77" s="52"/>
      <c r="G77" s="52"/>
      <c r="H77" s="52"/>
      <c r="I77" s="52"/>
      <c r="J77" s="52"/>
      <c r="K77" s="52"/>
      <c r="L77" s="52"/>
      <c r="M77" s="134"/>
      <c r="N77" s="53"/>
      <c r="O77" s="181"/>
      <c r="P77" s="233"/>
      <c r="Q77" s="44"/>
      <c r="R77" s="44"/>
    </row>
    <row r="78" spans="1:18" s="45" customFormat="1" outlineLevel="1" x14ac:dyDescent="0.25">
      <c r="A78" s="43">
        <v>42442</v>
      </c>
      <c r="B78" s="197">
        <v>-7.3571428571428701</v>
      </c>
      <c r="C78" s="8" t="s">
        <v>293</v>
      </c>
      <c r="D78" s="51">
        <v>13</v>
      </c>
      <c r="E78" s="48" t="str">
        <f t="shared" ca="1" si="1"/>
        <v>Y</v>
      </c>
      <c r="F78" s="52"/>
      <c r="G78" s="52"/>
      <c r="H78" s="52"/>
      <c r="I78" s="52"/>
      <c r="J78" s="52"/>
      <c r="K78" s="52"/>
      <c r="L78" s="52"/>
      <c r="M78" s="134"/>
      <c r="N78" s="53"/>
      <c r="O78" s="181"/>
      <c r="P78" s="233"/>
      <c r="Q78" s="44"/>
      <c r="R78" s="44"/>
    </row>
    <row r="79" spans="1:18" s="45" customFormat="1" outlineLevel="1" x14ac:dyDescent="0.25">
      <c r="A79" s="43">
        <v>42443</v>
      </c>
      <c r="B79" s="200">
        <v>11</v>
      </c>
      <c r="C79" s="14" t="s">
        <v>301</v>
      </c>
      <c r="D79" s="51">
        <v>14</v>
      </c>
      <c r="E79" s="48" t="str">
        <f t="shared" ca="1" si="1"/>
        <v>Y</v>
      </c>
      <c r="F79" s="54"/>
      <c r="G79" s="54"/>
      <c r="H79" s="54"/>
      <c r="I79" s="54"/>
      <c r="J79" s="54"/>
      <c r="K79" s="54"/>
      <c r="L79" s="54"/>
      <c r="M79" s="129"/>
      <c r="N79" s="55"/>
      <c r="O79" s="182"/>
      <c r="P79" s="254" t="s">
        <v>419</v>
      </c>
      <c r="Q79" s="44"/>
      <c r="R79" s="44"/>
    </row>
    <row r="80" spans="1:18" s="45" customFormat="1" outlineLevel="1" x14ac:dyDescent="0.25">
      <c r="A80" s="43">
        <v>42444</v>
      </c>
      <c r="B80" s="197">
        <v>-8.1529042386185893</v>
      </c>
      <c r="C80" s="14" t="s">
        <v>300</v>
      </c>
      <c r="D80" s="51">
        <v>15</v>
      </c>
      <c r="E80" s="48" t="str">
        <f t="shared" ca="1" si="1"/>
        <v>Y</v>
      </c>
      <c r="F80" s="54"/>
      <c r="G80" s="54"/>
      <c r="H80" s="54"/>
      <c r="I80" s="54"/>
      <c r="J80" s="54"/>
      <c r="K80" s="54"/>
      <c r="L80" s="54"/>
      <c r="M80" s="129"/>
      <c r="N80" s="55"/>
      <c r="O80" s="182"/>
      <c r="P80" s="255"/>
      <c r="Q80" s="44"/>
      <c r="R80" s="44"/>
    </row>
    <row r="81" spans="1:19" s="45" customFormat="1" outlineLevel="1" x14ac:dyDescent="0.25">
      <c r="A81" s="43">
        <v>42445</v>
      </c>
      <c r="B81" s="197">
        <v>-9.0895604395604899</v>
      </c>
      <c r="C81" s="14" t="s">
        <v>302</v>
      </c>
      <c r="D81" s="51">
        <v>16</v>
      </c>
      <c r="E81" s="48" t="str">
        <f t="shared" ca="1" si="1"/>
        <v>Y</v>
      </c>
      <c r="F81" s="54"/>
      <c r="G81" s="54"/>
      <c r="H81" s="54"/>
      <c r="I81" s="54"/>
      <c r="J81" s="54"/>
      <c r="K81" s="54"/>
      <c r="L81" s="54"/>
      <c r="M81" s="129"/>
      <c r="N81" s="55"/>
      <c r="O81" s="182"/>
      <c r="P81" s="255"/>
      <c r="Q81" s="44"/>
      <c r="R81" s="44"/>
    </row>
    <row r="82" spans="1:19" s="45" customFormat="1" outlineLevel="1" x14ac:dyDescent="0.25">
      <c r="A82" s="43">
        <v>42446</v>
      </c>
      <c r="B82" s="197">
        <v>-10.026216640502399</v>
      </c>
      <c r="C82" s="14" t="s">
        <v>298</v>
      </c>
      <c r="D82" s="51">
        <v>17</v>
      </c>
      <c r="E82" s="48" t="str">
        <f t="shared" ca="1" si="1"/>
        <v>Y</v>
      </c>
      <c r="F82" s="54"/>
      <c r="G82" s="54"/>
      <c r="H82" s="54"/>
      <c r="I82" s="54"/>
      <c r="J82" s="54"/>
      <c r="K82" s="54"/>
      <c r="L82" s="54"/>
      <c r="M82" s="129"/>
      <c r="N82" s="55"/>
      <c r="O82" s="182"/>
      <c r="P82" s="255"/>
      <c r="Q82" s="44"/>
      <c r="R82" s="44"/>
    </row>
    <row r="83" spans="1:19" s="45" customFormat="1" outlineLevel="1" x14ac:dyDescent="0.25">
      <c r="A83" s="43">
        <v>42447</v>
      </c>
      <c r="B83" s="197">
        <v>-10.9628728414443</v>
      </c>
      <c r="C83" s="14" t="s">
        <v>296</v>
      </c>
      <c r="D83" s="51">
        <v>18</v>
      </c>
      <c r="E83" s="48" t="str">
        <f t="shared" ca="1" si="1"/>
        <v>Y</v>
      </c>
      <c r="F83" s="54"/>
      <c r="G83" s="54"/>
      <c r="H83" s="54"/>
      <c r="I83" s="54"/>
      <c r="J83" s="54"/>
      <c r="K83" s="54"/>
      <c r="L83" s="54"/>
      <c r="M83" s="129"/>
      <c r="N83" s="55"/>
      <c r="O83" s="182"/>
      <c r="P83" s="255"/>
      <c r="Q83" s="44"/>
      <c r="R83" s="44"/>
    </row>
    <row r="84" spans="1:19" s="45" customFormat="1" outlineLevel="1" x14ac:dyDescent="0.25">
      <c r="A84" s="43">
        <v>42448</v>
      </c>
      <c r="B84" s="197">
        <v>-11.899529042386201</v>
      </c>
      <c r="C84" s="14" t="s">
        <v>294</v>
      </c>
      <c r="D84" s="51">
        <v>19</v>
      </c>
      <c r="E84" s="48" t="str">
        <f t="shared" ca="1" si="1"/>
        <v>Y</v>
      </c>
      <c r="F84" s="52"/>
      <c r="G84" s="52"/>
      <c r="H84" s="52"/>
      <c r="I84" s="52"/>
      <c r="J84" s="52"/>
      <c r="K84" s="52"/>
      <c r="L84" s="52"/>
      <c r="M84" s="134"/>
      <c r="N84" s="53"/>
      <c r="O84" s="181"/>
      <c r="P84" s="255"/>
      <c r="Q84" s="44"/>
      <c r="R84" s="44"/>
    </row>
    <row r="85" spans="1:19" s="45" customFormat="1" outlineLevel="1" x14ac:dyDescent="0.25">
      <c r="A85" s="43">
        <v>42449</v>
      </c>
      <c r="B85" s="197">
        <v>-12.836185243328099</v>
      </c>
      <c r="C85" s="14" t="s">
        <v>293</v>
      </c>
      <c r="D85" s="51">
        <v>20</v>
      </c>
      <c r="E85" s="48" t="str">
        <f t="shared" ca="1" si="1"/>
        <v>Y</v>
      </c>
      <c r="F85" s="52"/>
      <c r="G85" s="52"/>
      <c r="H85" s="52"/>
      <c r="I85" s="52"/>
      <c r="J85" s="52"/>
      <c r="K85" s="52"/>
      <c r="L85" s="52"/>
      <c r="M85" s="134"/>
      <c r="N85" s="53"/>
      <c r="O85" s="181"/>
      <c r="P85" s="255"/>
      <c r="Q85" s="44"/>
      <c r="R85" s="44"/>
    </row>
    <row r="86" spans="1:19" s="45" customFormat="1" outlineLevel="1" x14ac:dyDescent="0.25">
      <c r="A86" s="43">
        <v>42450</v>
      </c>
      <c r="B86" s="200">
        <v>12</v>
      </c>
      <c r="C86" s="8" t="s">
        <v>301</v>
      </c>
      <c r="D86" s="51">
        <v>21</v>
      </c>
      <c r="E86" s="48" t="str">
        <f t="shared" ca="1" si="1"/>
        <v>Y</v>
      </c>
      <c r="F86" s="54"/>
      <c r="G86" s="54"/>
      <c r="H86" s="54"/>
      <c r="I86" s="54"/>
      <c r="J86" s="54"/>
      <c r="K86" s="54"/>
      <c r="L86" s="54"/>
      <c r="M86" s="129"/>
      <c r="N86" s="55"/>
      <c r="O86" s="182"/>
      <c r="P86" s="247" t="s">
        <v>333</v>
      </c>
      <c r="Q86" s="44"/>
      <c r="R86" s="44"/>
      <c r="S86" s="44"/>
    </row>
    <row r="87" spans="1:19" s="45" customFormat="1" outlineLevel="1" x14ac:dyDescent="0.25">
      <c r="A87" s="43">
        <v>42451</v>
      </c>
      <c r="B87" s="197">
        <v>-14.709497645212</v>
      </c>
      <c r="C87" s="8" t="s">
        <v>300</v>
      </c>
      <c r="D87" s="51">
        <v>22</v>
      </c>
      <c r="E87" s="48" t="str">
        <f t="shared" ca="1" si="1"/>
        <v>Y</v>
      </c>
      <c r="F87" s="54"/>
      <c r="G87" s="54"/>
      <c r="H87" s="54"/>
      <c r="I87" s="54"/>
      <c r="J87" s="54"/>
      <c r="K87" s="54"/>
      <c r="L87" s="54"/>
      <c r="M87" s="129"/>
      <c r="N87" s="55"/>
      <c r="O87" s="182"/>
      <c r="P87" s="248"/>
      <c r="Q87" s="44"/>
      <c r="R87" s="44"/>
      <c r="S87" s="44"/>
    </row>
    <row r="88" spans="1:19" s="45" customFormat="1" outlineLevel="1" x14ac:dyDescent="0.25">
      <c r="A88" s="43">
        <v>42452</v>
      </c>
      <c r="B88" s="197">
        <v>-15.646153846153901</v>
      </c>
      <c r="C88" s="8" t="s">
        <v>302</v>
      </c>
      <c r="D88" s="51">
        <v>23</v>
      </c>
      <c r="E88" s="48" t="str">
        <f t="shared" ca="1" si="1"/>
        <v>Y</v>
      </c>
      <c r="F88" s="54"/>
      <c r="G88" s="54"/>
      <c r="H88" s="54"/>
      <c r="I88" s="54"/>
      <c r="J88" s="54"/>
      <c r="K88" s="54"/>
      <c r="L88" s="54"/>
      <c r="M88" s="129"/>
      <c r="N88" s="55"/>
      <c r="O88" s="182"/>
      <c r="P88" s="248"/>
      <c r="Q88" s="44"/>
      <c r="R88" s="44"/>
      <c r="S88" s="44"/>
    </row>
    <row r="89" spans="1:19" s="45" customFormat="1" outlineLevel="1" x14ac:dyDescent="0.25">
      <c r="A89" s="43">
        <v>42453</v>
      </c>
      <c r="B89" s="197">
        <v>-16.582810047095801</v>
      </c>
      <c r="C89" s="8" t="s">
        <v>298</v>
      </c>
      <c r="D89" s="51">
        <v>24</v>
      </c>
      <c r="E89" s="48" t="str">
        <f t="shared" ca="1" si="1"/>
        <v>Y</v>
      </c>
      <c r="F89" s="54"/>
      <c r="G89" s="54"/>
      <c r="H89" s="54"/>
      <c r="I89" s="54"/>
      <c r="J89" s="54"/>
      <c r="K89" s="54"/>
      <c r="L89" s="54"/>
      <c r="M89" s="129"/>
      <c r="N89" s="55"/>
      <c r="O89" s="182"/>
      <c r="P89" s="248"/>
      <c r="Q89" s="44"/>
      <c r="R89" s="44"/>
      <c r="S89" s="44"/>
    </row>
    <row r="90" spans="1:19" s="45" customFormat="1" outlineLevel="1" x14ac:dyDescent="0.25">
      <c r="A90" s="43">
        <v>42454</v>
      </c>
      <c r="B90" s="197">
        <v>-17.519466248037698</v>
      </c>
      <c r="C90" s="8" t="s">
        <v>296</v>
      </c>
      <c r="D90" s="51">
        <v>25</v>
      </c>
      <c r="E90" s="48" t="str">
        <f t="shared" ca="1" si="1"/>
        <v>Y</v>
      </c>
      <c r="F90" s="54"/>
      <c r="G90" s="54"/>
      <c r="H90" s="54"/>
      <c r="I90" s="54"/>
      <c r="J90" s="54"/>
      <c r="K90" s="54"/>
      <c r="L90" s="54"/>
      <c r="M90" s="129"/>
      <c r="N90" s="55"/>
      <c r="O90" s="182"/>
      <c r="P90" s="248"/>
      <c r="Q90" s="44"/>
      <c r="R90" s="44"/>
      <c r="S90" s="44"/>
    </row>
    <row r="91" spans="1:19" s="45" customFormat="1" outlineLevel="1" x14ac:dyDescent="0.25">
      <c r="A91" s="43">
        <v>42455</v>
      </c>
      <c r="B91" s="197">
        <v>-18.456122448979698</v>
      </c>
      <c r="C91" s="8" t="s">
        <v>294</v>
      </c>
      <c r="D91" s="51">
        <v>26</v>
      </c>
      <c r="E91" s="48" t="str">
        <f t="shared" ca="1" si="1"/>
        <v>Y</v>
      </c>
      <c r="F91" s="52"/>
      <c r="G91" s="52"/>
      <c r="H91" s="52"/>
      <c r="I91" s="52"/>
      <c r="J91" s="52"/>
      <c r="K91" s="52"/>
      <c r="L91" s="52"/>
      <c r="M91" s="134"/>
      <c r="N91" s="53"/>
      <c r="O91" s="181"/>
      <c r="P91" s="248"/>
      <c r="Q91" s="44"/>
      <c r="R91" s="44"/>
      <c r="S91" s="44"/>
    </row>
    <row r="92" spans="1:19" s="45" customFormat="1" outlineLevel="1" x14ac:dyDescent="0.2">
      <c r="A92" s="43">
        <v>42456</v>
      </c>
      <c r="B92" s="197">
        <v>-19.392778649921599</v>
      </c>
      <c r="C92" s="19" t="s">
        <v>293</v>
      </c>
      <c r="D92" s="51">
        <v>27</v>
      </c>
      <c r="E92" s="48" t="str">
        <f t="shared" ca="1" si="1"/>
        <v>Y</v>
      </c>
      <c r="F92" s="52"/>
      <c r="G92" s="52"/>
      <c r="H92" s="52"/>
      <c r="I92" s="52"/>
      <c r="J92" s="52"/>
      <c r="K92" s="52"/>
      <c r="L92" s="52"/>
      <c r="M92" s="134"/>
      <c r="N92" s="53"/>
      <c r="O92" s="181"/>
      <c r="P92" s="248"/>
      <c r="Q92" s="44"/>
      <c r="R92" s="44"/>
      <c r="S92" s="44"/>
    </row>
    <row r="93" spans="1:19" s="45" customFormat="1" outlineLevel="1" x14ac:dyDescent="0.2">
      <c r="A93" s="43">
        <v>42457</v>
      </c>
      <c r="B93" s="200">
        <v>13</v>
      </c>
      <c r="C93" s="18" t="s">
        <v>301</v>
      </c>
      <c r="D93" s="51">
        <v>28</v>
      </c>
      <c r="E93" s="48" t="str">
        <f t="shared" ca="1" si="1"/>
        <v>Y</v>
      </c>
      <c r="F93" s="54"/>
      <c r="G93" s="54"/>
      <c r="H93" s="54"/>
      <c r="I93" s="54"/>
      <c r="J93" s="54"/>
      <c r="K93" s="54"/>
      <c r="L93" s="54"/>
      <c r="M93" s="129"/>
      <c r="N93" s="55"/>
      <c r="O93" s="182"/>
      <c r="P93" s="256" t="s">
        <v>334</v>
      </c>
      <c r="Q93" s="44"/>
      <c r="R93" s="44"/>
      <c r="S93" s="44"/>
    </row>
    <row r="94" spans="1:19" s="45" customFormat="1" outlineLevel="1" x14ac:dyDescent="0.25">
      <c r="A94" s="43">
        <v>42458</v>
      </c>
      <c r="B94" s="234"/>
      <c r="C94" s="37" t="s">
        <v>300</v>
      </c>
      <c r="D94" s="51">
        <v>29</v>
      </c>
      <c r="E94" s="61" t="str">
        <f t="shared" ref="E94" ca="1" si="2">IF(TODAY()-A94=0,"X","Y")</f>
        <v>Y</v>
      </c>
      <c r="F94" s="65"/>
      <c r="G94" s="65"/>
      <c r="H94" s="65"/>
      <c r="I94" s="65"/>
      <c r="J94" s="65"/>
      <c r="K94" s="65"/>
      <c r="L94" s="65"/>
      <c r="M94" s="165"/>
      <c r="N94" s="66"/>
      <c r="O94" s="183"/>
      <c r="P94" s="237"/>
      <c r="Q94" s="44"/>
      <c r="R94" s="44"/>
      <c r="S94" s="44"/>
    </row>
    <row r="95" spans="1:19" s="45" customFormat="1" outlineLevel="1" x14ac:dyDescent="0.2">
      <c r="A95" s="43">
        <v>42459</v>
      </c>
      <c r="B95" s="234"/>
      <c r="C95" s="67" t="s">
        <v>302</v>
      </c>
      <c r="D95" s="51">
        <v>30</v>
      </c>
      <c r="E95" s="61"/>
      <c r="F95" s="65"/>
      <c r="G95" s="65"/>
      <c r="H95" s="65"/>
      <c r="I95" s="65"/>
      <c r="J95" s="65"/>
      <c r="K95" s="65"/>
      <c r="L95" s="65"/>
      <c r="M95" s="165"/>
      <c r="N95" s="66"/>
      <c r="O95" s="183"/>
      <c r="P95" s="237"/>
      <c r="Q95" s="44"/>
      <c r="R95" s="44"/>
      <c r="S95" s="44"/>
    </row>
    <row r="96" spans="1:19" s="45" customFormat="1" ht="15.75" outlineLevel="1" thickBot="1" x14ac:dyDescent="0.3">
      <c r="A96" s="43">
        <v>42460</v>
      </c>
      <c r="B96" s="207">
        <v>1</v>
      </c>
      <c r="C96" s="16" t="s">
        <v>298</v>
      </c>
      <c r="D96" s="58">
        <v>31</v>
      </c>
      <c r="E96" s="59" t="str">
        <f t="shared" ca="1" si="1"/>
        <v>Y</v>
      </c>
      <c r="F96" s="65"/>
      <c r="G96" s="65"/>
      <c r="H96" s="65"/>
      <c r="I96" s="65"/>
      <c r="J96" s="65"/>
      <c r="K96" s="65"/>
      <c r="L96" s="65"/>
      <c r="M96" s="165"/>
      <c r="N96" s="66"/>
      <c r="O96" s="183"/>
      <c r="P96" s="251"/>
      <c r="Q96" s="44"/>
      <c r="R96" s="44"/>
      <c r="S96" s="44"/>
    </row>
    <row r="97" spans="1:18" s="9" customFormat="1" ht="21.75" thickBot="1" x14ac:dyDescent="0.4">
      <c r="A97" s="193" t="s">
        <v>394</v>
      </c>
      <c r="B97" s="194"/>
      <c r="C97" s="194"/>
      <c r="D97" s="194"/>
      <c r="E97" s="194"/>
      <c r="F97" s="194"/>
      <c r="G97" s="194"/>
      <c r="H97" s="194"/>
      <c r="I97" s="194"/>
      <c r="J97" s="194"/>
      <c r="K97" s="194"/>
      <c r="L97" s="194"/>
      <c r="M97" s="194"/>
      <c r="N97" s="194"/>
      <c r="O97" s="194"/>
      <c r="P97" s="195"/>
      <c r="Q97" s="44"/>
      <c r="R97" s="44"/>
    </row>
    <row r="98" spans="1:18" s="44" customFormat="1" outlineLevel="1" x14ac:dyDescent="0.25">
      <c r="A98" s="43">
        <v>42461</v>
      </c>
      <c r="B98" s="236">
        <v>13</v>
      </c>
      <c r="C98" s="14" t="s">
        <v>296</v>
      </c>
      <c r="D98" s="47">
        <v>1</v>
      </c>
      <c r="E98" s="48" t="str">
        <f t="shared" ca="1" si="1"/>
        <v>Y</v>
      </c>
      <c r="F98" s="49"/>
      <c r="G98" s="49"/>
      <c r="H98" s="49"/>
      <c r="I98" s="49"/>
      <c r="J98" s="49"/>
      <c r="K98" s="49"/>
      <c r="L98" s="49"/>
      <c r="M98" s="178"/>
      <c r="N98" s="60"/>
      <c r="O98" s="188"/>
      <c r="P98" s="252" t="s">
        <v>334</v>
      </c>
    </row>
    <row r="99" spans="1:18" s="44" customFormat="1" outlineLevel="1" x14ac:dyDescent="0.25">
      <c r="A99" s="43">
        <v>42462</v>
      </c>
      <c r="B99" s="197">
        <v>1</v>
      </c>
      <c r="C99" s="14" t="s">
        <v>294</v>
      </c>
      <c r="D99" s="51">
        <v>2</v>
      </c>
      <c r="E99" s="48" t="str">
        <f t="shared" ca="1" si="1"/>
        <v>Y</v>
      </c>
      <c r="F99" s="52"/>
      <c r="G99" s="52"/>
      <c r="H99" s="52"/>
      <c r="I99" s="52"/>
      <c r="J99" s="52"/>
      <c r="K99" s="52"/>
      <c r="L99" s="52"/>
      <c r="M99" s="134"/>
      <c r="N99" s="53"/>
      <c r="O99" s="181"/>
      <c r="P99" s="239"/>
    </row>
    <row r="100" spans="1:18" s="44" customFormat="1" outlineLevel="1" x14ac:dyDescent="0.25">
      <c r="A100" s="43">
        <v>42463</v>
      </c>
      <c r="B100" s="197">
        <v>1</v>
      </c>
      <c r="C100" s="14" t="s">
        <v>293</v>
      </c>
      <c r="D100" s="51">
        <v>3</v>
      </c>
      <c r="E100" s="48" t="str">
        <f t="shared" ca="1" si="1"/>
        <v>Y</v>
      </c>
      <c r="F100" s="52"/>
      <c r="G100" s="52"/>
      <c r="H100" s="52"/>
      <c r="I100" s="52"/>
      <c r="J100" s="52"/>
      <c r="K100" s="52"/>
      <c r="L100" s="52"/>
      <c r="M100" s="134"/>
      <c r="N100" s="53"/>
      <c r="O100" s="181"/>
      <c r="P100" s="239"/>
    </row>
    <row r="101" spans="1:18" s="44" customFormat="1" outlineLevel="1" x14ac:dyDescent="0.25">
      <c r="A101" s="43">
        <v>42464</v>
      </c>
      <c r="B101" s="200">
        <v>14</v>
      </c>
      <c r="C101" s="8" t="s">
        <v>301</v>
      </c>
      <c r="D101" s="51">
        <v>4</v>
      </c>
      <c r="E101" s="48" t="str">
        <f t="shared" ca="1" si="1"/>
        <v>Y</v>
      </c>
      <c r="F101" s="54"/>
      <c r="G101" s="54"/>
      <c r="H101" s="54"/>
      <c r="I101" s="54"/>
      <c r="J101" s="54"/>
      <c r="K101" s="54"/>
      <c r="L101" s="54"/>
      <c r="M101" s="129"/>
      <c r="N101" s="55"/>
      <c r="O101" s="182"/>
      <c r="P101" s="253" t="s">
        <v>418</v>
      </c>
    </row>
    <row r="102" spans="1:18" s="44" customFormat="1" outlineLevel="1" x14ac:dyDescent="0.25">
      <c r="A102" s="43">
        <v>42465</v>
      </c>
      <c r="B102" s="197">
        <v>1</v>
      </c>
      <c r="C102" s="8" t="s">
        <v>300</v>
      </c>
      <c r="D102" s="51">
        <v>5</v>
      </c>
      <c r="E102" s="48" t="str">
        <f t="shared" ca="1" si="1"/>
        <v>Y</v>
      </c>
      <c r="F102" s="54"/>
      <c r="G102" s="54"/>
      <c r="H102" s="54"/>
      <c r="I102" s="54"/>
      <c r="J102" s="54"/>
      <c r="K102" s="54"/>
      <c r="L102" s="54"/>
      <c r="M102" s="129"/>
      <c r="N102" s="55"/>
      <c r="O102" s="182"/>
      <c r="P102" s="246"/>
    </row>
    <row r="103" spans="1:18" s="44" customFormat="1" outlineLevel="1" x14ac:dyDescent="0.25">
      <c r="A103" s="43">
        <v>42466</v>
      </c>
      <c r="B103" s="197">
        <v>1</v>
      </c>
      <c r="C103" s="8" t="s">
        <v>302</v>
      </c>
      <c r="D103" s="51">
        <v>6</v>
      </c>
      <c r="E103" s="48" t="str">
        <f t="shared" ca="1" si="1"/>
        <v>Y</v>
      </c>
      <c r="F103" s="54"/>
      <c r="G103" s="54"/>
      <c r="H103" s="54"/>
      <c r="I103" s="54"/>
      <c r="J103" s="54"/>
      <c r="K103" s="54"/>
      <c r="L103" s="54"/>
      <c r="M103" s="129"/>
      <c r="N103" s="55"/>
      <c r="O103" s="182"/>
      <c r="P103" s="246"/>
    </row>
    <row r="104" spans="1:18" s="44" customFormat="1" outlineLevel="1" x14ac:dyDescent="0.25">
      <c r="A104" s="43">
        <v>42467</v>
      </c>
      <c r="B104" s="197">
        <v>1</v>
      </c>
      <c r="C104" s="8" t="s">
        <v>298</v>
      </c>
      <c r="D104" s="51">
        <v>7</v>
      </c>
      <c r="E104" s="48" t="str">
        <f t="shared" ca="1" si="1"/>
        <v>Y</v>
      </c>
      <c r="F104" s="54"/>
      <c r="G104" s="54"/>
      <c r="H104" s="54"/>
      <c r="I104" s="54"/>
      <c r="J104" s="54"/>
      <c r="K104" s="54"/>
      <c r="L104" s="54"/>
      <c r="M104" s="129"/>
      <c r="N104" s="55"/>
      <c r="O104" s="182"/>
      <c r="P104" s="246"/>
    </row>
    <row r="105" spans="1:18" s="44" customFormat="1" outlineLevel="1" x14ac:dyDescent="0.25">
      <c r="A105" s="43">
        <v>42468</v>
      </c>
      <c r="B105" s="197">
        <v>1</v>
      </c>
      <c r="C105" s="8" t="s">
        <v>296</v>
      </c>
      <c r="D105" s="51">
        <v>8</v>
      </c>
      <c r="E105" s="48" t="str">
        <f t="shared" ca="1" si="1"/>
        <v>Y</v>
      </c>
      <c r="F105" s="54"/>
      <c r="G105" s="54"/>
      <c r="H105" s="54"/>
      <c r="I105" s="54"/>
      <c r="J105" s="54"/>
      <c r="K105" s="54"/>
      <c r="L105" s="54"/>
      <c r="M105" s="129"/>
      <c r="N105" s="55"/>
      <c r="O105" s="182"/>
      <c r="P105" s="246"/>
    </row>
    <row r="106" spans="1:18" s="44" customFormat="1" outlineLevel="1" x14ac:dyDescent="0.25">
      <c r="A106" s="43">
        <v>42469</v>
      </c>
      <c r="B106" s="197">
        <v>1</v>
      </c>
      <c r="C106" s="8" t="s">
        <v>294</v>
      </c>
      <c r="D106" s="51">
        <v>9</v>
      </c>
      <c r="E106" s="48" t="str">
        <f t="shared" ca="1" si="1"/>
        <v>Y</v>
      </c>
      <c r="F106" s="52"/>
      <c r="G106" s="52"/>
      <c r="H106" s="52"/>
      <c r="I106" s="52"/>
      <c r="J106" s="52"/>
      <c r="K106" s="52"/>
      <c r="L106" s="52"/>
      <c r="M106" s="134"/>
      <c r="N106" s="53"/>
      <c r="O106" s="181"/>
      <c r="P106" s="246"/>
    </row>
    <row r="107" spans="1:18" s="44" customFormat="1" outlineLevel="1" x14ac:dyDescent="0.25">
      <c r="A107" s="43">
        <v>42470</v>
      </c>
      <c r="B107" s="197">
        <v>1</v>
      </c>
      <c r="C107" s="8" t="s">
        <v>293</v>
      </c>
      <c r="D107" s="51">
        <v>10</v>
      </c>
      <c r="E107" s="48" t="str">
        <f t="shared" ca="1" si="1"/>
        <v>Y</v>
      </c>
      <c r="F107" s="52"/>
      <c r="G107" s="52"/>
      <c r="H107" s="52"/>
      <c r="I107" s="52"/>
      <c r="J107" s="52"/>
      <c r="K107" s="52"/>
      <c r="L107" s="52"/>
      <c r="M107" s="134"/>
      <c r="N107" s="53"/>
      <c r="O107" s="181"/>
      <c r="P107" s="246"/>
    </row>
    <row r="108" spans="1:18" s="44" customFormat="1" outlineLevel="1" x14ac:dyDescent="0.25">
      <c r="A108" s="43">
        <v>42471</v>
      </c>
      <c r="B108" s="200">
        <v>15</v>
      </c>
      <c r="C108" s="14" t="s">
        <v>301</v>
      </c>
      <c r="D108" s="51">
        <v>11</v>
      </c>
      <c r="E108" s="48" t="str">
        <f t="shared" ca="1" si="1"/>
        <v>Y</v>
      </c>
      <c r="F108" s="54"/>
      <c r="G108" s="54"/>
      <c r="H108" s="54"/>
      <c r="I108" s="54"/>
      <c r="J108" s="54"/>
      <c r="K108" s="54"/>
      <c r="L108" s="54"/>
      <c r="M108" s="129"/>
      <c r="N108" s="55"/>
      <c r="O108" s="182"/>
      <c r="P108" s="232" t="s">
        <v>406</v>
      </c>
    </row>
    <row r="109" spans="1:18" s="44" customFormat="1" outlineLevel="1" x14ac:dyDescent="0.25">
      <c r="A109" s="43">
        <v>42472</v>
      </c>
      <c r="B109" s="197">
        <v>-4.5</v>
      </c>
      <c r="C109" s="14" t="s">
        <v>300</v>
      </c>
      <c r="D109" s="51">
        <v>12</v>
      </c>
      <c r="E109" s="48" t="str">
        <f t="shared" ca="1" si="1"/>
        <v>Y</v>
      </c>
      <c r="F109" s="54"/>
      <c r="G109" s="54"/>
      <c r="H109" s="54"/>
      <c r="I109" s="54"/>
      <c r="J109" s="54"/>
      <c r="K109" s="54"/>
      <c r="L109" s="54"/>
      <c r="M109" s="129"/>
      <c r="N109" s="55"/>
      <c r="O109" s="182"/>
      <c r="P109" s="233"/>
    </row>
    <row r="110" spans="1:18" s="44" customFormat="1" outlineLevel="1" x14ac:dyDescent="0.25">
      <c r="A110" s="43">
        <v>42473</v>
      </c>
      <c r="B110" s="197">
        <v>-6</v>
      </c>
      <c r="C110" s="14" t="s">
        <v>302</v>
      </c>
      <c r="D110" s="51">
        <v>13</v>
      </c>
      <c r="E110" s="48" t="str">
        <f t="shared" ca="1" si="1"/>
        <v>Y</v>
      </c>
      <c r="F110" s="54"/>
      <c r="G110" s="54"/>
      <c r="H110" s="54"/>
      <c r="I110" s="54"/>
      <c r="J110" s="54"/>
      <c r="K110" s="54"/>
      <c r="L110" s="54"/>
      <c r="M110" s="129"/>
      <c r="N110" s="55"/>
      <c r="O110" s="182"/>
      <c r="P110" s="233"/>
    </row>
    <row r="111" spans="1:18" s="44" customFormat="1" outlineLevel="1" x14ac:dyDescent="0.25">
      <c r="A111" s="43">
        <v>42474</v>
      </c>
      <c r="B111" s="197">
        <v>-7.5</v>
      </c>
      <c r="C111" s="14" t="s">
        <v>298</v>
      </c>
      <c r="D111" s="51">
        <v>14</v>
      </c>
      <c r="E111" s="48" t="str">
        <f t="shared" ca="1" si="1"/>
        <v>Y</v>
      </c>
      <c r="F111" s="54"/>
      <c r="G111" s="54"/>
      <c r="H111" s="54"/>
      <c r="I111" s="54"/>
      <c r="J111" s="54"/>
      <c r="K111" s="54"/>
      <c r="L111" s="54"/>
      <c r="M111" s="129"/>
      <c r="N111" s="55"/>
      <c r="O111" s="182"/>
      <c r="P111" s="233"/>
    </row>
    <row r="112" spans="1:18" s="44" customFormat="1" outlineLevel="1" x14ac:dyDescent="0.25">
      <c r="A112" s="43">
        <v>42475</v>
      </c>
      <c r="B112" s="197">
        <v>-9</v>
      </c>
      <c r="C112" s="14" t="s">
        <v>296</v>
      </c>
      <c r="D112" s="51">
        <v>15</v>
      </c>
      <c r="E112" s="48" t="str">
        <f t="shared" ca="1" si="1"/>
        <v>Y</v>
      </c>
      <c r="F112" s="54"/>
      <c r="G112" s="54"/>
      <c r="H112" s="54"/>
      <c r="I112" s="54"/>
      <c r="J112" s="54"/>
      <c r="K112" s="54"/>
      <c r="L112" s="54"/>
      <c r="M112" s="129"/>
      <c r="N112" s="55"/>
      <c r="O112" s="182"/>
      <c r="P112" s="233"/>
    </row>
    <row r="113" spans="1:18" s="44" customFormat="1" outlineLevel="1" x14ac:dyDescent="0.25">
      <c r="A113" s="43">
        <v>42476</v>
      </c>
      <c r="B113" s="197">
        <v>-10.5</v>
      </c>
      <c r="C113" s="14" t="s">
        <v>294</v>
      </c>
      <c r="D113" s="51">
        <v>16</v>
      </c>
      <c r="E113" s="48" t="str">
        <f t="shared" ca="1" si="1"/>
        <v>Y</v>
      </c>
      <c r="F113" s="52"/>
      <c r="G113" s="52"/>
      <c r="H113" s="52"/>
      <c r="I113" s="52"/>
      <c r="J113" s="52"/>
      <c r="K113" s="52"/>
      <c r="L113" s="52"/>
      <c r="M113" s="134"/>
      <c r="N113" s="53"/>
      <c r="O113" s="181"/>
      <c r="P113" s="233"/>
    </row>
    <row r="114" spans="1:18" s="44" customFormat="1" outlineLevel="1" x14ac:dyDescent="0.25">
      <c r="A114" s="43">
        <v>42477</v>
      </c>
      <c r="B114" s="197">
        <v>-12</v>
      </c>
      <c r="C114" s="14" t="s">
        <v>293</v>
      </c>
      <c r="D114" s="51">
        <v>17</v>
      </c>
      <c r="E114" s="48" t="str">
        <f t="shared" ca="1" si="1"/>
        <v>Y</v>
      </c>
      <c r="F114" s="52"/>
      <c r="G114" s="52"/>
      <c r="H114" s="52"/>
      <c r="I114" s="52"/>
      <c r="J114" s="52"/>
      <c r="K114" s="52"/>
      <c r="L114" s="52"/>
      <c r="M114" s="134"/>
      <c r="N114" s="53"/>
      <c r="O114" s="181"/>
      <c r="P114" s="233"/>
    </row>
    <row r="115" spans="1:18" s="44" customFormat="1" outlineLevel="1" x14ac:dyDescent="0.25">
      <c r="A115" s="43">
        <v>42478</v>
      </c>
      <c r="B115" s="200">
        <v>16</v>
      </c>
      <c r="C115" s="8" t="s">
        <v>301</v>
      </c>
      <c r="D115" s="51">
        <v>18</v>
      </c>
      <c r="E115" s="48" t="str">
        <f t="shared" ca="1" si="1"/>
        <v>Y</v>
      </c>
      <c r="F115" s="54"/>
      <c r="G115" s="54"/>
      <c r="H115" s="54"/>
      <c r="I115" s="54"/>
      <c r="J115" s="54"/>
      <c r="K115" s="54"/>
      <c r="L115" s="54"/>
      <c r="M115" s="129"/>
      <c r="N115" s="55"/>
      <c r="O115" s="182"/>
      <c r="P115" s="241"/>
    </row>
    <row r="116" spans="1:18" s="44" customFormat="1" outlineLevel="1" x14ac:dyDescent="0.25">
      <c r="A116" s="43">
        <v>42479</v>
      </c>
      <c r="B116" s="197">
        <v>-15</v>
      </c>
      <c r="C116" s="8" t="s">
        <v>300</v>
      </c>
      <c r="D116" s="51">
        <v>19</v>
      </c>
      <c r="E116" s="48" t="str">
        <f t="shared" ca="1" si="1"/>
        <v>Y</v>
      </c>
      <c r="F116" s="54"/>
      <c r="G116" s="54"/>
      <c r="H116" s="54"/>
      <c r="I116" s="54"/>
      <c r="J116" s="54"/>
      <c r="K116" s="54"/>
      <c r="L116" s="54"/>
      <c r="M116" s="129"/>
      <c r="N116" s="55"/>
      <c r="O116" s="182"/>
      <c r="P116" s="239"/>
    </row>
    <row r="117" spans="1:18" s="44" customFormat="1" outlineLevel="1" x14ac:dyDescent="0.25">
      <c r="A117" s="43">
        <v>42480</v>
      </c>
      <c r="B117" s="197">
        <v>-16.5</v>
      </c>
      <c r="C117" s="8" t="s">
        <v>302</v>
      </c>
      <c r="D117" s="51">
        <v>20</v>
      </c>
      <c r="E117" s="48" t="str">
        <f t="shared" ca="1" si="1"/>
        <v>Y</v>
      </c>
      <c r="F117" s="54"/>
      <c r="G117" s="54"/>
      <c r="H117" s="54"/>
      <c r="I117" s="54"/>
      <c r="J117" s="54"/>
      <c r="K117" s="54"/>
      <c r="L117" s="54"/>
      <c r="M117" s="129"/>
      <c r="N117" s="55"/>
      <c r="O117" s="182"/>
      <c r="P117" s="239"/>
    </row>
    <row r="118" spans="1:18" s="44" customFormat="1" outlineLevel="1" x14ac:dyDescent="0.25">
      <c r="A118" s="43">
        <v>42481</v>
      </c>
      <c r="B118" s="197">
        <v>-18</v>
      </c>
      <c r="C118" s="8" t="s">
        <v>298</v>
      </c>
      <c r="D118" s="51">
        <v>21</v>
      </c>
      <c r="E118" s="48" t="str">
        <f t="shared" ca="1" si="1"/>
        <v>Y</v>
      </c>
      <c r="F118" s="54"/>
      <c r="G118" s="54"/>
      <c r="H118" s="54"/>
      <c r="I118" s="54"/>
      <c r="J118" s="54"/>
      <c r="K118" s="54"/>
      <c r="L118" s="54"/>
      <c r="M118" s="129"/>
      <c r="N118" s="55"/>
      <c r="O118" s="182"/>
      <c r="P118" s="239"/>
    </row>
    <row r="119" spans="1:18" s="44" customFormat="1" outlineLevel="1" x14ac:dyDescent="0.25">
      <c r="A119" s="43">
        <v>42482</v>
      </c>
      <c r="B119" s="197">
        <v>-19.5</v>
      </c>
      <c r="C119" s="8" t="s">
        <v>296</v>
      </c>
      <c r="D119" s="51">
        <v>22</v>
      </c>
      <c r="E119" s="48" t="str">
        <f t="shared" ca="1" si="1"/>
        <v>Y</v>
      </c>
      <c r="F119" s="54"/>
      <c r="G119" s="54"/>
      <c r="H119" s="54"/>
      <c r="I119" s="54"/>
      <c r="J119" s="54"/>
      <c r="K119" s="54"/>
      <c r="L119" s="54"/>
      <c r="M119" s="129"/>
      <c r="N119" s="55"/>
      <c r="O119" s="182"/>
      <c r="P119" s="239"/>
    </row>
    <row r="120" spans="1:18" s="44" customFormat="1" outlineLevel="1" x14ac:dyDescent="0.25">
      <c r="A120" s="43">
        <v>42483</v>
      </c>
      <c r="B120" s="197">
        <v>-21</v>
      </c>
      <c r="C120" s="8" t="s">
        <v>294</v>
      </c>
      <c r="D120" s="51">
        <v>23</v>
      </c>
      <c r="E120" s="48" t="str">
        <f t="shared" ca="1" si="1"/>
        <v>Y</v>
      </c>
      <c r="F120" s="52"/>
      <c r="G120" s="52"/>
      <c r="H120" s="52"/>
      <c r="I120" s="52"/>
      <c r="J120" s="52"/>
      <c r="K120" s="52"/>
      <c r="L120" s="52"/>
      <c r="M120" s="134"/>
      <c r="N120" s="53"/>
      <c r="O120" s="181"/>
      <c r="P120" s="239"/>
    </row>
    <row r="121" spans="1:18" s="44" customFormat="1" outlineLevel="1" x14ac:dyDescent="0.25">
      <c r="A121" s="43">
        <v>42484</v>
      </c>
      <c r="B121" s="197">
        <v>-22.5</v>
      </c>
      <c r="C121" s="8" t="s">
        <v>293</v>
      </c>
      <c r="D121" s="51">
        <v>24</v>
      </c>
      <c r="E121" s="48" t="str">
        <f t="shared" ca="1" si="1"/>
        <v>Y</v>
      </c>
      <c r="F121" s="52"/>
      <c r="G121" s="52"/>
      <c r="H121" s="52"/>
      <c r="I121" s="52"/>
      <c r="J121" s="52"/>
      <c r="K121" s="52"/>
      <c r="L121" s="52"/>
      <c r="M121" s="134"/>
      <c r="N121" s="53"/>
      <c r="O121" s="181"/>
      <c r="P121" s="239"/>
    </row>
    <row r="122" spans="1:18" s="44" customFormat="1" outlineLevel="1" x14ac:dyDescent="0.25">
      <c r="A122" s="43">
        <v>42485</v>
      </c>
      <c r="B122" s="200">
        <v>17</v>
      </c>
      <c r="C122" s="14" t="s">
        <v>301</v>
      </c>
      <c r="D122" s="51">
        <v>25</v>
      </c>
      <c r="E122" s="48" t="str">
        <f t="shared" ca="1" si="1"/>
        <v>Y</v>
      </c>
      <c r="F122" s="54"/>
      <c r="G122" s="54"/>
      <c r="H122" s="54"/>
      <c r="I122" s="54"/>
      <c r="J122" s="54"/>
      <c r="K122" s="54"/>
      <c r="L122" s="54"/>
      <c r="M122" s="129"/>
      <c r="N122" s="55"/>
      <c r="O122" s="182"/>
      <c r="P122" s="241"/>
    </row>
    <row r="123" spans="1:18" s="44" customFormat="1" outlineLevel="1" x14ac:dyDescent="0.25">
      <c r="A123" s="43">
        <v>42486</v>
      </c>
      <c r="B123" s="197">
        <v>1</v>
      </c>
      <c r="C123" s="14" t="s">
        <v>300</v>
      </c>
      <c r="D123" s="51">
        <v>26</v>
      </c>
      <c r="E123" s="48" t="str">
        <f t="shared" ca="1" si="1"/>
        <v>Y</v>
      </c>
      <c r="F123" s="54"/>
      <c r="G123" s="54"/>
      <c r="H123" s="54"/>
      <c r="I123" s="54"/>
      <c r="J123" s="54"/>
      <c r="K123" s="54"/>
      <c r="L123" s="54"/>
      <c r="M123" s="129"/>
      <c r="N123" s="55"/>
      <c r="O123" s="182"/>
      <c r="P123" s="239"/>
    </row>
    <row r="124" spans="1:18" s="44" customFormat="1" outlineLevel="1" x14ac:dyDescent="0.25">
      <c r="A124" s="43">
        <v>42487</v>
      </c>
      <c r="B124" s="197">
        <v>1</v>
      </c>
      <c r="C124" s="14" t="s">
        <v>302</v>
      </c>
      <c r="D124" s="51">
        <v>27</v>
      </c>
      <c r="E124" s="48" t="str">
        <f t="shared" ca="1" si="1"/>
        <v>Y</v>
      </c>
      <c r="F124" s="54"/>
      <c r="G124" s="54"/>
      <c r="H124" s="54"/>
      <c r="I124" s="54"/>
      <c r="J124" s="54"/>
      <c r="K124" s="54"/>
      <c r="L124" s="54"/>
      <c r="M124" s="129"/>
      <c r="N124" s="55"/>
      <c r="O124" s="182"/>
      <c r="P124" s="239"/>
    </row>
    <row r="125" spans="1:18" s="44" customFormat="1" outlineLevel="1" x14ac:dyDescent="0.25">
      <c r="A125" s="43">
        <v>42488</v>
      </c>
      <c r="B125" s="207"/>
      <c r="C125" s="16" t="s">
        <v>298</v>
      </c>
      <c r="D125" s="47">
        <v>28</v>
      </c>
      <c r="E125" s="59" t="str">
        <f t="shared" ref="E125" ca="1" si="3">IF(TODAY()-A125=0,"X","Y")</f>
        <v>Y</v>
      </c>
      <c r="F125" s="65"/>
      <c r="G125" s="65"/>
      <c r="H125" s="65"/>
      <c r="I125" s="65"/>
      <c r="J125" s="65"/>
      <c r="K125" s="65"/>
      <c r="L125" s="65"/>
      <c r="M125" s="165"/>
      <c r="N125" s="66"/>
      <c r="O125" s="183"/>
      <c r="P125" s="251"/>
    </row>
    <row r="126" spans="1:18" s="44" customFormat="1" outlineLevel="1" x14ac:dyDescent="0.25">
      <c r="A126" s="43">
        <v>42489</v>
      </c>
      <c r="B126" s="207"/>
      <c r="C126" s="37" t="s">
        <v>296</v>
      </c>
      <c r="D126" s="51">
        <v>29</v>
      </c>
      <c r="E126" s="61"/>
      <c r="F126" s="65"/>
      <c r="G126" s="65"/>
      <c r="H126" s="65"/>
      <c r="I126" s="65"/>
      <c r="J126" s="65"/>
      <c r="K126" s="65"/>
      <c r="L126" s="65"/>
      <c r="M126" s="165"/>
      <c r="N126" s="66"/>
      <c r="O126" s="183"/>
      <c r="P126" s="251"/>
    </row>
    <row r="127" spans="1:18" s="44" customFormat="1" ht="15.75" outlineLevel="1" thickBot="1" x14ac:dyDescent="0.3">
      <c r="A127" s="43">
        <v>42490</v>
      </c>
      <c r="B127" s="207">
        <v>1</v>
      </c>
      <c r="C127" s="16" t="s">
        <v>294</v>
      </c>
      <c r="D127" s="47">
        <v>30</v>
      </c>
      <c r="E127" s="59" t="str">
        <f t="shared" ca="1" si="1"/>
        <v>Y</v>
      </c>
      <c r="F127" s="52"/>
      <c r="G127" s="52"/>
      <c r="H127" s="52"/>
      <c r="I127" s="52"/>
      <c r="J127" s="52"/>
      <c r="K127" s="52"/>
      <c r="L127" s="52"/>
      <c r="M127" s="134"/>
      <c r="N127" s="53"/>
      <c r="O127" s="187"/>
      <c r="P127" s="251"/>
    </row>
    <row r="128" spans="1:18" s="9" customFormat="1" ht="21.75" thickBot="1" x14ac:dyDescent="0.4">
      <c r="A128" s="193" t="s">
        <v>395</v>
      </c>
      <c r="B128" s="194"/>
      <c r="C128" s="194"/>
      <c r="D128" s="194"/>
      <c r="E128" s="194"/>
      <c r="F128" s="194"/>
      <c r="G128" s="194"/>
      <c r="H128" s="194"/>
      <c r="I128" s="194"/>
      <c r="J128" s="194"/>
      <c r="K128" s="194"/>
      <c r="L128" s="194"/>
      <c r="M128" s="194"/>
      <c r="N128" s="194"/>
      <c r="O128" s="194"/>
      <c r="P128" s="195"/>
      <c r="Q128" s="44"/>
      <c r="R128" s="44"/>
    </row>
    <row r="129" spans="1:16" s="44" customFormat="1" outlineLevel="1" x14ac:dyDescent="0.25">
      <c r="A129" s="43">
        <v>42491</v>
      </c>
      <c r="B129" s="68">
        <v>17</v>
      </c>
      <c r="C129" s="14" t="s">
        <v>293</v>
      </c>
      <c r="D129" s="47">
        <v>1</v>
      </c>
      <c r="E129" s="48" t="str">
        <f t="shared" ca="1" si="1"/>
        <v>Y</v>
      </c>
      <c r="F129" s="52"/>
      <c r="G129" s="52"/>
      <c r="H129" s="52"/>
      <c r="I129" s="52"/>
      <c r="J129" s="52"/>
      <c r="K129" s="52"/>
      <c r="L129" s="52"/>
      <c r="M129" s="134"/>
      <c r="N129" s="53"/>
      <c r="O129" s="181"/>
      <c r="P129" s="34"/>
    </row>
    <row r="130" spans="1:16" s="44" customFormat="1" outlineLevel="1" x14ac:dyDescent="0.25">
      <c r="A130" s="43">
        <v>42492</v>
      </c>
      <c r="B130" s="200">
        <v>18</v>
      </c>
      <c r="C130" s="8" t="s">
        <v>301</v>
      </c>
      <c r="D130" s="51">
        <v>2</v>
      </c>
      <c r="E130" s="48" t="str">
        <f t="shared" ca="1" si="1"/>
        <v>Y</v>
      </c>
      <c r="F130" s="54"/>
      <c r="G130" s="54"/>
      <c r="H130" s="54"/>
      <c r="I130" s="54"/>
      <c r="J130" s="54"/>
      <c r="K130" s="54"/>
      <c r="L130" s="54"/>
      <c r="M130" s="129"/>
      <c r="N130" s="55"/>
      <c r="O130" s="182"/>
      <c r="P130" s="241"/>
    </row>
    <row r="131" spans="1:16" s="44" customFormat="1" outlineLevel="1" x14ac:dyDescent="0.25">
      <c r="A131" s="43">
        <v>42493</v>
      </c>
      <c r="B131" s="197">
        <v>1</v>
      </c>
      <c r="C131" s="8" t="s">
        <v>300</v>
      </c>
      <c r="D131" s="47">
        <v>3</v>
      </c>
      <c r="E131" s="48" t="str">
        <f t="shared" ca="1" si="1"/>
        <v>Y</v>
      </c>
      <c r="F131" s="54"/>
      <c r="G131" s="54"/>
      <c r="H131" s="54"/>
      <c r="I131" s="54"/>
      <c r="J131" s="54"/>
      <c r="K131" s="54"/>
      <c r="L131" s="54"/>
      <c r="M131" s="129"/>
      <c r="N131" s="55"/>
      <c r="O131" s="182"/>
      <c r="P131" s="239"/>
    </row>
    <row r="132" spans="1:16" s="44" customFormat="1" outlineLevel="1" x14ac:dyDescent="0.25">
      <c r="A132" s="43">
        <v>42494</v>
      </c>
      <c r="B132" s="197">
        <v>1</v>
      </c>
      <c r="C132" s="8" t="s">
        <v>302</v>
      </c>
      <c r="D132" s="51">
        <v>4</v>
      </c>
      <c r="E132" s="48" t="str">
        <f t="shared" ca="1" si="1"/>
        <v>Y</v>
      </c>
      <c r="F132" s="54"/>
      <c r="G132" s="54"/>
      <c r="H132" s="54"/>
      <c r="I132" s="54"/>
      <c r="J132" s="54"/>
      <c r="K132" s="54"/>
      <c r="L132" s="54"/>
      <c r="M132" s="129"/>
      <c r="N132" s="55"/>
      <c r="O132" s="182"/>
      <c r="P132" s="239"/>
    </row>
    <row r="133" spans="1:16" s="44" customFormat="1" outlineLevel="1" x14ac:dyDescent="0.25">
      <c r="A133" s="43">
        <v>42495</v>
      </c>
      <c r="B133" s="197">
        <v>1</v>
      </c>
      <c r="C133" s="8" t="s">
        <v>298</v>
      </c>
      <c r="D133" s="47">
        <v>5</v>
      </c>
      <c r="E133" s="48" t="str">
        <f t="shared" ref="E133:E196" ca="1" si="4">IF(TODAY()-A133=0,"X","Y")</f>
        <v>Y</v>
      </c>
      <c r="F133" s="54"/>
      <c r="G133" s="54"/>
      <c r="H133" s="54"/>
      <c r="I133" s="54"/>
      <c r="J133" s="54"/>
      <c r="K133" s="54"/>
      <c r="L133" s="54"/>
      <c r="M133" s="129"/>
      <c r="N133" s="55"/>
      <c r="O133" s="182"/>
      <c r="P133" s="239"/>
    </row>
    <row r="134" spans="1:16" s="44" customFormat="1" outlineLevel="1" x14ac:dyDescent="0.25">
      <c r="A134" s="43">
        <v>42496</v>
      </c>
      <c r="B134" s="197">
        <v>1</v>
      </c>
      <c r="C134" s="8" t="s">
        <v>296</v>
      </c>
      <c r="D134" s="51">
        <v>6</v>
      </c>
      <c r="E134" s="48" t="str">
        <f t="shared" ca="1" si="4"/>
        <v>Y</v>
      </c>
      <c r="F134" s="54"/>
      <c r="G134" s="54"/>
      <c r="H134" s="54"/>
      <c r="I134" s="54"/>
      <c r="J134" s="54"/>
      <c r="K134" s="54"/>
      <c r="L134" s="54"/>
      <c r="M134" s="129"/>
      <c r="N134" s="55"/>
      <c r="O134" s="182"/>
      <c r="P134" s="239"/>
    </row>
    <row r="135" spans="1:16" s="44" customFormat="1" outlineLevel="1" x14ac:dyDescent="0.25">
      <c r="A135" s="43">
        <v>42497</v>
      </c>
      <c r="B135" s="197">
        <v>1</v>
      </c>
      <c r="C135" s="8" t="s">
        <v>294</v>
      </c>
      <c r="D135" s="47">
        <v>7</v>
      </c>
      <c r="E135" s="48" t="str">
        <f t="shared" ca="1" si="4"/>
        <v>Y</v>
      </c>
      <c r="F135" s="52"/>
      <c r="G135" s="52"/>
      <c r="H135" s="52"/>
      <c r="I135" s="52"/>
      <c r="J135" s="52"/>
      <c r="K135" s="52"/>
      <c r="L135" s="52"/>
      <c r="M135" s="134"/>
      <c r="N135" s="53"/>
      <c r="O135" s="181"/>
      <c r="P135" s="239"/>
    </row>
    <row r="136" spans="1:16" s="44" customFormat="1" outlineLevel="1" x14ac:dyDescent="0.25">
      <c r="A136" s="43">
        <v>42498</v>
      </c>
      <c r="B136" s="197">
        <v>1</v>
      </c>
      <c r="C136" s="8" t="s">
        <v>293</v>
      </c>
      <c r="D136" s="51">
        <v>8</v>
      </c>
      <c r="E136" s="48" t="str">
        <f t="shared" ca="1" si="4"/>
        <v>Y</v>
      </c>
      <c r="F136" s="52"/>
      <c r="G136" s="52"/>
      <c r="H136" s="52"/>
      <c r="I136" s="52"/>
      <c r="J136" s="52"/>
      <c r="K136" s="52"/>
      <c r="L136" s="52"/>
      <c r="M136" s="134"/>
      <c r="N136" s="53"/>
      <c r="O136" s="181"/>
      <c r="P136" s="239"/>
    </row>
    <row r="137" spans="1:16" s="44" customFormat="1" outlineLevel="1" x14ac:dyDescent="0.25">
      <c r="A137" s="43">
        <v>42499</v>
      </c>
      <c r="B137" s="200">
        <v>19</v>
      </c>
      <c r="C137" s="14" t="s">
        <v>301</v>
      </c>
      <c r="D137" s="47">
        <v>9</v>
      </c>
      <c r="E137" s="48" t="str">
        <f t="shared" ca="1" si="4"/>
        <v>Y</v>
      </c>
      <c r="F137" s="54"/>
      <c r="G137" s="54"/>
      <c r="H137" s="54"/>
      <c r="I137" s="54"/>
      <c r="J137" s="54"/>
      <c r="K137" s="54"/>
      <c r="L137" s="54"/>
      <c r="M137" s="129"/>
      <c r="N137" s="55"/>
      <c r="O137" s="182"/>
      <c r="P137" s="241"/>
    </row>
    <row r="138" spans="1:16" s="44" customFormat="1" outlineLevel="1" x14ac:dyDescent="0.25">
      <c r="A138" s="43">
        <v>42500</v>
      </c>
      <c r="B138" s="197">
        <v>1</v>
      </c>
      <c r="C138" s="14" t="s">
        <v>300</v>
      </c>
      <c r="D138" s="51">
        <v>10</v>
      </c>
      <c r="E138" s="48" t="str">
        <f t="shared" ca="1" si="4"/>
        <v>Y</v>
      </c>
      <c r="F138" s="54"/>
      <c r="G138" s="54"/>
      <c r="H138" s="54"/>
      <c r="I138" s="54"/>
      <c r="J138" s="54"/>
      <c r="K138" s="54"/>
      <c r="L138" s="54"/>
      <c r="M138" s="129"/>
      <c r="N138" s="55"/>
      <c r="O138" s="182"/>
      <c r="P138" s="239"/>
    </row>
    <row r="139" spans="1:16" s="44" customFormat="1" outlineLevel="1" x14ac:dyDescent="0.25">
      <c r="A139" s="43">
        <v>42501</v>
      </c>
      <c r="B139" s="197">
        <v>1</v>
      </c>
      <c r="C139" s="14" t="s">
        <v>302</v>
      </c>
      <c r="D139" s="47">
        <v>11</v>
      </c>
      <c r="E139" s="48" t="str">
        <f t="shared" ca="1" si="4"/>
        <v>Y</v>
      </c>
      <c r="F139" s="54"/>
      <c r="G139" s="54"/>
      <c r="H139" s="54"/>
      <c r="I139" s="54"/>
      <c r="J139" s="54"/>
      <c r="K139" s="54"/>
      <c r="L139" s="54"/>
      <c r="M139" s="129"/>
      <c r="N139" s="55"/>
      <c r="O139" s="182"/>
      <c r="P139" s="239"/>
    </row>
    <row r="140" spans="1:16" s="44" customFormat="1" outlineLevel="1" x14ac:dyDescent="0.25">
      <c r="A140" s="43">
        <v>42502</v>
      </c>
      <c r="B140" s="197">
        <v>1</v>
      </c>
      <c r="C140" s="14" t="s">
        <v>298</v>
      </c>
      <c r="D140" s="51">
        <v>12</v>
      </c>
      <c r="E140" s="48" t="str">
        <f t="shared" ca="1" si="4"/>
        <v>Y</v>
      </c>
      <c r="F140" s="54"/>
      <c r="G140" s="54"/>
      <c r="H140" s="54"/>
      <c r="I140" s="54"/>
      <c r="J140" s="54"/>
      <c r="K140" s="54"/>
      <c r="L140" s="54"/>
      <c r="M140" s="129"/>
      <c r="N140" s="55"/>
      <c r="O140" s="182"/>
      <c r="P140" s="239"/>
    </row>
    <row r="141" spans="1:16" s="44" customFormat="1" outlineLevel="1" x14ac:dyDescent="0.25">
      <c r="A141" s="43">
        <v>42503</v>
      </c>
      <c r="B141" s="197">
        <v>1</v>
      </c>
      <c r="C141" s="14" t="s">
        <v>296</v>
      </c>
      <c r="D141" s="47">
        <v>13</v>
      </c>
      <c r="E141" s="48" t="str">
        <f t="shared" ca="1" si="4"/>
        <v>Y</v>
      </c>
      <c r="F141" s="54"/>
      <c r="G141" s="54"/>
      <c r="H141" s="54"/>
      <c r="I141" s="54"/>
      <c r="J141" s="54"/>
      <c r="K141" s="54"/>
      <c r="L141" s="54"/>
      <c r="M141" s="129"/>
      <c r="N141" s="55"/>
      <c r="O141" s="182"/>
      <c r="P141" s="239"/>
    </row>
    <row r="142" spans="1:16" s="44" customFormat="1" outlineLevel="1" x14ac:dyDescent="0.25">
      <c r="A142" s="43">
        <v>42504</v>
      </c>
      <c r="B142" s="197">
        <v>1</v>
      </c>
      <c r="C142" s="14" t="s">
        <v>294</v>
      </c>
      <c r="D142" s="51">
        <v>14</v>
      </c>
      <c r="E142" s="48" t="str">
        <f t="shared" ca="1" si="4"/>
        <v>Y</v>
      </c>
      <c r="F142" s="52"/>
      <c r="G142" s="52"/>
      <c r="H142" s="52"/>
      <c r="I142" s="52"/>
      <c r="J142" s="52"/>
      <c r="K142" s="52"/>
      <c r="L142" s="52"/>
      <c r="M142" s="134"/>
      <c r="N142" s="53"/>
      <c r="O142" s="181"/>
      <c r="P142" s="239"/>
    </row>
    <row r="143" spans="1:16" s="44" customFormat="1" outlineLevel="1" x14ac:dyDescent="0.25">
      <c r="A143" s="43">
        <v>42505</v>
      </c>
      <c r="B143" s="197">
        <v>1</v>
      </c>
      <c r="C143" s="14" t="s">
        <v>293</v>
      </c>
      <c r="D143" s="47">
        <v>15</v>
      </c>
      <c r="E143" s="48" t="str">
        <f t="shared" ca="1" si="4"/>
        <v>Y</v>
      </c>
      <c r="F143" s="52"/>
      <c r="G143" s="52"/>
      <c r="H143" s="52"/>
      <c r="I143" s="52"/>
      <c r="J143" s="52"/>
      <c r="K143" s="52"/>
      <c r="L143" s="52"/>
      <c r="M143" s="134"/>
      <c r="N143" s="53"/>
      <c r="O143" s="181"/>
      <c r="P143" s="239"/>
    </row>
    <row r="144" spans="1:16" s="44" customFormat="1" outlineLevel="1" x14ac:dyDescent="0.25">
      <c r="A144" s="43">
        <v>42506</v>
      </c>
      <c r="B144" s="200">
        <v>20</v>
      </c>
      <c r="C144" s="8" t="s">
        <v>301</v>
      </c>
      <c r="D144" s="51">
        <v>16</v>
      </c>
      <c r="E144" s="48" t="str">
        <f t="shared" ca="1" si="4"/>
        <v>Y</v>
      </c>
      <c r="F144" s="54"/>
      <c r="G144" s="54"/>
      <c r="H144" s="54"/>
      <c r="I144" s="54"/>
      <c r="J144" s="54"/>
      <c r="K144" s="54"/>
      <c r="L144" s="54"/>
      <c r="M144" s="129"/>
      <c r="N144" s="55"/>
      <c r="O144" s="182"/>
      <c r="P144" s="240" t="s">
        <v>79</v>
      </c>
    </row>
    <row r="145" spans="1:18" s="44" customFormat="1" outlineLevel="1" x14ac:dyDescent="0.25">
      <c r="A145" s="43">
        <v>42507</v>
      </c>
      <c r="B145" s="197">
        <v>1</v>
      </c>
      <c r="C145" s="8" t="s">
        <v>300</v>
      </c>
      <c r="D145" s="47">
        <v>17</v>
      </c>
      <c r="E145" s="48" t="str">
        <f t="shared" ca="1" si="4"/>
        <v>Y</v>
      </c>
      <c r="F145" s="54"/>
      <c r="G145" s="54"/>
      <c r="H145" s="54"/>
      <c r="I145" s="54"/>
      <c r="J145" s="54"/>
      <c r="K145" s="54"/>
      <c r="L145" s="54"/>
      <c r="M145" s="129"/>
      <c r="N145" s="55"/>
      <c r="O145" s="182"/>
      <c r="P145" s="233"/>
    </row>
    <row r="146" spans="1:18" s="44" customFormat="1" outlineLevel="1" x14ac:dyDescent="0.25">
      <c r="A146" s="43">
        <v>42508</v>
      </c>
      <c r="B146" s="197">
        <v>1</v>
      </c>
      <c r="C146" s="8" t="s">
        <v>302</v>
      </c>
      <c r="D146" s="51">
        <v>18</v>
      </c>
      <c r="E146" s="48" t="str">
        <f t="shared" ca="1" si="4"/>
        <v>Y</v>
      </c>
      <c r="F146" s="54"/>
      <c r="G146" s="54"/>
      <c r="H146" s="54"/>
      <c r="I146" s="54"/>
      <c r="J146" s="54"/>
      <c r="K146" s="54"/>
      <c r="L146" s="54"/>
      <c r="M146" s="129"/>
      <c r="N146" s="55"/>
      <c r="O146" s="182"/>
      <c r="P146" s="233"/>
    </row>
    <row r="147" spans="1:18" s="44" customFormat="1" outlineLevel="1" x14ac:dyDescent="0.25">
      <c r="A147" s="43">
        <v>42509</v>
      </c>
      <c r="B147" s="197">
        <v>1</v>
      </c>
      <c r="C147" s="8" t="s">
        <v>298</v>
      </c>
      <c r="D147" s="47">
        <v>19</v>
      </c>
      <c r="E147" s="48" t="str">
        <f t="shared" ca="1" si="4"/>
        <v>Y</v>
      </c>
      <c r="F147" s="54"/>
      <c r="G147" s="54"/>
      <c r="H147" s="54"/>
      <c r="I147" s="54"/>
      <c r="J147" s="54"/>
      <c r="K147" s="54"/>
      <c r="L147" s="54"/>
      <c r="M147" s="129"/>
      <c r="N147" s="55"/>
      <c r="O147" s="182"/>
      <c r="P147" s="233"/>
    </row>
    <row r="148" spans="1:18" s="44" customFormat="1" outlineLevel="1" x14ac:dyDescent="0.25">
      <c r="A148" s="43">
        <v>42510</v>
      </c>
      <c r="B148" s="197">
        <v>1</v>
      </c>
      <c r="C148" s="8" t="s">
        <v>296</v>
      </c>
      <c r="D148" s="51">
        <v>20</v>
      </c>
      <c r="E148" s="48" t="str">
        <f t="shared" ca="1" si="4"/>
        <v>Y</v>
      </c>
      <c r="F148" s="54"/>
      <c r="G148" s="54"/>
      <c r="H148" s="54"/>
      <c r="I148" s="54"/>
      <c r="J148" s="54"/>
      <c r="K148" s="54"/>
      <c r="L148" s="54"/>
      <c r="M148" s="129"/>
      <c r="N148" s="55"/>
      <c r="O148" s="182"/>
      <c r="P148" s="233"/>
    </row>
    <row r="149" spans="1:18" s="44" customFormat="1" outlineLevel="1" x14ac:dyDescent="0.25">
      <c r="A149" s="43">
        <v>42511</v>
      </c>
      <c r="B149" s="197">
        <v>1</v>
      </c>
      <c r="C149" s="8" t="s">
        <v>294</v>
      </c>
      <c r="D149" s="47">
        <v>21</v>
      </c>
      <c r="E149" s="48" t="str">
        <f t="shared" ca="1" si="4"/>
        <v>Y</v>
      </c>
      <c r="F149" s="52"/>
      <c r="G149" s="52"/>
      <c r="H149" s="52"/>
      <c r="I149" s="52"/>
      <c r="J149" s="52"/>
      <c r="K149" s="52"/>
      <c r="L149" s="52"/>
      <c r="M149" s="134"/>
      <c r="N149" s="53"/>
      <c r="O149" s="181"/>
      <c r="P149" s="233"/>
    </row>
    <row r="150" spans="1:18" s="44" customFormat="1" outlineLevel="1" x14ac:dyDescent="0.25">
      <c r="A150" s="43">
        <v>42512</v>
      </c>
      <c r="B150" s="197">
        <v>1</v>
      </c>
      <c r="C150" s="8" t="s">
        <v>293</v>
      </c>
      <c r="D150" s="51">
        <v>22</v>
      </c>
      <c r="E150" s="48" t="str">
        <f t="shared" ca="1" si="4"/>
        <v>Y</v>
      </c>
      <c r="F150" s="52"/>
      <c r="G150" s="52"/>
      <c r="H150" s="52"/>
      <c r="I150" s="52"/>
      <c r="J150" s="52"/>
      <c r="K150" s="52"/>
      <c r="L150" s="52"/>
      <c r="M150" s="134"/>
      <c r="N150" s="53"/>
      <c r="O150" s="181"/>
      <c r="P150" s="233"/>
    </row>
    <row r="151" spans="1:18" s="44" customFormat="1" outlineLevel="1" x14ac:dyDescent="0.25">
      <c r="A151" s="43">
        <v>42513</v>
      </c>
      <c r="B151" s="234">
        <v>21</v>
      </c>
      <c r="C151" s="14" t="s">
        <v>301</v>
      </c>
      <c r="D151" s="47">
        <v>23</v>
      </c>
      <c r="E151" s="48" t="str">
        <f t="shared" ca="1" si="4"/>
        <v>Y</v>
      </c>
      <c r="F151" s="54"/>
      <c r="G151" s="54"/>
      <c r="H151" s="54"/>
      <c r="I151" s="54"/>
      <c r="J151" s="54"/>
      <c r="K151" s="54"/>
      <c r="L151" s="54"/>
      <c r="M151" s="129"/>
      <c r="N151" s="55"/>
      <c r="O151" s="183"/>
      <c r="P151" s="237"/>
    </row>
    <row r="152" spans="1:18" s="44" customFormat="1" outlineLevel="1" x14ac:dyDescent="0.25">
      <c r="A152" s="43">
        <v>42514</v>
      </c>
      <c r="B152" s="235"/>
      <c r="C152" s="14" t="s">
        <v>300</v>
      </c>
      <c r="D152" s="51">
        <v>24</v>
      </c>
      <c r="E152" s="48" t="str">
        <f t="shared" ca="1" si="4"/>
        <v>Y</v>
      </c>
      <c r="F152" s="54"/>
      <c r="G152" s="54"/>
      <c r="H152" s="54"/>
      <c r="I152" s="54"/>
      <c r="J152" s="54"/>
      <c r="K152" s="54"/>
      <c r="L152" s="54"/>
      <c r="M152" s="129"/>
      <c r="N152" s="55"/>
      <c r="O152" s="184"/>
      <c r="P152" s="235"/>
    </row>
    <row r="153" spans="1:18" s="44" customFormat="1" outlineLevel="1" x14ac:dyDescent="0.25">
      <c r="A153" s="43">
        <v>42515</v>
      </c>
      <c r="B153" s="235"/>
      <c r="C153" s="14" t="s">
        <v>302</v>
      </c>
      <c r="D153" s="47">
        <v>25</v>
      </c>
      <c r="E153" s="48" t="str">
        <f t="shared" ca="1" si="4"/>
        <v>Y</v>
      </c>
      <c r="F153" s="54"/>
      <c r="G153" s="54"/>
      <c r="H153" s="54"/>
      <c r="I153" s="54"/>
      <c r="J153" s="54"/>
      <c r="K153" s="54"/>
      <c r="L153" s="54"/>
      <c r="M153" s="129"/>
      <c r="N153" s="55"/>
      <c r="O153" s="184"/>
      <c r="P153" s="235"/>
    </row>
    <row r="154" spans="1:18" s="44" customFormat="1" outlineLevel="1" x14ac:dyDescent="0.25">
      <c r="A154" s="43">
        <v>42516</v>
      </c>
      <c r="B154" s="235"/>
      <c r="C154" s="14" t="s">
        <v>298</v>
      </c>
      <c r="D154" s="51">
        <v>26</v>
      </c>
      <c r="E154" s="48" t="str">
        <f t="shared" ca="1" si="4"/>
        <v>Y</v>
      </c>
      <c r="F154" s="54"/>
      <c r="G154" s="54"/>
      <c r="H154" s="54"/>
      <c r="I154" s="54"/>
      <c r="J154" s="54"/>
      <c r="K154" s="54"/>
      <c r="L154" s="54"/>
      <c r="M154" s="129"/>
      <c r="N154" s="55"/>
      <c r="O154" s="184"/>
      <c r="P154" s="235"/>
    </row>
    <row r="155" spans="1:18" s="44" customFormat="1" outlineLevel="1" x14ac:dyDescent="0.25">
      <c r="A155" s="43">
        <v>42517</v>
      </c>
      <c r="B155" s="235"/>
      <c r="C155" s="12" t="s">
        <v>296</v>
      </c>
      <c r="D155" s="47">
        <v>27</v>
      </c>
      <c r="E155" s="48" t="str">
        <f t="shared" ca="1" si="4"/>
        <v>Y</v>
      </c>
      <c r="F155" s="54"/>
      <c r="G155" s="54"/>
      <c r="H155" s="54"/>
      <c r="I155" s="54"/>
      <c r="J155" s="54"/>
      <c r="K155" s="54"/>
      <c r="L155" s="54"/>
      <c r="M155" s="129"/>
      <c r="N155" s="55"/>
      <c r="O155" s="184"/>
      <c r="P155" s="235"/>
    </row>
    <row r="156" spans="1:18" s="44" customFormat="1" outlineLevel="1" x14ac:dyDescent="0.25">
      <c r="A156" s="43">
        <v>42518</v>
      </c>
      <c r="B156" s="235"/>
      <c r="C156" s="14" t="s">
        <v>294</v>
      </c>
      <c r="D156" s="51">
        <v>28</v>
      </c>
      <c r="E156" s="48" t="str">
        <f t="shared" ca="1" si="4"/>
        <v>Y</v>
      </c>
      <c r="F156" s="52"/>
      <c r="G156" s="52"/>
      <c r="H156" s="52"/>
      <c r="I156" s="52"/>
      <c r="J156" s="52"/>
      <c r="K156" s="52"/>
      <c r="L156" s="52"/>
      <c r="M156" s="134"/>
      <c r="N156" s="53"/>
      <c r="O156" s="185"/>
      <c r="P156" s="235"/>
    </row>
    <row r="157" spans="1:18" s="44" customFormat="1" outlineLevel="1" x14ac:dyDescent="0.25">
      <c r="A157" s="43">
        <v>42519</v>
      </c>
      <c r="B157" s="236"/>
      <c r="C157" s="37" t="s">
        <v>293</v>
      </c>
      <c r="D157" s="47">
        <v>29</v>
      </c>
      <c r="E157" s="59" t="str">
        <f t="shared" ref="E157" ca="1" si="5">IF(TODAY()-A157=0,"X","Y")</f>
        <v>Y</v>
      </c>
      <c r="F157" s="56"/>
      <c r="G157" s="56"/>
      <c r="H157" s="56"/>
      <c r="I157" s="56"/>
      <c r="J157" s="56"/>
      <c r="K157" s="56"/>
      <c r="L157" s="56"/>
      <c r="M157" s="177"/>
      <c r="N157" s="57"/>
      <c r="O157" s="185"/>
      <c r="P157" s="236"/>
    </row>
    <row r="158" spans="1:18" s="44" customFormat="1" outlineLevel="1" x14ac:dyDescent="0.25">
      <c r="A158" s="43">
        <v>42520</v>
      </c>
      <c r="B158" s="207">
        <v>22</v>
      </c>
      <c r="C158" s="8" t="s">
        <v>301</v>
      </c>
      <c r="D158" s="47">
        <v>30</v>
      </c>
      <c r="E158" s="59"/>
      <c r="F158" s="54"/>
      <c r="G158" s="54"/>
      <c r="H158" s="54"/>
      <c r="I158" s="54"/>
      <c r="J158" s="54"/>
      <c r="K158" s="54"/>
      <c r="L158" s="54"/>
      <c r="M158" s="129"/>
      <c r="N158" s="55"/>
      <c r="O158" s="183"/>
      <c r="P158" s="251"/>
    </row>
    <row r="159" spans="1:18" s="44" customFormat="1" ht="15.75" outlineLevel="1" thickBot="1" x14ac:dyDescent="0.3">
      <c r="A159" s="43">
        <v>42521</v>
      </c>
      <c r="B159" s="257"/>
      <c r="C159" s="8" t="s">
        <v>300</v>
      </c>
      <c r="D159" s="47">
        <v>31</v>
      </c>
      <c r="E159" s="59" t="str">
        <f t="shared" ca="1" si="4"/>
        <v>Y</v>
      </c>
      <c r="F159" s="54"/>
      <c r="G159" s="54"/>
      <c r="H159" s="54"/>
      <c r="I159" s="54"/>
      <c r="J159" s="54"/>
      <c r="K159" s="54"/>
      <c r="L159" s="54"/>
      <c r="M159" s="129"/>
      <c r="N159" s="55"/>
      <c r="O159" s="184"/>
      <c r="P159" s="257"/>
    </row>
    <row r="160" spans="1:18" s="9" customFormat="1" ht="21.75" thickBot="1" x14ac:dyDescent="0.4">
      <c r="A160" s="193" t="s">
        <v>396</v>
      </c>
      <c r="B160" s="194"/>
      <c r="C160" s="194"/>
      <c r="D160" s="194"/>
      <c r="E160" s="194"/>
      <c r="F160" s="194"/>
      <c r="G160" s="194"/>
      <c r="H160" s="194"/>
      <c r="I160" s="194"/>
      <c r="J160" s="194"/>
      <c r="K160" s="194"/>
      <c r="L160" s="194"/>
      <c r="M160" s="194"/>
      <c r="N160" s="194"/>
      <c r="O160" s="194"/>
      <c r="P160" s="195"/>
      <c r="Q160" s="44"/>
      <c r="R160" s="44"/>
    </row>
    <row r="161" spans="1:18" s="44" customFormat="1" outlineLevel="1" x14ac:dyDescent="0.25">
      <c r="A161" s="43">
        <v>42522</v>
      </c>
      <c r="B161" s="197">
        <v>22</v>
      </c>
      <c r="C161" s="8" t="s">
        <v>302</v>
      </c>
      <c r="D161" s="47">
        <v>1</v>
      </c>
      <c r="E161" s="48" t="str">
        <f t="shared" ca="1" si="4"/>
        <v>Y</v>
      </c>
      <c r="F161" s="54"/>
      <c r="G161" s="54"/>
      <c r="H161" s="54"/>
      <c r="I161" s="54"/>
      <c r="J161" s="54"/>
      <c r="K161" s="54"/>
      <c r="L161" s="54"/>
      <c r="M161" s="129"/>
      <c r="N161" s="55"/>
      <c r="O161" s="182"/>
      <c r="P161" s="239"/>
    </row>
    <row r="162" spans="1:18" s="44" customFormat="1" outlineLevel="1" x14ac:dyDescent="0.25">
      <c r="A162" s="43">
        <v>42523</v>
      </c>
      <c r="B162" s="197">
        <v>1</v>
      </c>
      <c r="C162" s="8" t="s">
        <v>298</v>
      </c>
      <c r="D162" s="51">
        <v>2</v>
      </c>
      <c r="E162" s="48" t="str">
        <f t="shared" ca="1" si="4"/>
        <v>Y</v>
      </c>
      <c r="F162" s="54"/>
      <c r="G162" s="54"/>
      <c r="H162" s="54"/>
      <c r="I162" s="54"/>
      <c r="J162" s="54"/>
      <c r="K162" s="54"/>
      <c r="L162" s="54"/>
      <c r="M162" s="129"/>
      <c r="N162" s="55"/>
      <c r="O162" s="182"/>
      <c r="P162" s="239"/>
    </row>
    <row r="163" spans="1:18" s="44" customFormat="1" outlineLevel="1" x14ac:dyDescent="0.25">
      <c r="A163" s="43">
        <v>42524</v>
      </c>
      <c r="B163" s="197">
        <v>1</v>
      </c>
      <c r="C163" s="8" t="s">
        <v>296</v>
      </c>
      <c r="D163" s="47">
        <v>3</v>
      </c>
      <c r="E163" s="48" t="str">
        <f t="shared" ca="1" si="4"/>
        <v>Y</v>
      </c>
      <c r="F163" s="54"/>
      <c r="G163" s="54"/>
      <c r="H163" s="54"/>
      <c r="I163" s="54"/>
      <c r="J163" s="54"/>
      <c r="K163" s="54"/>
      <c r="L163" s="54"/>
      <c r="M163" s="129"/>
      <c r="N163" s="55"/>
      <c r="O163" s="182"/>
      <c r="P163" s="239"/>
    </row>
    <row r="164" spans="1:18" s="44" customFormat="1" outlineLevel="1" x14ac:dyDescent="0.25">
      <c r="A164" s="43">
        <v>42525</v>
      </c>
      <c r="B164" s="197">
        <v>1</v>
      </c>
      <c r="C164" s="8" t="s">
        <v>294</v>
      </c>
      <c r="D164" s="51">
        <v>4</v>
      </c>
      <c r="E164" s="48" t="str">
        <f t="shared" ca="1" si="4"/>
        <v>Y</v>
      </c>
      <c r="F164" s="52"/>
      <c r="G164" s="52"/>
      <c r="H164" s="52"/>
      <c r="I164" s="52"/>
      <c r="J164" s="52"/>
      <c r="K164" s="52"/>
      <c r="L164" s="52"/>
      <c r="M164" s="134"/>
      <c r="N164" s="53"/>
      <c r="O164" s="181"/>
      <c r="P164" s="239"/>
    </row>
    <row r="165" spans="1:18" s="44" customFormat="1" outlineLevel="1" x14ac:dyDescent="0.25">
      <c r="A165" s="43">
        <v>42526</v>
      </c>
      <c r="B165" s="197">
        <v>1</v>
      </c>
      <c r="C165" s="8" t="s">
        <v>293</v>
      </c>
      <c r="D165" s="47">
        <v>5</v>
      </c>
      <c r="E165" s="48" t="str">
        <f t="shared" ca="1" si="4"/>
        <v>Y</v>
      </c>
      <c r="F165" s="52"/>
      <c r="G165" s="52"/>
      <c r="H165" s="52"/>
      <c r="I165" s="52"/>
      <c r="J165" s="52"/>
      <c r="K165" s="52"/>
      <c r="L165" s="52"/>
      <c r="M165" s="134"/>
      <c r="N165" s="53"/>
      <c r="O165" s="181"/>
      <c r="P165" s="239"/>
    </row>
    <row r="166" spans="1:18" s="45" customFormat="1" outlineLevel="1" x14ac:dyDescent="0.25">
      <c r="A166" s="43">
        <v>42527</v>
      </c>
      <c r="B166" s="200">
        <v>23</v>
      </c>
      <c r="C166" s="14" t="s">
        <v>301</v>
      </c>
      <c r="D166" s="51">
        <v>6</v>
      </c>
      <c r="E166" s="48" t="str">
        <f t="shared" ca="1" si="4"/>
        <v>Y</v>
      </c>
      <c r="F166" s="54"/>
      <c r="G166" s="54"/>
      <c r="H166" s="54"/>
      <c r="I166" s="54"/>
      <c r="J166" s="54"/>
      <c r="K166" s="54"/>
      <c r="L166" s="54"/>
      <c r="M166" s="129"/>
      <c r="N166" s="55"/>
      <c r="O166" s="182"/>
      <c r="P166" s="241" t="s">
        <v>332</v>
      </c>
      <c r="Q166" s="44"/>
      <c r="R166" s="44"/>
    </row>
    <row r="167" spans="1:18" s="45" customFormat="1" outlineLevel="1" x14ac:dyDescent="0.25">
      <c r="A167" s="43">
        <v>42528</v>
      </c>
      <c r="B167" s="197">
        <v>-7.25</v>
      </c>
      <c r="C167" s="14" t="s">
        <v>300</v>
      </c>
      <c r="D167" s="47">
        <v>7</v>
      </c>
      <c r="E167" s="48" t="str">
        <f t="shared" ca="1" si="4"/>
        <v>Y</v>
      </c>
      <c r="F167" s="54"/>
      <c r="G167" s="54"/>
      <c r="H167" s="54"/>
      <c r="I167" s="54"/>
      <c r="J167" s="54"/>
      <c r="K167" s="54"/>
      <c r="L167" s="54"/>
      <c r="M167" s="129"/>
      <c r="N167" s="55"/>
      <c r="O167" s="182"/>
      <c r="P167" s="239"/>
      <c r="Q167" s="44"/>
      <c r="R167" s="44"/>
    </row>
    <row r="168" spans="1:18" s="45" customFormat="1" outlineLevel="1" x14ac:dyDescent="0.25">
      <c r="A168" s="43">
        <v>42529</v>
      </c>
      <c r="B168" s="197">
        <v>-9.5</v>
      </c>
      <c r="C168" s="14" t="s">
        <v>302</v>
      </c>
      <c r="D168" s="51">
        <v>8</v>
      </c>
      <c r="E168" s="48" t="str">
        <f t="shared" ca="1" si="4"/>
        <v>Y</v>
      </c>
      <c r="F168" s="54"/>
      <c r="G168" s="54"/>
      <c r="H168" s="54"/>
      <c r="I168" s="54"/>
      <c r="J168" s="54"/>
      <c r="K168" s="54"/>
      <c r="L168" s="54"/>
      <c r="M168" s="129"/>
      <c r="N168" s="55"/>
      <c r="O168" s="182"/>
      <c r="P168" s="239"/>
      <c r="Q168" s="44"/>
      <c r="R168" s="44"/>
    </row>
    <row r="169" spans="1:18" s="45" customFormat="1" outlineLevel="1" x14ac:dyDescent="0.25">
      <c r="A169" s="43">
        <v>42530</v>
      </c>
      <c r="B169" s="197">
        <v>-11.75</v>
      </c>
      <c r="C169" s="14" t="s">
        <v>298</v>
      </c>
      <c r="D169" s="47">
        <v>9</v>
      </c>
      <c r="E169" s="48" t="str">
        <f t="shared" ca="1" si="4"/>
        <v>Y</v>
      </c>
      <c r="F169" s="54"/>
      <c r="G169" s="54"/>
      <c r="H169" s="54"/>
      <c r="I169" s="54"/>
      <c r="J169" s="54"/>
      <c r="K169" s="54"/>
      <c r="L169" s="54"/>
      <c r="M169" s="129"/>
      <c r="N169" s="55"/>
      <c r="O169" s="182"/>
      <c r="P169" s="239"/>
      <c r="Q169" s="44"/>
      <c r="R169" s="44"/>
    </row>
    <row r="170" spans="1:18" s="45" customFormat="1" outlineLevel="1" x14ac:dyDescent="0.25">
      <c r="A170" s="43">
        <v>42531</v>
      </c>
      <c r="B170" s="197">
        <v>-14</v>
      </c>
      <c r="C170" s="14" t="s">
        <v>296</v>
      </c>
      <c r="D170" s="51">
        <v>10</v>
      </c>
      <c r="E170" s="48" t="str">
        <f t="shared" ca="1" si="4"/>
        <v>Y</v>
      </c>
      <c r="F170" s="54"/>
      <c r="G170" s="54"/>
      <c r="H170" s="54"/>
      <c r="I170" s="54"/>
      <c r="J170" s="54"/>
      <c r="K170" s="54"/>
      <c r="L170" s="54"/>
      <c r="M170" s="129"/>
      <c r="N170" s="55"/>
      <c r="O170" s="182"/>
      <c r="P170" s="239"/>
      <c r="Q170" s="44"/>
      <c r="R170" s="44"/>
    </row>
    <row r="171" spans="1:18" s="45" customFormat="1" outlineLevel="1" x14ac:dyDescent="0.25">
      <c r="A171" s="43">
        <v>42532</v>
      </c>
      <c r="B171" s="197">
        <v>-16.25</v>
      </c>
      <c r="C171" s="14" t="s">
        <v>294</v>
      </c>
      <c r="D171" s="47">
        <v>11</v>
      </c>
      <c r="E171" s="48" t="str">
        <f t="shared" ca="1" si="4"/>
        <v>Y</v>
      </c>
      <c r="F171" s="52"/>
      <c r="G171" s="52"/>
      <c r="H171" s="52"/>
      <c r="I171" s="52"/>
      <c r="J171" s="52"/>
      <c r="K171" s="52"/>
      <c r="L171" s="52"/>
      <c r="M171" s="134"/>
      <c r="N171" s="53"/>
      <c r="O171" s="181"/>
      <c r="P171" s="239"/>
      <c r="Q171" s="44"/>
      <c r="R171" s="44"/>
    </row>
    <row r="172" spans="1:18" s="45" customFormat="1" outlineLevel="1" x14ac:dyDescent="0.25">
      <c r="A172" s="43">
        <v>42533</v>
      </c>
      <c r="B172" s="197">
        <v>-18.5</v>
      </c>
      <c r="C172" s="14" t="s">
        <v>293</v>
      </c>
      <c r="D172" s="51">
        <v>12</v>
      </c>
      <c r="E172" s="48" t="str">
        <f t="shared" ca="1" si="4"/>
        <v>Y</v>
      </c>
      <c r="F172" s="52"/>
      <c r="G172" s="52"/>
      <c r="H172" s="52"/>
      <c r="I172" s="52"/>
      <c r="J172" s="52"/>
      <c r="K172" s="52"/>
      <c r="L172" s="52"/>
      <c r="M172" s="134"/>
      <c r="N172" s="53"/>
      <c r="O172" s="181"/>
      <c r="P172" s="239"/>
      <c r="Q172" s="44"/>
      <c r="R172" s="44"/>
    </row>
    <row r="173" spans="1:18" s="45" customFormat="1" outlineLevel="1" x14ac:dyDescent="0.25">
      <c r="A173" s="43">
        <v>42534</v>
      </c>
      <c r="B173" s="200">
        <v>24</v>
      </c>
      <c r="C173" s="8" t="s">
        <v>301</v>
      </c>
      <c r="D173" s="47">
        <v>13</v>
      </c>
      <c r="E173" s="48" t="str">
        <f t="shared" ca="1" si="4"/>
        <v>Y</v>
      </c>
      <c r="F173" s="54"/>
      <c r="G173" s="54"/>
      <c r="H173" s="54"/>
      <c r="I173" s="54"/>
      <c r="J173" s="54"/>
      <c r="K173" s="54"/>
      <c r="L173" s="54"/>
      <c r="M173" s="129"/>
      <c r="N173" s="55"/>
      <c r="O173" s="182"/>
      <c r="P173" s="232" t="s">
        <v>422</v>
      </c>
      <c r="Q173" s="44"/>
      <c r="R173" s="44"/>
    </row>
    <row r="174" spans="1:18" s="45" customFormat="1" outlineLevel="1" x14ac:dyDescent="0.25">
      <c r="A174" s="43">
        <v>42535</v>
      </c>
      <c r="B174" s="197">
        <v>-23</v>
      </c>
      <c r="C174" s="8" t="s">
        <v>300</v>
      </c>
      <c r="D174" s="51">
        <v>14</v>
      </c>
      <c r="E174" s="48" t="str">
        <f t="shared" ca="1" si="4"/>
        <v>Y</v>
      </c>
      <c r="F174" s="54"/>
      <c r="G174" s="54"/>
      <c r="H174" s="54"/>
      <c r="I174" s="54"/>
      <c r="J174" s="54"/>
      <c r="K174" s="54"/>
      <c r="L174" s="54"/>
      <c r="M174" s="129"/>
      <c r="N174" s="55"/>
      <c r="O174" s="182"/>
      <c r="P174" s="233"/>
      <c r="Q174" s="44"/>
      <c r="R174" s="44"/>
    </row>
    <row r="175" spans="1:18" s="45" customFormat="1" outlineLevel="1" x14ac:dyDescent="0.25">
      <c r="A175" s="43">
        <v>42536</v>
      </c>
      <c r="B175" s="197">
        <v>-25.25</v>
      </c>
      <c r="C175" s="8" t="s">
        <v>302</v>
      </c>
      <c r="D175" s="47">
        <v>15</v>
      </c>
      <c r="E175" s="48" t="str">
        <f t="shared" ca="1" si="4"/>
        <v>Y</v>
      </c>
      <c r="F175" s="54"/>
      <c r="G175" s="54"/>
      <c r="H175" s="54"/>
      <c r="I175" s="54"/>
      <c r="J175" s="54"/>
      <c r="K175" s="54"/>
      <c r="L175" s="54"/>
      <c r="M175" s="129"/>
      <c r="N175" s="55"/>
      <c r="O175" s="182"/>
      <c r="P175" s="233"/>
      <c r="Q175" s="44"/>
      <c r="R175" s="44"/>
    </row>
    <row r="176" spans="1:18" s="45" customFormat="1" outlineLevel="1" x14ac:dyDescent="0.25">
      <c r="A176" s="43">
        <v>42537</v>
      </c>
      <c r="B176" s="197">
        <v>-27.5</v>
      </c>
      <c r="C176" s="8" t="s">
        <v>298</v>
      </c>
      <c r="D176" s="51">
        <v>16</v>
      </c>
      <c r="E176" s="48" t="str">
        <f t="shared" ca="1" si="4"/>
        <v>Y</v>
      </c>
      <c r="F176" s="54"/>
      <c r="G176" s="54"/>
      <c r="H176" s="54"/>
      <c r="I176" s="54"/>
      <c r="J176" s="54"/>
      <c r="K176" s="54"/>
      <c r="L176" s="54"/>
      <c r="M176" s="129"/>
      <c r="N176" s="55"/>
      <c r="O176" s="182"/>
      <c r="P176" s="233"/>
      <c r="Q176" s="44"/>
      <c r="R176" s="44"/>
    </row>
    <row r="177" spans="1:19" s="45" customFormat="1" outlineLevel="1" x14ac:dyDescent="0.25">
      <c r="A177" s="43">
        <v>42538</v>
      </c>
      <c r="B177" s="197">
        <v>-29.75</v>
      </c>
      <c r="C177" s="8" t="s">
        <v>296</v>
      </c>
      <c r="D177" s="47">
        <v>17</v>
      </c>
      <c r="E177" s="48" t="str">
        <f t="shared" ca="1" si="4"/>
        <v>Y</v>
      </c>
      <c r="F177" s="54"/>
      <c r="G177" s="54"/>
      <c r="H177" s="54"/>
      <c r="I177" s="54"/>
      <c r="J177" s="54"/>
      <c r="K177" s="54"/>
      <c r="L177" s="54"/>
      <c r="M177" s="129"/>
      <c r="N177" s="55"/>
      <c r="O177" s="182"/>
      <c r="P177" s="233"/>
      <c r="Q177" s="44"/>
      <c r="R177" s="44"/>
    </row>
    <row r="178" spans="1:19" s="45" customFormat="1" outlineLevel="1" x14ac:dyDescent="0.25">
      <c r="A178" s="43">
        <v>42539</v>
      </c>
      <c r="B178" s="197">
        <v>-32</v>
      </c>
      <c r="C178" s="8" t="s">
        <v>294</v>
      </c>
      <c r="D178" s="51">
        <v>18</v>
      </c>
      <c r="E178" s="48" t="str">
        <f t="shared" ca="1" si="4"/>
        <v>Y</v>
      </c>
      <c r="F178" s="52"/>
      <c r="G178" s="52"/>
      <c r="H178" s="52"/>
      <c r="I178" s="52"/>
      <c r="J178" s="52"/>
      <c r="K178" s="52"/>
      <c r="L178" s="52"/>
      <c r="M178" s="134"/>
      <c r="N178" s="53"/>
      <c r="O178" s="181"/>
      <c r="P178" s="233"/>
      <c r="Q178" s="44"/>
      <c r="R178" s="44"/>
    </row>
    <row r="179" spans="1:19" s="45" customFormat="1" outlineLevel="1" x14ac:dyDescent="0.25">
      <c r="A179" s="43">
        <v>42540</v>
      </c>
      <c r="B179" s="197">
        <v>-34.25</v>
      </c>
      <c r="C179" s="8" t="s">
        <v>293</v>
      </c>
      <c r="D179" s="47">
        <v>19</v>
      </c>
      <c r="E179" s="48" t="str">
        <f t="shared" ca="1" si="4"/>
        <v>Y</v>
      </c>
      <c r="F179" s="52"/>
      <c r="G179" s="52"/>
      <c r="H179" s="52"/>
      <c r="I179" s="52"/>
      <c r="J179" s="52"/>
      <c r="K179" s="52"/>
      <c r="L179" s="52"/>
      <c r="M179" s="134"/>
      <c r="N179" s="53"/>
      <c r="O179" s="181"/>
      <c r="P179" s="233"/>
      <c r="Q179" s="44"/>
      <c r="R179" s="44"/>
    </row>
    <row r="180" spans="1:19" s="45" customFormat="1" outlineLevel="1" x14ac:dyDescent="0.25">
      <c r="A180" s="43">
        <v>42541</v>
      </c>
      <c r="B180" s="200">
        <v>25</v>
      </c>
      <c r="C180" s="14" t="s">
        <v>301</v>
      </c>
      <c r="D180" s="51">
        <v>20</v>
      </c>
      <c r="E180" s="48" t="str">
        <f t="shared" ca="1" si="4"/>
        <v>Y</v>
      </c>
      <c r="F180" s="54"/>
      <c r="G180" s="54"/>
      <c r="H180" s="54"/>
      <c r="I180" s="54"/>
      <c r="J180" s="54"/>
      <c r="K180" s="54"/>
      <c r="L180" s="54"/>
      <c r="M180" s="129"/>
      <c r="N180" s="55"/>
      <c r="O180" s="182"/>
      <c r="P180" s="241"/>
      <c r="Q180" s="44"/>
      <c r="R180" s="44"/>
    </row>
    <row r="181" spans="1:19" s="45" customFormat="1" outlineLevel="1" x14ac:dyDescent="0.25">
      <c r="A181" s="43">
        <v>42542</v>
      </c>
      <c r="B181" s="197">
        <v>-38.75</v>
      </c>
      <c r="C181" s="14" t="s">
        <v>300</v>
      </c>
      <c r="D181" s="47">
        <v>21</v>
      </c>
      <c r="E181" s="48" t="str">
        <f t="shared" ca="1" si="4"/>
        <v>Y</v>
      </c>
      <c r="F181" s="54"/>
      <c r="G181" s="54"/>
      <c r="H181" s="54"/>
      <c r="I181" s="54"/>
      <c r="J181" s="54"/>
      <c r="K181" s="54"/>
      <c r="L181" s="54"/>
      <c r="M181" s="129"/>
      <c r="N181" s="55"/>
      <c r="O181" s="182"/>
      <c r="P181" s="239"/>
      <c r="Q181" s="44"/>
      <c r="R181" s="44"/>
    </row>
    <row r="182" spans="1:19" s="45" customFormat="1" outlineLevel="1" x14ac:dyDescent="0.25">
      <c r="A182" s="43">
        <v>42543</v>
      </c>
      <c r="B182" s="197">
        <v>-41</v>
      </c>
      <c r="C182" s="14" t="s">
        <v>300</v>
      </c>
      <c r="D182" s="51">
        <v>22</v>
      </c>
      <c r="E182" s="48" t="str">
        <f t="shared" ca="1" si="4"/>
        <v>Y</v>
      </c>
      <c r="F182" s="54"/>
      <c r="G182" s="54"/>
      <c r="H182" s="54"/>
      <c r="I182" s="54"/>
      <c r="J182" s="54"/>
      <c r="K182" s="54"/>
      <c r="L182" s="54"/>
      <c r="M182" s="129"/>
      <c r="N182" s="55"/>
      <c r="O182" s="182"/>
      <c r="P182" s="239"/>
      <c r="Q182" s="44"/>
      <c r="R182" s="44"/>
    </row>
    <row r="183" spans="1:19" s="44" customFormat="1" outlineLevel="1" x14ac:dyDescent="0.25">
      <c r="A183" s="43">
        <v>42544</v>
      </c>
      <c r="B183" s="197">
        <v>-43.25</v>
      </c>
      <c r="C183" s="14" t="s">
        <v>298</v>
      </c>
      <c r="D183" s="47">
        <v>23</v>
      </c>
      <c r="E183" s="48" t="str">
        <f t="shared" ca="1" si="4"/>
        <v>Y</v>
      </c>
      <c r="F183" s="54"/>
      <c r="G183" s="54"/>
      <c r="H183" s="54"/>
      <c r="I183" s="54"/>
      <c r="J183" s="54"/>
      <c r="K183" s="54"/>
      <c r="L183" s="54"/>
      <c r="M183" s="129"/>
      <c r="N183" s="55"/>
      <c r="O183" s="182"/>
      <c r="P183" s="239"/>
    </row>
    <row r="184" spans="1:19" s="44" customFormat="1" outlineLevel="1" x14ac:dyDescent="0.25">
      <c r="A184" s="43">
        <v>42545</v>
      </c>
      <c r="B184" s="197">
        <v>-45.5</v>
      </c>
      <c r="C184" s="14" t="s">
        <v>296</v>
      </c>
      <c r="D184" s="51">
        <v>24</v>
      </c>
      <c r="E184" s="48" t="str">
        <f t="shared" ca="1" si="4"/>
        <v>Y</v>
      </c>
      <c r="F184" s="54"/>
      <c r="G184" s="54"/>
      <c r="H184" s="54"/>
      <c r="I184" s="54"/>
      <c r="J184" s="54"/>
      <c r="K184" s="54"/>
      <c r="L184" s="54"/>
      <c r="M184" s="129"/>
      <c r="N184" s="55"/>
      <c r="O184" s="182"/>
      <c r="P184" s="239"/>
    </row>
    <row r="185" spans="1:19" s="44" customFormat="1" outlineLevel="1" x14ac:dyDescent="0.25">
      <c r="A185" s="43">
        <v>42546</v>
      </c>
      <c r="B185" s="197">
        <v>-47.75</v>
      </c>
      <c r="C185" s="14" t="s">
        <v>294</v>
      </c>
      <c r="D185" s="47">
        <v>25</v>
      </c>
      <c r="E185" s="48" t="str">
        <f t="shared" ca="1" si="4"/>
        <v>Y</v>
      </c>
      <c r="F185" s="52"/>
      <c r="G185" s="52"/>
      <c r="H185" s="52"/>
      <c r="I185" s="52"/>
      <c r="J185" s="52"/>
      <c r="K185" s="52"/>
      <c r="L185" s="52"/>
      <c r="M185" s="134"/>
      <c r="N185" s="53"/>
      <c r="O185" s="181"/>
      <c r="P185" s="239"/>
    </row>
    <row r="186" spans="1:19" s="44" customFormat="1" outlineLevel="1" x14ac:dyDescent="0.25">
      <c r="A186" s="43">
        <v>42547</v>
      </c>
      <c r="B186" s="197">
        <v>-50</v>
      </c>
      <c r="C186" s="14" t="s">
        <v>293</v>
      </c>
      <c r="D186" s="51">
        <v>26</v>
      </c>
      <c r="E186" s="48" t="str">
        <f t="shared" ca="1" si="4"/>
        <v>Y</v>
      </c>
      <c r="F186" s="52"/>
      <c r="G186" s="52"/>
      <c r="H186" s="52"/>
      <c r="I186" s="52"/>
      <c r="J186" s="52"/>
      <c r="K186" s="52"/>
      <c r="L186" s="52"/>
      <c r="M186" s="134"/>
      <c r="N186" s="53"/>
      <c r="O186" s="181"/>
      <c r="P186" s="239"/>
    </row>
    <row r="187" spans="1:19" s="44" customFormat="1" outlineLevel="1" x14ac:dyDescent="0.25">
      <c r="A187" s="43">
        <v>42548</v>
      </c>
      <c r="B187" s="200">
        <v>26</v>
      </c>
      <c r="C187" s="8" t="s">
        <v>301</v>
      </c>
      <c r="D187" s="47">
        <v>27</v>
      </c>
      <c r="E187" s="48" t="str">
        <f t="shared" ca="1" si="4"/>
        <v>Y</v>
      </c>
      <c r="F187" s="54"/>
      <c r="G187" s="54"/>
      <c r="H187" s="54"/>
      <c r="I187" s="54"/>
      <c r="J187" s="54"/>
      <c r="K187" s="54"/>
      <c r="L187" s="54"/>
      <c r="M187" s="129"/>
      <c r="N187" s="55"/>
      <c r="O187" s="182"/>
      <c r="P187" s="256" t="s">
        <v>334</v>
      </c>
    </row>
    <row r="188" spans="1:19" s="44" customFormat="1" outlineLevel="1" x14ac:dyDescent="0.25">
      <c r="A188" s="43">
        <v>42549</v>
      </c>
      <c r="B188" s="234"/>
      <c r="C188" s="17" t="s">
        <v>300</v>
      </c>
      <c r="D188" s="51">
        <v>28</v>
      </c>
      <c r="E188" s="59" t="str">
        <f t="shared" ref="E188" ca="1" si="6">IF(TODAY()-A188=0,"X","Y")</f>
        <v>Y</v>
      </c>
      <c r="F188" s="65"/>
      <c r="G188" s="65"/>
      <c r="H188" s="65"/>
      <c r="I188" s="65"/>
      <c r="J188" s="65"/>
      <c r="K188" s="65"/>
      <c r="L188" s="65"/>
      <c r="M188" s="165"/>
      <c r="N188" s="66"/>
      <c r="O188" s="183"/>
      <c r="P188" s="237"/>
    </row>
    <row r="189" spans="1:19" s="44" customFormat="1" outlineLevel="1" x14ac:dyDescent="0.25">
      <c r="A189" s="43">
        <v>42550</v>
      </c>
      <c r="B189" s="234"/>
      <c r="C189" s="36" t="s">
        <v>302</v>
      </c>
      <c r="D189" s="47">
        <v>39</v>
      </c>
      <c r="E189" s="59"/>
      <c r="F189" s="65"/>
      <c r="G189" s="65"/>
      <c r="H189" s="65"/>
      <c r="I189" s="65"/>
      <c r="J189" s="65"/>
      <c r="K189" s="65"/>
      <c r="L189" s="65"/>
      <c r="M189" s="165"/>
      <c r="N189" s="66"/>
      <c r="O189" s="183"/>
      <c r="P189" s="237"/>
    </row>
    <row r="190" spans="1:19" s="44" customFormat="1" ht="15.75" outlineLevel="1" thickBot="1" x14ac:dyDescent="0.3">
      <c r="A190" s="43">
        <v>42551</v>
      </c>
      <c r="B190" s="207">
        <v>1</v>
      </c>
      <c r="C190" s="17" t="s">
        <v>298</v>
      </c>
      <c r="D190" s="51">
        <v>30</v>
      </c>
      <c r="E190" s="59" t="str">
        <f t="shared" ca="1" si="4"/>
        <v>Y</v>
      </c>
      <c r="F190" s="65"/>
      <c r="G190" s="65"/>
      <c r="H190" s="65"/>
      <c r="I190" s="65"/>
      <c r="J190" s="65"/>
      <c r="K190" s="65"/>
      <c r="L190" s="65"/>
      <c r="M190" s="165"/>
      <c r="N190" s="66"/>
      <c r="O190" s="183"/>
      <c r="P190" s="251"/>
    </row>
    <row r="191" spans="1:19" s="9" customFormat="1" ht="21.75" thickBot="1" x14ac:dyDescent="0.4">
      <c r="A191" s="193" t="s">
        <v>397</v>
      </c>
      <c r="B191" s="194"/>
      <c r="C191" s="194"/>
      <c r="D191" s="194"/>
      <c r="E191" s="194"/>
      <c r="F191" s="194"/>
      <c r="G191" s="194"/>
      <c r="H191" s="194"/>
      <c r="I191" s="194"/>
      <c r="J191" s="194"/>
      <c r="K191" s="194"/>
      <c r="L191" s="194"/>
      <c r="M191" s="194"/>
      <c r="N191" s="194"/>
      <c r="O191" s="194"/>
      <c r="P191" s="195"/>
      <c r="Q191" s="44"/>
      <c r="R191" s="44"/>
    </row>
    <row r="192" spans="1:19" s="45" customFormat="1" outlineLevel="1" x14ac:dyDescent="0.25">
      <c r="A192" s="43">
        <v>42552</v>
      </c>
      <c r="B192" s="197">
        <v>26</v>
      </c>
      <c r="C192" s="8" t="s">
        <v>296</v>
      </c>
      <c r="D192" s="47">
        <v>1</v>
      </c>
      <c r="E192" s="48" t="str">
        <f t="shared" ca="1" si="4"/>
        <v>Y</v>
      </c>
      <c r="F192" s="54"/>
      <c r="G192" s="54"/>
      <c r="H192" s="54"/>
      <c r="I192" s="54"/>
      <c r="J192" s="54"/>
      <c r="K192" s="54"/>
      <c r="L192" s="54"/>
      <c r="M192" s="129"/>
      <c r="N192" s="55"/>
      <c r="O192" s="182"/>
      <c r="P192" s="258" t="s">
        <v>334</v>
      </c>
      <c r="Q192" s="44"/>
      <c r="R192" s="44"/>
      <c r="S192" s="44"/>
    </row>
    <row r="193" spans="1:19" s="45" customFormat="1" outlineLevel="1" x14ac:dyDescent="0.25">
      <c r="A193" s="43">
        <v>42553</v>
      </c>
      <c r="B193" s="197">
        <v>1</v>
      </c>
      <c r="C193" s="8" t="s">
        <v>294</v>
      </c>
      <c r="D193" s="51">
        <v>2</v>
      </c>
      <c r="E193" s="48" t="str">
        <f t="shared" ca="1" si="4"/>
        <v>Y</v>
      </c>
      <c r="F193" s="52"/>
      <c r="G193" s="52"/>
      <c r="H193" s="52"/>
      <c r="I193" s="52"/>
      <c r="J193" s="52"/>
      <c r="K193" s="52"/>
      <c r="L193" s="52"/>
      <c r="M193" s="134"/>
      <c r="N193" s="53"/>
      <c r="O193" s="181"/>
      <c r="P193" s="239"/>
      <c r="Q193" s="44"/>
      <c r="R193" s="44"/>
      <c r="S193" s="44"/>
    </row>
    <row r="194" spans="1:19" s="45" customFormat="1" outlineLevel="1" x14ac:dyDescent="0.25">
      <c r="A194" s="43">
        <v>42554</v>
      </c>
      <c r="B194" s="197">
        <v>1</v>
      </c>
      <c r="C194" s="8" t="s">
        <v>293</v>
      </c>
      <c r="D194" s="47">
        <v>3</v>
      </c>
      <c r="E194" s="48" t="str">
        <f t="shared" ca="1" si="4"/>
        <v>Y</v>
      </c>
      <c r="F194" s="52"/>
      <c r="G194" s="52"/>
      <c r="H194" s="52"/>
      <c r="I194" s="52"/>
      <c r="J194" s="52"/>
      <c r="K194" s="52"/>
      <c r="L194" s="52"/>
      <c r="M194" s="134"/>
      <c r="N194" s="53"/>
      <c r="O194" s="181"/>
      <c r="P194" s="239"/>
      <c r="Q194" s="44"/>
      <c r="R194" s="44"/>
      <c r="S194" s="44"/>
    </row>
    <row r="195" spans="1:19" s="45" customFormat="1" outlineLevel="1" x14ac:dyDescent="0.25">
      <c r="A195" s="43">
        <v>42555</v>
      </c>
      <c r="B195" s="200">
        <v>27</v>
      </c>
      <c r="C195" s="14" t="s">
        <v>301</v>
      </c>
      <c r="D195" s="51">
        <v>4</v>
      </c>
      <c r="E195" s="48" t="str">
        <f t="shared" ca="1" si="4"/>
        <v>Y</v>
      </c>
      <c r="F195" s="54"/>
      <c r="G195" s="54"/>
      <c r="H195" s="54"/>
      <c r="I195" s="54"/>
      <c r="J195" s="54"/>
      <c r="K195" s="54"/>
      <c r="L195" s="54"/>
      <c r="M195" s="129"/>
      <c r="N195" s="55"/>
      <c r="O195" s="182"/>
      <c r="P195" s="241"/>
      <c r="Q195" s="44"/>
      <c r="R195" s="44"/>
      <c r="S195" s="44"/>
    </row>
    <row r="196" spans="1:19" s="45" customFormat="1" outlineLevel="1" x14ac:dyDescent="0.25">
      <c r="A196" s="43">
        <v>42556</v>
      </c>
      <c r="B196" s="197">
        <v>-38.75</v>
      </c>
      <c r="C196" s="14" t="s">
        <v>300</v>
      </c>
      <c r="D196" s="47">
        <v>5</v>
      </c>
      <c r="E196" s="48" t="str">
        <f t="shared" ca="1" si="4"/>
        <v>Y</v>
      </c>
      <c r="F196" s="54"/>
      <c r="G196" s="54"/>
      <c r="H196" s="54"/>
      <c r="I196" s="54"/>
      <c r="J196" s="54"/>
      <c r="K196" s="54"/>
      <c r="L196" s="54"/>
      <c r="M196" s="129"/>
      <c r="N196" s="55"/>
      <c r="O196" s="182"/>
      <c r="P196" s="239"/>
      <c r="Q196" s="44"/>
      <c r="R196" s="44"/>
      <c r="S196" s="44"/>
    </row>
    <row r="197" spans="1:19" s="45" customFormat="1" outlineLevel="1" x14ac:dyDescent="0.25">
      <c r="A197" s="43">
        <v>42557</v>
      </c>
      <c r="B197" s="197">
        <v>-41</v>
      </c>
      <c r="C197" s="14" t="s">
        <v>302</v>
      </c>
      <c r="D197" s="51">
        <v>6</v>
      </c>
      <c r="E197" s="48" t="str">
        <f t="shared" ref="E197:E260" ca="1" si="7">IF(TODAY()-A197=0,"X","Y")</f>
        <v>Y</v>
      </c>
      <c r="F197" s="54"/>
      <c r="G197" s="54"/>
      <c r="H197" s="54"/>
      <c r="I197" s="54"/>
      <c r="J197" s="54"/>
      <c r="K197" s="54"/>
      <c r="L197" s="54"/>
      <c r="M197" s="129"/>
      <c r="N197" s="55"/>
      <c r="O197" s="182"/>
      <c r="P197" s="239"/>
      <c r="Q197" s="44"/>
      <c r="R197" s="44"/>
      <c r="S197" s="44"/>
    </row>
    <row r="198" spans="1:19" s="45" customFormat="1" outlineLevel="1" x14ac:dyDescent="0.25">
      <c r="A198" s="43">
        <v>42558</v>
      </c>
      <c r="B198" s="197">
        <v>-43.25</v>
      </c>
      <c r="C198" s="14" t="s">
        <v>298</v>
      </c>
      <c r="D198" s="47">
        <v>7</v>
      </c>
      <c r="E198" s="48" t="str">
        <f t="shared" ca="1" si="7"/>
        <v>Y</v>
      </c>
      <c r="F198" s="54"/>
      <c r="G198" s="54"/>
      <c r="H198" s="54"/>
      <c r="I198" s="54"/>
      <c r="J198" s="54"/>
      <c r="K198" s="54"/>
      <c r="L198" s="54"/>
      <c r="M198" s="129"/>
      <c r="N198" s="55"/>
      <c r="O198" s="182"/>
      <c r="P198" s="239"/>
      <c r="Q198" s="44"/>
      <c r="R198" s="44"/>
    </row>
    <row r="199" spans="1:19" s="45" customFormat="1" outlineLevel="1" x14ac:dyDescent="0.25">
      <c r="A199" s="43">
        <v>42559</v>
      </c>
      <c r="B199" s="197">
        <v>-45.5</v>
      </c>
      <c r="C199" s="14" t="s">
        <v>296</v>
      </c>
      <c r="D199" s="51">
        <v>8</v>
      </c>
      <c r="E199" s="48" t="str">
        <f t="shared" ca="1" si="7"/>
        <v>Y</v>
      </c>
      <c r="F199" s="54"/>
      <c r="G199" s="54"/>
      <c r="H199" s="54"/>
      <c r="I199" s="54"/>
      <c r="J199" s="54"/>
      <c r="K199" s="54"/>
      <c r="L199" s="54"/>
      <c r="M199" s="129"/>
      <c r="N199" s="55"/>
      <c r="O199" s="182"/>
      <c r="P199" s="239"/>
      <c r="Q199" s="44"/>
      <c r="R199" s="44"/>
    </row>
    <row r="200" spans="1:19" s="45" customFormat="1" outlineLevel="1" x14ac:dyDescent="0.25">
      <c r="A200" s="43">
        <v>42560</v>
      </c>
      <c r="B200" s="197">
        <v>-47.75</v>
      </c>
      <c r="C200" s="14" t="s">
        <v>294</v>
      </c>
      <c r="D200" s="47">
        <v>9</v>
      </c>
      <c r="E200" s="48" t="str">
        <f t="shared" ca="1" si="7"/>
        <v>Y</v>
      </c>
      <c r="F200" s="52"/>
      <c r="G200" s="52"/>
      <c r="H200" s="52"/>
      <c r="I200" s="52"/>
      <c r="J200" s="52"/>
      <c r="K200" s="52"/>
      <c r="L200" s="52"/>
      <c r="M200" s="134"/>
      <c r="N200" s="53"/>
      <c r="O200" s="181"/>
      <c r="P200" s="239"/>
      <c r="Q200" s="44"/>
      <c r="R200" s="44"/>
    </row>
    <row r="201" spans="1:19" s="45" customFormat="1" outlineLevel="1" x14ac:dyDescent="0.25">
      <c r="A201" s="43">
        <v>42561</v>
      </c>
      <c r="B201" s="197">
        <v>-50</v>
      </c>
      <c r="C201" s="14" t="s">
        <v>293</v>
      </c>
      <c r="D201" s="51">
        <v>10</v>
      </c>
      <c r="E201" s="48" t="str">
        <f t="shared" ca="1" si="7"/>
        <v>Y</v>
      </c>
      <c r="F201" s="52"/>
      <c r="G201" s="52"/>
      <c r="H201" s="52"/>
      <c r="I201" s="52"/>
      <c r="J201" s="52"/>
      <c r="K201" s="52"/>
      <c r="L201" s="52"/>
      <c r="M201" s="134"/>
      <c r="N201" s="53"/>
      <c r="O201" s="181"/>
      <c r="P201" s="239"/>
      <c r="Q201" s="44"/>
      <c r="R201" s="44"/>
    </row>
    <row r="202" spans="1:19" s="45" customFormat="1" outlineLevel="1" x14ac:dyDescent="0.25">
      <c r="A202" s="43">
        <v>42562</v>
      </c>
      <c r="B202" s="200">
        <v>28</v>
      </c>
      <c r="C202" s="8" t="s">
        <v>301</v>
      </c>
      <c r="D202" s="47">
        <v>11</v>
      </c>
      <c r="E202" s="48" t="str">
        <f t="shared" ca="1" si="7"/>
        <v>Y</v>
      </c>
      <c r="F202" s="54"/>
      <c r="G202" s="54"/>
      <c r="H202" s="54"/>
      <c r="I202" s="54"/>
      <c r="J202" s="54"/>
      <c r="K202" s="54"/>
      <c r="L202" s="54"/>
      <c r="M202" s="129"/>
      <c r="N202" s="55"/>
      <c r="O202" s="182"/>
      <c r="P202" s="240" t="s">
        <v>79</v>
      </c>
      <c r="Q202" s="44"/>
      <c r="R202" s="44"/>
    </row>
    <row r="203" spans="1:19" s="45" customFormat="1" outlineLevel="1" x14ac:dyDescent="0.25">
      <c r="A203" s="43">
        <v>42563</v>
      </c>
      <c r="B203" s="197">
        <v>-38.75</v>
      </c>
      <c r="C203" s="8" t="s">
        <v>300</v>
      </c>
      <c r="D203" s="51">
        <v>12</v>
      </c>
      <c r="E203" s="48" t="str">
        <f t="shared" ca="1" si="7"/>
        <v>Y</v>
      </c>
      <c r="F203" s="54"/>
      <c r="G203" s="54"/>
      <c r="H203" s="54"/>
      <c r="I203" s="54"/>
      <c r="J203" s="54"/>
      <c r="K203" s="54"/>
      <c r="L203" s="54"/>
      <c r="M203" s="129"/>
      <c r="N203" s="55"/>
      <c r="O203" s="182"/>
      <c r="P203" s="233"/>
      <c r="Q203" s="44"/>
      <c r="R203" s="44"/>
    </row>
    <row r="204" spans="1:19" s="45" customFormat="1" outlineLevel="1" x14ac:dyDescent="0.25">
      <c r="A204" s="43">
        <v>42564</v>
      </c>
      <c r="B204" s="197">
        <v>-41</v>
      </c>
      <c r="C204" s="8" t="s">
        <v>302</v>
      </c>
      <c r="D204" s="47">
        <v>13</v>
      </c>
      <c r="E204" s="48" t="str">
        <f t="shared" ca="1" si="7"/>
        <v>Y</v>
      </c>
      <c r="F204" s="54"/>
      <c r="G204" s="54"/>
      <c r="H204" s="54"/>
      <c r="I204" s="54"/>
      <c r="J204" s="54"/>
      <c r="K204" s="54"/>
      <c r="L204" s="54"/>
      <c r="M204" s="129"/>
      <c r="N204" s="55"/>
      <c r="O204" s="182"/>
      <c r="P204" s="233"/>
      <c r="Q204" s="44"/>
      <c r="R204" s="44"/>
    </row>
    <row r="205" spans="1:19" s="45" customFormat="1" outlineLevel="1" x14ac:dyDescent="0.25">
      <c r="A205" s="43">
        <v>42565</v>
      </c>
      <c r="B205" s="197">
        <v>-43.25</v>
      </c>
      <c r="C205" s="8" t="s">
        <v>298</v>
      </c>
      <c r="D205" s="51">
        <v>14</v>
      </c>
      <c r="E205" s="48" t="str">
        <f t="shared" ca="1" si="7"/>
        <v>Y</v>
      </c>
      <c r="F205" s="54" t="s">
        <v>295</v>
      </c>
      <c r="G205" s="54"/>
      <c r="H205" s="54" t="s">
        <v>295</v>
      </c>
      <c r="I205" s="54"/>
      <c r="J205" s="54" t="s">
        <v>295</v>
      </c>
      <c r="K205" s="54"/>
      <c r="L205" s="54" t="s">
        <v>295</v>
      </c>
      <c r="M205" s="54"/>
      <c r="N205" s="54" t="s">
        <v>295</v>
      </c>
      <c r="O205" s="173"/>
      <c r="P205" s="233"/>
      <c r="Q205" s="44"/>
      <c r="R205" s="44"/>
    </row>
    <row r="206" spans="1:19" s="45" customFormat="1" outlineLevel="1" x14ac:dyDescent="0.25">
      <c r="A206" s="43">
        <v>42566</v>
      </c>
      <c r="B206" s="197">
        <v>-45.5</v>
      </c>
      <c r="C206" s="8" t="s">
        <v>296</v>
      </c>
      <c r="D206" s="47">
        <v>15</v>
      </c>
      <c r="E206" s="48" t="str">
        <f t="shared" ca="1" si="7"/>
        <v>Y</v>
      </c>
      <c r="F206" s="54"/>
      <c r="G206" s="54"/>
      <c r="H206" s="54"/>
      <c r="I206" s="54"/>
      <c r="J206" s="54"/>
      <c r="K206" s="54"/>
      <c r="L206" s="54"/>
      <c r="M206" s="129"/>
      <c r="N206" s="55"/>
      <c r="O206" s="182"/>
      <c r="P206" s="233"/>
      <c r="Q206" s="44"/>
      <c r="R206" s="44"/>
    </row>
    <row r="207" spans="1:19" s="45" customFormat="1" outlineLevel="1" x14ac:dyDescent="0.25">
      <c r="A207" s="43">
        <v>42567</v>
      </c>
      <c r="B207" s="197">
        <v>-47.75</v>
      </c>
      <c r="C207" s="8" t="s">
        <v>294</v>
      </c>
      <c r="D207" s="51">
        <v>16</v>
      </c>
      <c r="E207" s="48" t="str">
        <f t="shared" ca="1" si="7"/>
        <v>Y</v>
      </c>
      <c r="F207" s="52"/>
      <c r="G207" s="52"/>
      <c r="H207" s="52"/>
      <c r="I207" s="52"/>
      <c r="J207" s="52"/>
      <c r="K207" s="52"/>
      <c r="L207" s="52"/>
      <c r="M207" s="134"/>
      <c r="N207" s="53"/>
      <c r="O207" s="181"/>
      <c r="P207" s="233"/>
      <c r="Q207" s="44"/>
      <c r="R207" s="44"/>
    </row>
    <row r="208" spans="1:19" s="45" customFormat="1" outlineLevel="1" x14ac:dyDescent="0.25">
      <c r="A208" s="43">
        <v>42568</v>
      </c>
      <c r="B208" s="197">
        <v>-50</v>
      </c>
      <c r="C208" s="8" t="s">
        <v>293</v>
      </c>
      <c r="D208" s="47">
        <v>17</v>
      </c>
      <c r="E208" s="48" t="str">
        <f t="shared" ca="1" si="7"/>
        <v>Y</v>
      </c>
      <c r="F208" s="52"/>
      <c r="G208" s="52"/>
      <c r="H208" s="52"/>
      <c r="I208" s="52"/>
      <c r="J208" s="52"/>
      <c r="K208" s="52"/>
      <c r="L208" s="52"/>
      <c r="M208" s="134"/>
      <c r="N208" s="53"/>
      <c r="O208" s="181"/>
      <c r="P208" s="233"/>
      <c r="Q208" s="44"/>
      <c r="R208" s="44"/>
    </row>
    <row r="209" spans="1:19" s="45" customFormat="1" outlineLevel="1" x14ac:dyDescent="0.25">
      <c r="A209" s="43">
        <v>42569</v>
      </c>
      <c r="B209" s="200">
        <v>29</v>
      </c>
      <c r="C209" s="14" t="s">
        <v>301</v>
      </c>
      <c r="D209" s="51">
        <v>18</v>
      </c>
      <c r="E209" s="48" t="str">
        <f t="shared" ca="1" si="7"/>
        <v>Y</v>
      </c>
      <c r="F209" s="54"/>
      <c r="G209" s="54"/>
      <c r="H209" s="54"/>
      <c r="I209" s="54"/>
      <c r="J209" s="54"/>
      <c r="K209" s="54"/>
      <c r="L209" s="54"/>
      <c r="M209" s="129"/>
      <c r="N209" s="55"/>
      <c r="O209" s="182"/>
      <c r="P209" s="241"/>
      <c r="Q209" s="44"/>
      <c r="R209" s="44"/>
    </row>
    <row r="210" spans="1:19" s="45" customFormat="1" outlineLevel="1" x14ac:dyDescent="0.25">
      <c r="A210" s="43">
        <v>42570</v>
      </c>
      <c r="B210" s="197">
        <v>-38.75</v>
      </c>
      <c r="C210" s="14" t="s">
        <v>300</v>
      </c>
      <c r="D210" s="47">
        <v>19</v>
      </c>
      <c r="E210" s="48" t="str">
        <f t="shared" ca="1" si="7"/>
        <v>Y</v>
      </c>
      <c r="F210" s="54"/>
      <c r="G210" s="54"/>
      <c r="H210" s="54"/>
      <c r="I210" s="54"/>
      <c r="J210" s="54"/>
      <c r="K210" s="54"/>
      <c r="L210" s="54"/>
      <c r="M210" s="129"/>
      <c r="N210" s="55"/>
      <c r="O210" s="182"/>
      <c r="P210" s="239"/>
      <c r="Q210" s="44"/>
      <c r="R210" s="44"/>
    </row>
    <row r="211" spans="1:19" s="45" customFormat="1" outlineLevel="1" x14ac:dyDescent="0.25">
      <c r="A211" s="43">
        <v>42571</v>
      </c>
      <c r="B211" s="197">
        <v>-41</v>
      </c>
      <c r="C211" s="14" t="s">
        <v>302</v>
      </c>
      <c r="D211" s="51">
        <v>20</v>
      </c>
      <c r="E211" s="48" t="str">
        <f t="shared" ca="1" si="7"/>
        <v>Y</v>
      </c>
      <c r="F211" s="54"/>
      <c r="G211" s="54"/>
      <c r="H211" s="54"/>
      <c r="I211" s="54"/>
      <c r="J211" s="54"/>
      <c r="K211" s="54"/>
      <c r="L211" s="54"/>
      <c r="M211" s="129"/>
      <c r="N211" s="55"/>
      <c r="O211" s="182"/>
      <c r="P211" s="239"/>
      <c r="Q211" s="44"/>
      <c r="R211" s="44"/>
    </row>
    <row r="212" spans="1:19" s="45" customFormat="1" outlineLevel="1" x14ac:dyDescent="0.25">
      <c r="A212" s="43">
        <v>42572</v>
      </c>
      <c r="B212" s="197">
        <v>-43.25</v>
      </c>
      <c r="C212" s="14" t="s">
        <v>298</v>
      </c>
      <c r="D212" s="47">
        <v>21</v>
      </c>
      <c r="E212" s="48" t="str">
        <f t="shared" ca="1" si="7"/>
        <v>Y</v>
      </c>
      <c r="F212" s="54"/>
      <c r="G212" s="54"/>
      <c r="H212" s="54"/>
      <c r="I212" s="54"/>
      <c r="J212" s="54"/>
      <c r="K212" s="54"/>
      <c r="L212" s="54"/>
      <c r="M212" s="129"/>
      <c r="N212" s="55"/>
      <c r="O212" s="182"/>
      <c r="P212" s="239"/>
      <c r="Q212" s="44"/>
      <c r="R212" s="44"/>
    </row>
    <row r="213" spans="1:19" s="45" customFormat="1" outlineLevel="1" x14ac:dyDescent="0.25">
      <c r="A213" s="43">
        <v>42573</v>
      </c>
      <c r="B213" s="197">
        <v>-45.5</v>
      </c>
      <c r="C213" s="14" t="s">
        <v>296</v>
      </c>
      <c r="D213" s="51">
        <v>22</v>
      </c>
      <c r="E213" s="48" t="str">
        <f t="shared" ca="1" si="7"/>
        <v>Y</v>
      </c>
      <c r="F213" s="54"/>
      <c r="G213" s="54"/>
      <c r="H213" s="54"/>
      <c r="I213" s="54"/>
      <c r="J213" s="54"/>
      <c r="K213" s="54"/>
      <c r="L213" s="54"/>
      <c r="M213" s="129"/>
      <c r="N213" s="55"/>
      <c r="O213" s="182"/>
      <c r="P213" s="239"/>
      <c r="Q213" s="44"/>
      <c r="R213" s="44"/>
    </row>
    <row r="214" spans="1:19" s="44" customFormat="1" outlineLevel="1" x14ac:dyDescent="0.25">
      <c r="A214" s="43">
        <v>42574</v>
      </c>
      <c r="B214" s="197">
        <v>-47.75</v>
      </c>
      <c r="C214" s="14" t="s">
        <v>294</v>
      </c>
      <c r="D214" s="47">
        <v>23</v>
      </c>
      <c r="E214" s="48" t="str">
        <f t="shared" ca="1" si="7"/>
        <v>Y</v>
      </c>
      <c r="F214" s="52"/>
      <c r="G214" s="52"/>
      <c r="H214" s="52"/>
      <c r="I214" s="52"/>
      <c r="J214" s="52"/>
      <c r="K214" s="52"/>
      <c r="L214" s="52"/>
      <c r="M214" s="134"/>
      <c r="N214" s="53"/>
      <c r="O214" s="181"/>
      <c r="P214" s="239"/>
    </row>
    <row r="215" spans="1:19" s="44" customFormat="1" outlineLevel="1" x14ac:dyDescent="0.25">
      <c r="A215" s="43">
        <v>42575</v>
      </c>
      <c r="B215" s="197">
        <v>-50</v>
      </c>
      <c r="C215" s="14" t="s">
        <v>293</v>
      </c>
      <c r="D215" s="51">
        <v>24</v>
      </c>
      <c r="E215" s="48" t="str">
        <f t="shared" ca="1" si="7"/>
        <v>Y</v>
      </c>
      <c r="F215" s="52"/>
      <c r="G215" s="52"/>
      <c r="H215" s="52"/>
      <c r="I215" s="52"/>
      <c r="J215" s="52"/>
      <c r="K215" s="52"/>
      <c r="L215" s="52"/>
      <c r="M215" s="134"/>
      <c r="N215" s="53"/>
      <c r="O215" s="181"/>
      <c r="P215" s="239"/>
    </row>
    <row r="216" spans="1:19" s="44" customFormat="1" outlineLevel="1" x14ac:dyDescent="0.25">
      <c r="A216" s="43">
        <v>42576</v>
      </c>
      <c r="B216" s="200">
        <v>30</v>
      </c>
      <c r="C216" s="8" t="s">
        <v>301</v>
      </c>
      <c r="D216" s="47">
        <v>25</v>
      </c>
      <c r="E216" s="48" t="str">
        <f t="shared" ca="1" si="7"/>
        <v>Y</v>
      </c>
      <c r="F216" s="54"/>
      <c r="G216" s="54"/>
      <c r="H216" s="54"/>
      <c r="I216" s="54"/>
      <c r="J216" s="54"/>
      <c r="K216" s="54"/>
      <c r="L216" s="54"/>
      <c r="M216" s="129"/>
      <c r="N216" s="55"/>
      <c r="O216" s="182"/>
      <c r="P216" s="253" t="s">
        <v>418</v>
      </c>
    </row>
    <row r="217" spans="1:19" s="44" customFormat="1" outlineLevel="1" x14ac:dyDescent="0.25">
      <c r="A217" s="43">
        <v>42577</v>
      </c>
      <c r="B217" s="197">
        <v>31</v>
      </c>
      <c r="C217" s="8" t="s">
        <v>300</v>
      </c>
      <c r="D217" s="51">
        <v>26</v>
      </c>
      <c r="E217" s="48" t="str">
        <f t="shared" ca="1" si="7"/>
        <v>Y</v>
      </c>
      <c r="F217" s="54"/>
      <c r="G217" s="54"/>
      <c r="H217" s="54"/>
      <c r="I217" s="54"/>
      <c r="J217" s="54"/>
      <c r="K217" s="54"/>
      <c r="L217" s="54"/>
      <c r="M217" s="129"/>
      <c r="N217" s="55"/>
      <c r="O217" s="182"/>
      <c r="P217" s="246"/>
    </row>
    <row r="218" spans="1:19" s="44" customFormat="1" outlineLevel="1" x14ac:dyDescent="0.25">
      <c r="A218" s="43">
        <v>42578</v>
      </c>
      <c r="B218" s="197">
        <v>31</v>
      </c>
      <c r="C218" s="8" t="s">
        <v>302</v>
      </c>
      <c r="D218" s="47">
        <v>27</v>
      </c>
      <c r="E218" s="48" t="str">
        <f t="shared" ca="1" si="7"/>
        <v>Y</v>
      </c>
      <c r="F218" s="54"/>
      <c r="G218" s="54"/>
      <c r="H218" s="54"/>
      <c r="I218" s="54"/>
      <c r="J218" s="54"/>
      <c r="K218" s="54"/>
      <c r="L218" s="54"/>
      <c r="M218" s="129"/>
      <c r="N218" s="55"/>
      <c r="O218" s="182"/>
      <c r="P218" s="246"/>
    </row>
    <row r="219" spans="1:19" s="44" customFormat="1" outlineLevel="1" x14ac:dyDescent="0.25">
      <c r="A219" s="43">
        <v>42579</v>
      </c>
      <c r="B219" s="197">
        <v>31</v>
      </c>
      <c r="C219" s="8" t="s">
        <v>298</v>
      </c>
      <c r="D219" s="51">
        <v>28</v>
      </c>
      <c r="E219" s="48" t="str">
        <f t="shared" ca="1" si="7"/>
        <v>Y</v>
      </c>
      <c r="F219" s="54"/>
      <c r="G219" s="54"/>
      <c r="H219" s="54"/>
      <c r="I219" s="54"/>
      <c r="J219" s="54"/>
      <c r="K219" s="54"/>
      <c r="L219" s="54"/>
      <c r="M219" s="129"/>
      <c r="N219" s="55"/>
      <c r="O219" s="182"/>
      <c r="P219" s="246"/>
    </row>
    <row r="220" spans="1:19" s="44" customFormat="1" outlineLevel="1" x14ac:dyDescent="0.25">
      <c r="A220" s="43">
        <v>42580</v>
      </c>
      <c r="B220" s="207"/>
      <c r="C220" s="17" t="s">
        <v>296</v>
      </c>
      <c r="D220" s="69">
        <v>29</v>
      </c>
      <c r="E220" s="59" t="str">
        <f t="shared" ref="E220:E222" ca="1" si="8">IF(TODAY()-A220=0,"X","Y")</f>
        <v>Y</v>
      </c>
      <c r="F220" s="65"/>
      <c r="G220" s="65"/>
      <c r="H220" s="65"/>
      <c r="I220" s="65"/>
      <c r="J220" s="65"/>
      <c r="K220" s="65"/>
      <c r="L220" s="65"/>
      <c r="M220" s="165"/>
      <c r="N220" s="66"/>
      <c r="O220" s="183"/>
      <c r="P220" s="246"/>
    </row>
    <row r="221" spans="1:19" s="44" customFormat="1" outlineLevel="1" x14ac:dyDescent="0.25">
      <c r="A221" s="43">
        <v>42581</v>
      </c>
      <c r="B221" s="207"/>
      <c r="C221" s="36" t="s">
        <v>294</v>
      </c>
      <c r="D221" s="51">
        <v>30</v>
      </c>
      <c r="E221" s="61" t="str">
        <f t="shared" ca="1" si="8"/>
        <v>Y</v>
      </c>
      <c r="F221" s="52"/>
      <c r="G221" s="52"/>
      <c r="H221" s="52"/>
      <c r="I221" s="52"/>
      <c r="J221" s="52"/>
      <c r="K221" s="52"/>
      <c r="L221" s="52"/>
      <c r="M221" s="134"/>
      <c r="N221" s="53"/>
      <c r="O221" s="181"/>
      <c r="P221" s="246"/>
    </row>
    <row r="222" spans="1:19" s="44" customFormat="1" ht="15.75" outlineLevel="1" thickBot="1" x14ac:dyDescent="0.3">
      <c r="A222" s="43">
        <v>42582</v>
      </c>
      <c r="B222" s="207">
        <v>31</v>
      </c>
      <c r="C222" s="8" t="s">
        <v>293</v>
      </c>
      <c r="D222" s="47">
        <v>31</v>
      </c>
      <c r="E222" s="48" t="str">
        <f t="shared" ca="1" si="8"/>
        <v>Y</v>
      </c>
      <c r="F222" s="52"/>
      <c r="G222" s="52"/>
      <c r="H222" s="52"/>
      <c r="I222" s="52"/>
      <c r="J222" s="52"/>
      <c r="K222" s="52"/>
      <c r="L222" s="52"/>
      <c r="M222" s="134"/>
      <c r="N222" s="53"/>
      <c r="O222" s="181"/>
      <c r="P222" s="246"/>
    </row>
    <row r="223" spans="1:19" s="9" customFormat="1" ht="21.75" thickBot="1" x14ac:dyDescent="0.4">
      <c r="A223" s="193" t="s">
        <v>398</v>
      </c>
      <c r="B223" s="194"/>
      <c r="C223" s="194"/>
      <c r="D223" s="194"/>
      <c r="E223" s="194"/>
      <c r="F223" s="194"/>
      <c r="G223" s="194"/>
      <c r="H223" s="194"/>
      <c r="I223" s="194"/>
      <c r="J223" s="194"/>
      <c r="K223" s="194"/>
      <c r="L223" s="194"/>
      <c r="M223" s="194"/>
      <c r="N223" s="194"/>
      <c r="O223" s="194"/>
      <c r="P223" s="195"/>
      <c r="Q223" s="44"/>
      <c r="R223" s="44"/>
    </row>
    <row r="224" spans="1:19" s="45" customFormat="1" outlineLevel="1" x14ac:dyDescent="0.25">
      <c r="A224" s="43">
        <v>42583</v>
      </c>
      <c r="B224" s="200">
        <v>31</v>
      </c>
      <c r="C224" s="14" t="s">
        <v>301</v>
      </c>
      <c r="D224" s="47">
        <v>1</v>
      </c>
      <c r="E224" s="48" t="str">
        <f t="shared" ca="1" si="7"/>
        <v>Y</v>
      </c>
      <c r="F224" s="54"/>
      <c r="G224" s="54"/>
      <c r="H224" s="54"/>
      <c r="I224" s="54"/>
      <c r="J224" s="54"/>
      <c r="K224" s="54"/>
      <c r="L224" s="54"/>
      <c r="M224" s="129"/>
      <c r="N224" s="55"/>
      <c r="O224" s="182"/>
      <c r="P224" s="241"/>
      <c r="Q224" s="44"/>
      <c r="R224" s="44"/>
      <c r="S224" s="44"/>
    </row>
    <row r="225" spans="1:19" s="45" customFormat="1" outlineLevel="1" x14ac:dyDescent="0.25">
      <c r="A225" s="43">
        <v>42584</v>
      </c>
      <c r="B225" s="197">
        <v>-38.75</v>
      </c>
      <c r="C225" s="14" t="s">
        <v>300</v>
      </c>
      <c r="D225" s="51">
        <v>2</v>
      </c>
      <c r="E225" s="48" t="str">
        <f t="shared" ca="1" si="7"/>
        <v>Y</v>
      </c>
      <c r="F225" s="54"/>
      <c r="G225" s="54"/>
      <c r="H225" s="54"/>
      <c r="I225" s="54"/>
      <c r="J225" s="54"/>
      <c r="K225" s="54"/>
      <c r="L225" s="54"/>
      <c r="M225" s="129"/>
      <c r="N225" s="55"/>
      <c r="O225" s="182"/>
      <c r="P225" s="239"/>
      <c r="Q225" s="44"/>
      <c r="R225" s="44"/>
      <c r="S225" s="44"/>
    </row>
    <row r="226" spans="1:19" s="45" customFormat="1" outlineLevel="1" x14ac:dyDescent="0.25">
      <c r="A226" s="43">
        <v>42585</v>
      </c>
      <c r="B226" s="197">
        <v>-41</v>
      </c>
      <c r="C226" s="14" t="s">
        <v>302</v>
      </c>
      <c r="D226" s="47">
        <v>3</v>
      </c>
      <c r="E226" s="48" t="str">
        <f t="shared" ca="1" si="7"/>
        <v>Y</v>
      </c>
      <c r="F226" s="54"/>
      <c r="G226" s="54"/>
      <c r="H226" s="54"/>
      <c r="I226" s="54"/>
      <c r="J226" s="54"/>
      <c r="K226" s="54"/>
      <c r="L226" s="54"/>
      <c r="M226" s="129"/>
      <c r="N226" s="55"/>
      <c r="O226" s="182"/>
      <c r="P226" s="239"/>
      <c r="Q226" s="44"/>
      <c r="R226" s="44"/>
      <c r="S226" s="44"/>
    </row>
    <row r="227" spans="1:19" s="45" customFormat="1" outlineLevel="1" x14ac:dyDescent="0.25">
      <c r="A227" s="43">
        <v>42586</v>
      </c>
      <c r="B227" s="197">
        <v>-43.25</v>
      </c>
      <c r="C227" s="14" t="s">
        <v>298</v>
      </c>
      <c r="D227" s="51">
        <v>4</v>
      </c>
      <c r="E227" s="48" t="str">
        <f t="shared" ca="1" si="7"/>
        <v>Y</v>
      </c>
      <c r="F227" s="54"/>
      <c r="G227" s="54"/>
      <c r="H227" s="54"/>
      <c r="I227" s="54"/>
      <c r="J227" s="54"/>
      <c r="K227" s="54"/>
      <c r="L227" s="54"/>
      <c r="M227" s="129"/>
      <c r="N227" s="55"/>
      <c r="O227" s="182"/>
      <c r="P227" s="239"/>
      <c r="Q227" s="44"/>
      <c r="R227" s="44"/>
      <c r="S227" s="44"/>
    </row>
    <row r="228" spans="1:19" s="45" customFormat="1" outlineLevel="1" x14ac:dyDescent="0.25">
      <c r="A228" s="43">
        <v>42587</v>
      </c>
      <c r="B228" s="197">
        <v>-45.5</v>
      </c>
      <c r="C228" s="14" t="s">
        <v>296</v>
      </c>
      <c r="D228" s="47">
        <v>5</v>
      </c>
      <c r="E228" s="48" t="str">
        <f t="shared" ca="1" si="7"/>
        <v>Y</v>
      </c>
      <c r="F228" s="54"/>
      <c r="G228" s="54"/>
      <c r="H228" s="54"/>
      <c r="I228" s="54"/>
      <c r="J228" s="54"/>
      <c r="K228" s="54"/>
      <c r="L228" s="54"/>
      <c r="M228" s="129"/>
      <c r="N228" s="55"/>
      <c r="O228" s="182"/>
      <c r="P228" s="239"/>
      <c r="Q228" s="44"/>
      <c r="R228" s="44"/>
      <c r="S228" s="44"/>
    </row>
    <row r="229" spans="1:19" s="45" customFormat="1" outlineLevel="1" x14ac:dyDescent="0.25">
      <c r="A229" s="43">
        <v>42588</v>
      </c>
      <c r="B229" s="197">
        <v>-47.75</v>
      </c>
      <c r="C229" s="14" t="s">
        <v>294</v>
      </c>
      <c r="D229" s="51">
        <v>6</v>
      </c>
      <c r="E229" s="48" t="str">
        <f t="shared" ca="1" si="7"/>
        <v>Y</v>
      </c>
      <c r="F229" s="52"/>
      <c r="G229" s="52"/>
      <c r="H229" s="52"/>
      <c r="I229" s="52"/>
      <c r="J229" s="52"/>
      <c r="K229" s="52"/>
      <c r="L229" s="52"/>
      <c r="M229" s="134"/>
      <c r="N229" s="53"/>
      <c r="O229" s="181"/>
      <c r="P229" s="239"/>
      <c r="Q229" s="44"/>
      <c r="R229" s="44"/>
      <c r="S229" s="44"/>
    </row>
    <row r="230" spans="1:19" s="45" customFormat="1" outlineLevel="1" x14ac:dyDescent="0.25">
      <c r="A230" s="43">
        <v>42589</v>
      </c>
      <c r="B230" s="197">
        <v>-50</v>
      </c>
      <c r="C230" s="14" t="s">
        <v>293</v>
      </c>
      <c r="D230" s="47">
        <v>7</v>
      </c>
      <c r="E230" s="48" t="str">
        <f t="shared" ca="1" si="7"/>
        <v>Y</v>
      </c>
      <c r="F230" s="52"/>
      <c r="G230" s="52"/>
      <c r="H230" s="52"/>
      <c r="I230" s="52"/>
      <c r="J230" s="52"/>
      <c r="K230" s="52"/>
      <c r="L230" s="52"/>
      <c r="M230" s="134"/>
      <c r="N230" s="53"/>
      <c r="O230" s="181"/>
      <c r="P230" s="239"/>
      <c r="Q230" s="44"/>
      <c r="R230" s="44"/>
    </row>
    <row r="231" spans="1:19" s="45" customFormat="1" outlineLevel="1" x14ac:dyDescent="0.25">
      <c r="A231" s="43">
        <v>42590</v>
      </c>
      <c r="B231" s="200">
        <v>32</v>
      </c>
      <c r="C231" s="8" t="s">
        <v>301</v>
      </c>
      <c r="D231" s="51">
        <v>8</v>
      </c>
      <c r="E231" s="48" t="str">
        <f t="shared" ca="1" si="7"/>
        <v>Y</v>
      </c>
      <c r="F231" s="54"/>
      <c r="G231" s="54"/>
      <c r="H231" s="54"/>
      <c r="I231" s="54"/>
      <c r="J231" s="54"/>
      <c r="K231" s="54"/>
      <c r="L231" s="54"/>
      <c r="M231" s="129"/>
      <c r="N231" s="55"/>
      <c r="O231" s="182"/>
      <c r="P231" s="240" t="s">
        <v>79</v>
      </c>
      <c r="Q231" s="44"/>
      <c r="R231" s="44"/>
    </row>
    <row r="232" spans="1:19" s="45" customFormat="1" outlineLevel="1" x14ac:dyDescent="0.25">
      <c r="A232" s="43">
        <v>42591</v>
      </c>
      <c r="B232" s="197">
        <v>-38.75</v>
      </c>
      <c r="C232" s="8" t="s">
        <v>300</v>
      </c>
      <c r="D232" s="47">
        <v>9</v>
      </c>
      <c r="E232" s="48" t="str">
        <f t="shared" ca="1" si="7"/>
        <v>Y</v>
      </c>
      <c r="F232" s="54"/>
      <c r="G232" s="54"/>
      <c r="H232" s="54"/>
      <c r="I232" s="54"/>
      <c r="J232" s="54"/>
      <c r="K232" s="54"/>
      <c r="L232" s="54"/>
      <c r="M232" s="129"/>
      <c r="N232" s="55"/>
      <c r="O232" s="182"/>
      <c r="P232" s="233"/>
      <c r="Q232" s="44"/>
      <c r="R232" s="44"/>
    </row>
    <row r="233" spans="1:19" s="45" customFormat="1" outlineLevel="1" x14ac:dyDescent="0.25">
      <c r="A233" s="43">
        <v>42592</v>
      </c>
      <c r="B233" s="197">
        <v>-41</v>
      </c>
      <c r="C233" s="8" t="s">
        <v>302</v>
      </c>
      <c r="D233" s="51">
        <v>10</v>
      </c>
      <c r="E233" s="48" t="str">
        <f t="shared" ca="1" si="7"/>
        <v>Y</v>
      </c>
      <c r="F233" s="54"/>
      <c r="G233" s="54"/>
      <c r="H233" s="54"/>
      <c r="I233" s="54"/>
      <c r="J233" s="54"/>
      <c r="K233" s="54"/>
      <c r="L233" s="54"/>
      <c r="M233" s="129"/>
      <c r="N233" s="55"/>
      <c r="O233" s="182"/>
      <c r="P233" s="233"/>
      <c r="Q233" s="44"/>
      <c r="R233" s="44"/>
    </row>
    <row r="234" spans="1:19" s="45" customFormat="1" outlineLevel="1" x14ac:dyDescent="0.25">
      <c r="A234" s="43">
        <v>42593</v>
      </c>
      <c r="B234" s="197">
        <v>-43.25</v>
      </c>
      <c r="C234" s="8" t="s">
        <v>298</v>
      </c>
      <c r="D234" s="47">
        <v>11</v>
      </c>
      <c r="E234" s="48" t="str">
        <f t="shared" ca="1" si="7"/>
        <v>Y</v>
      </c>
      <c r="F234" s="54"/>
      <c r="G234" s="54"/>
      <c r="H234" s="54"/>
      <c r="I234" s="54"/>
      <c r="J234" s="54"/>
      <c r="K234" s="54"/>
      <c r="L234" s="54"/>
      <c r="M234" s="129"/>
      <c r="N234" s="55"/>
      <c r="O234" s="182"/>
      <c r="P234" s="233"/>
      <c r="Q234" s="44"/>
      <c r="R234" s="44"/>
    </row>
    <row r="235" spans="1:19" s="45" customFormat="1" outlineLevel="1" x14ac:dyDescent="0.25">
      <c r="A235" s="43">
        <v>42594</v>
      </c>
      <c r="B235" s="197">
        <v>-45.5</v>
      </c>
      <c r="C235" s="8" t="s">
        <v>296</v>
      </c>
      <c r="D235" s="51">
        <v>12</v>
      </c>
      <c r="E235" s="48" t="str">
        <f t="shared" ca="1" si="7"/>
        <v>Y</v>
      </c>
      <c r="F235" s="54"/>
      <c r="G235" s="54"/>
      <c r="H235" s="54"/>
      <c r="I235" s="54"/>
      <c r="J235" s="54"/>
      <c r="K235" s="54"/>
      <c r="L235" s="54"/>
      <c r="M235" s="129"/>
      <c r="N235" s="55"/>
      <c r="O235" s="182"/>
      <c r="P235" s="233"/>
      <c r="Q235" s="44"/>
      <c r="R235" s="44"/>
    </row>
    <row r="236" spans="1:19" s="45" customFormat="1" outlineLevel="1" x14ac:dyDescent="0.25">
      <c r="A236" s="43">
        <v>42595</v>
      </c>
      <c r="B236" s="197">
        <v>-47.75</v>
      </c>
      <c r="C236" s="8" t="s">
        <v>294</v>
      </c>
      <c r="D236" s="47">
        <v>13</v>
      </c>
      <c r="E236" s="48" t="str">
        <f t="shared" ca="1" si="7"/>
        <v>Y</v>
      </c>
      <c r="F236" s="52"/>
      <c r="G236" s="52"/>
      <c r="H236" s="52"/>
      <c r="I236" s="52"/>
      <c r="J236" s="52"/>
      <c r="K236" s="52"/>
      <c r="L236" s="52"/>
      <c r="M236" s="134"/>
      <c r="N236" s="53"/>
      <c r="O236" s="181"/>
      <c r="P236" s="233"/>
      <c r="Q236" s="44"/>
      <c r="R236" s="44"/>
    </row>
    <row r="237" spans="1:19" s="45" customFormat="1" outlineLevel="1" x14ac:dyDescent="0.25">
      <c r="A237" s="43">
        <v>42596</v>
      </c>
      <c r="B237" s="197">
        <v>-50</v>
      </c>
      <c r="C237" s="8" t="s">
        <v>293</v>
      </c>
      <c r="D237" s="51">
        <v>14</v>
      </c>
      <c r="E237" s="48" t="str">
        <f t="shared" ca="1" si="7"/>
        <v>Y</v>
      </c>
      <c r="F237" s="52"/>
      <c r="G237" s="52"/>
      <c r="H237" s="52"/>
      <c r="I237" s="52"/>
      <c r="J237" s="52"/>
      <c r="K237" s="52"/>
      <c r="L237" s="52"/>
      <c r="M237" s="134"/>
      <c r="N237" s="53"/>
      <c r="O237" s="181"/>
      <c r="P237" s="233"/>
      <c r="Q237" s="44"/>
      <c r="R237" s="44"/>
    </row>
    <row r="238" spans="1:19" s="45" customFormat="1" outlineLevel="1" x14ac:dyDescent="0.25">
      <c r="A238" s="43">
        <v>42597</v>
      </c>
      <c r="B238" s="200">
        <v>33</v>
      </c>
      <c r="C238" s="14" t="s">
        <v>301</v>
      </c>
      <c r="D238" s="47">
        <v>15</v>
      </c>
      <c r="E238" s="48" t="str">
        <f t="shared" ca="1" si="7"/>
        <v>Y</v>
      </c>
      <c r="F238" s="54" t="s">
        <v>295</v>
      </c>
      <c r="G238" s="54"/>
      <c r="H238" s="54" t="s">
        <v>295</v>
      </c>
      <c r="I238" s="54"/>
      <c r="J238" s="54" t="s">
        <v>295</v>
      </c>
      <c r="K238" s="54"/>
      <c r="L238" s="54" t="s">
        <v>295</v>
      </c>
      <c r="M238" s="54"/>
      <c r="N238" s="54" t="s">
        <v>295</v>
      </c>
      <c r="O238" s="173"/>
      <c r="P238" s="241"/>
      <c r="Q238" s="44"/>
      <c r="R238" s="44"/>
    </row>
    <row r="239" spans="1:19" s="45" customFormat="1" outlineLevel="1" x14ac:dyDescent="0.25">
      <c r="A239" s="43">
        <v>42598</v>
      </c>
      <c r="B239" s="197">
        <v>-38.75</v>
      </c>
      <c r="C239" s="14" t="s">
        <v>300</v>
      </c>
      <c r="D239" s="51">
        <v>16</v>
      </c>
      <c r="E239" s="48" t="str">
        <f t="shared" ca="1" si="7"/>
        <v>Y</v>
      </c>
      <c r="F239" s="54"/>
      <c r="G239" s="54"/>
      <c r="H239" s="54"/>
      <c r="I239" s="54"/>
      <c r="J239" s="54"/>
      <c r="K239" s="54"/>
      <c r="L239" s="54"/>
      <c r="M239" s="129"/>
      <c r="N239" s="55"/>
      <c r="O239" s="182"/>
      <c r="P239" s="239"/>
      <c r="Q239" s="44"/>
      <c r="R239" s="44"/>
    </row>
    <row r="240" spans="1:19" s="45" customFormat="1" outlineLevel="1" x14ac:dyDescent="0.25">
      <c r="A240" s="43">
        <v>42599</v>
      </c>
      <c r="B240" s="197">
        <v>-41</v>
      </c>
      <c r="C240" s="14" t="s">
        <v>302</v>
      </c>
      <c r="D240" s="47">
        <v>17</v>
      </c>
      <c r="E240" s="48" t="str">
        <f t="shared" ca="1" si="7"/>
        <v>Y</v>
      </c>
      <c r="F240" s="54"/>
      <c r="G240" s="54"/>
      <c r="H240" s="54"/>
      <c r="I240" s="54"/>
      <c r="J240" s="54"/>
      <c r="K240" s="54"/>
      <c r="L240" s="54"/>
      <c r="M240" s="129"/>
      <c r="N240" s="55"/>
      <c r="O240" s="182"/>
      <c r="P240" s="239"/>
      <c r="Q240" s="44"/>
      <c r="R240" s="44"/>
    </row>
    <row r="241" spans="1:19" s="45" customFormat="1" outlineLevel="1" x14ac:dyDescent="0.25">
      <c r="A241" s="43">
        <v>42600</v>
      </c>
      <c r="B241" s="197">
        <v>-43.25</v>
      </c>
      <c r="C241" s="14" t="s">
        <v>298</v>
      </c>
      <c r="D241" s="51">
        <v>18</v>
      </c>
      <c r="E241" s="48" t="str">
        <f t="shared" ca="1" si="7"/>
        <v>Y</v>
      </c>
      <c r="F241" s="54"/>
      <c r="G241" s="54"/>
      <c r="H241" s="54"/>
      <c r="I241" s="54"/>
      <c r="J241" s="54"/>
      <c r="K241" s="54"/>
      <c r="L241" s="54"/>
      <c r="M241" s="129"/>
      <c r="N241" s="55"/>
      <c r="O241" s="182"/>
      <c r="P241" s="239"/>
      <c r="Q241" s="44"/>
      <c r="R241" s="44"/>
    </row>
    <row r="242" spans="1:19" s="45" customFormat="1" outlineLevel="1" x14ac:dyDescent="0.25">
      <c r="A242" s="43">
        <v>42601</v>
      </c>
      <c r="B242" s="197">
        <v>-45.5</v>
      </c>
      <c r="C242" s="14" t="s">
        <v>296</v>
      </c>
      <c r="D242" s="47">
        <v>19</v>
      </c>
      <c r="E242" s="48" t="str">
        <f t="shared" ca="1" si="7"/>
        <v>Y</v>
      </c>
      <c r="F242" s="54"/>
      <c r="G242" s="54"/>
      <c r="H242" s="54"/>
      <c r="I242" s="54"/>
      <c r="J242" s="54"/>
      <c r="K242" s="54"/>
      <c r="L242" s="54"/>
      <c r="M242" s="129"/>
      <c r="N242" s="55"/>
      <c r="O242" s="182"/>
      <c r="P242" s="239"/>
      <c r="Q242" s="44"/>
      <c r="R242" s="44"/>
    </row>
    <row r="243" spans="1:19" s="45" customFormat="1" outlineLevel="1" x14ac:dyDescent="0.25">
      <c r="A243" s="43">
        <v>42602</v>
      </c>
      <c r="B243" s="197">
        <v>-47.75</v>
      </c>
      <c r="C243" s="14" t="s">
        <v>294</v>
      </c>
      <c r="D243" s="51">
        <v>20</v>
      </c>
      <c r="E243" s="48" t="str">
        <f t="shared" ca="1" si="7"/>
        <v>Y</v>
      </c>
      <c r="F243" s="52"/>
      <c r="G243" s="52"/>
      <c r="H243" s="52"/>
      <c r="I243" s="52"/>
      <c r="J243" s="52"/>
      <c r="K243" s="52"/>
      <c r="L243" s="52"/>
      <c r="M243" s="134"/>
      <c r="N243" s="53"/>
      <c r="O243" s="181"/>
      <c r="P243" s="239"/>
      <c r="Q243" s="44"/>
      <c r="R243" s="44"/>
    </row>
    <row r="244" spans="1:19" s="45" customFormat="1" outlineLevel="1" x14ac:dyDescent="0.25">
      <c r="A244" s="43">
        <v>42603</v>
      </c>
      <c r="B244" s="197">
        <v>-50</v>
      </c>
      <c r="C244" s="14" t="s">
        <v>293</v>
      </c>
      <c r="D244" s="47">
        <v>21</v>
      </c>
      <c r="E244" s="48" t="str">
        <f t="shared" ca="1" si="7"/>
        <v>Y</v>
      </c>
      <c r="F244" s="52"/>
      <c r="G244" s="52"/>
      <c r="H244" s="52"/>
      <c r="I244" s="52"/>
      <c r="J244" s="52"/>
      <c r="K244" s="52"/>
      <c r="L244" s="52"/>
      <c r="M244" s="134"/>
      <c r="N244" s="53"/>
      <c r="O244" s="181"/>
      <c r="P244" s="239"/>
      <c r="Q244" s="44"/>
      <c r="R244" s="44"/>
    </row>
    <row r="245" spans="1:19" s="45" customFormat="1" outlineLevel="1" x14ac:dyDescent="0.25">
      <c r="A245" s="43">
        <v>42604</v>
      </c>
      <c r="B245" s="200">
        <v>34</v>
      </c>
      <c r="C245" s="8" t="s">
        <v>301</v>
      </c>
      <c r="D245" s="51">
        <v>22</v>
      </c>
      <c r="E245" s="48" t="str">
        <f t="shared" ca="1" si="7"/>
        <v>Y</v>
      </c>
      <c r="F245" s="54"/>
      <c r="G245" s="54"/>
      <c r="H245" s="54"/>
      <c r="I245" s="54"/>
      <c r="J245" s="54"/>
      <c r="K245" s="54"/>
      <c r="L245" s="54"/>
      <c r="M245" s="129"/>
      <c r="N245" s="55"/>
      <c r="O245" s="182"/>
      <c r="P245" s="241"/>
      <c r="Q245" s="44"/>
      <c r="R245" s="44"/>
    </row>
    <row r="246" spans="1:19" s="44" customFormat="1" outlineLevel="1" x14ac:dyDescent="0.25">
      <c r="A246" s="43">
        <v>42605</v>
      </c>
      <c r="B246" s="197">
        <v>-38.75</v>
      </c>
      <c r="C246" s="8" t="s">
        <v>300</v>
      </c>
      <c r="D246" s="47">
        <v>23</v>
      </c>
      <c r="E246" s="48" t="str">
        <f t="shared" ca="1" si="7"/>
        <v>Y</v>
      </c>
      <c r="F246" s="54"/>
      <c r="G246" s="54"/>
      <c r="H246" s="54"/>
      <c r="I246" s="54"/>
      <c r="J246" s="54"/>
      <c r="K246" s="54"/>
      <c r="L246" s="54"/>
      <c r="M246" s="129"/>
      <c r="N246" s="55"/>
      <c r="O246" s="182"/>
      <c r="P246" s="239"/>
    </row>
    <row r="247" spans="1:19" s="44" customFormat="1" outlineLevel="1" x14ac:dyDescent="0.25">
      <c r="A247" s="43">
        <v>42606</v>
      </c>
      <c r="B247" s="197">
        <v>-41</v>
      </c>
      <c r="C247" s="8" t="s">
        <v>302</v>
      </c>
      <c r="D247" s="51">
        <v>24</v>
      </c>
      <c r="E247" s="48" t="str">
        <f t="shared" ca="1" si="7"/>
        <v>Y</v>
      </c>
      <c r="F247" s="54"/>
      <c r="G247" s="54"/>
      <c r="H247" s="54"/>
      <c r="I247" s="54"/>
      <c r="J247" s="54"/>
      <c r="K247" s="54"/>
      <c r="L247" s="54"/>
      <c r="M247" s="129"/>
      <c r="N247" s="55"/>
      <c r="O247" s="182"/>
      <c r="P247" s="239"/>
    </row>
    <row r="248" spans="1:19" s="44" customFormat="1" outlineLevel="1" x14ac:dyDescent="0.25">
      <c r="A248" s="43">
        <v>42607</v>
      </c>
      <c r="B248" s="197">
        <v>-43.25</v>
      </c>
      <c r="C248" s="8" t="s">
        <v>298</v>
      </c>
      <c r="D248" s="47">
        <v>25</v>
      </c>
      <c r="E248" s="48" t="str">
        <f t="shared" ca="1" si="7"/>
        <v>Y</v>
      </c>
      <c r="F248" s="54"/>
      <c r="G248" s="54"/>
      <c r="H248" s="54"/>
      <c r="I248" s="54"/>
      <c r="J248" s="54"/>
      <c r="K248" s="54"/>
      <c r="L248" s="54"/>
      <c r="M248" s="129"/>
      <c r="N248" s="55"/>
      <c r="O248" s="182"/>
      <c r="P248" s="239"/>
    </row>
    <row r="249" spans="1:19" s="44" customFormat="1" outlineLevel="1" x14ac:dyDescent="0.25">
      <c r="A249" s="43">
        <v>42608</v>
      </c>
      <c r="B249" s="197">
        <v>-45.5</v>
      </c>
      <c r="C249" s="8" t="s">
        <v>296</v>
      </c>
      <c r="D249" s="51">
        <v>26</v>
      </c>
      <c r="E249" s="48" t="str">
        <f t="shared" ca="1" si="7"/>
        <v>Y</v>
      </c>
      <c r="F249" s="54"/>
      <c r="G249" s="54"/>
      <c r="H249" s="54"/>
      <c r="I249" s="54"/>
      <c r="J249" s="54"/>
      <c r="K249" s="54"/>
      <c r="L249" s="54"/>
      <c r="M249" s="129"/>
      <c r="N249" s="55"/>
      <c r="O249" s="182"/>
      <c r="P249" s="239"/>
    </row>
    <row r="250" spans="1:19" s="44" customFormat="1" outlineLevel="1" x14ac:dyDescent="0.25">
      <c r="A250" s="43">
        <v>42609</v>
      </c>
      <c r="B250" s="197">
        <v>-47.75</v>
      </c>
      <c r="C250" s="8" t="s">
        <v>294</v>
      </c>
      <c r="D250" s="47">
        <v>27</v>
      </c>
      <c r="E250" s="48" t="str">
        <f t="shared" ca="1" si="7"/>
        <v>Y</v>
      </c>
      <c r="F250" s="52"/>
      <c r="G250" s="52"/>
      <c r="H250" s="52"/>
      <c r="I250" s="52"/>
      <c r="J250" s="52"/>
      <c r="K250" s="52"/>
      <c r="L250" s="52"/>
      <c r="M250" s="134"/>
      <c r="N250" s="53"/>
      <c r="O250" s="181"/>
      <c r="P250" s="239"/>
    </row>
    <row r="251" spans="1:19" s="44" customFormat="1" outlineLevel="1" x14ac:dyDescent="0.25">
      <c r="A251" s="43">
        <v>42610</v>
      </c>
      <c r="B251" s="197">
        <v>-50</v>
      </c>
      <c r="C251" s="8" t="s">
        <v>293</v>
      </c>
      <c r="D251" s="51">
        <v>28</v>
      </c>
      <c r="E251" s="48" t="str">
        <f t="shared" ca="1" si="7"/>
        <v>Y</v>
      </c>
      <c r="F251" s="52"/>
      <c r="G251" s="52"/>
      <c r="H251" s="52"/>
      <c r="I251" s="52"/>
      <c r="J251" s="52"/>
      <c r="K251" s="52"/>
      <c r="L251" s="52"/>
      <c r="M251" s="134"/>
      <c r="N251" s="53"/>
      <c r="O251" s="181"/>
      <c r="P251" s="239"/>
    </row>
    <row r="252" spans="1:19" s="44" customFormat="1" outlineLevel="1" x14ac:dyDescent="0.25">
      <c r="A252" s="43">
        <v>42611</v>
      </c>
      <c r="B252" s="234">
        <v>35</v>
      </c>
      <c r="C252" s="37" t="s">
        <v>301</v>
      </c>
      <c r="D252" s="51">
        <v>29</v>
      </c>
      <c r="E252" s="61" t="str">
        <f t="shared" ref="E252:E253" ca="1" si="9">IF(TODAY()-A252=0,"X","Y")</f>
        <v>Y</v>
      </c>
      <c r="F252" s="65"/>
      <c r="G252" s="65"/>
      <c r="H252" s="65"/>
      <c r="I252" s="65"/>
      <c r="J252" s="65"/>
      <c r="K252" s="65"/>
      <c r="L252" s="65"/>
      <c r="M252" s="165"/>
      <c r="N252" s="66"/>
      <c r="O252" s="183"/>
      <c r="P252" s="251"/>
    </row>
    <row r="253" spans="1:19" s="44" customFormat="1" outlineLevel="1" x14ac:dyDescent="0.25">
      <c r="A253" s="43">
        <v>42612</v>
      </c>
      <c r="B253" s="235"/>
      <c r="C253" s="37" t="s">
        <v>300</v>
      </c>
      <c r="D253" s="51">
        <v>30</v>
      </c>
      <c r="E253" s="61" t="str">
        <f t="shared" ca="1" si="9"/>
        <v>Y</v>
      </c>
      <c r="F253" s="65"/>
      <c r="G253" s="65"/>
      <c r="H253" s="65"/>
      <c r="I253" s="65"/>
      <c r="J253" s="65"/>
      <c r="K253" s="65"/>
      <c r="L253" s="65"/>
      <c r="M253" s="165"/>
      <c r="N253" s="66"/>
      <c r="O253" s="184"/>
      <c r="P253" s="235"/>
    </row>
    <row r="254" spans="1:19" s="44" customFormat="1" ht="15.75" outlineLevel="1" thickBot="1" x14ac:dyDescent="0.3">
      <c r="A254" s="43">
        <v>42613</v>
      </c>
      <c r="B254" s="257"/>
      <c r="C254" s="16" t="s">
        <v>302</v>
      </c>
      <c r="D254" s="47">
        <v>31</v>
      </c>
      <c r="E254" s="59" t="str">
        <f t="shared" ca="1" si="7"/>
        <v>Y</v>
      </c>
      <c r="F254" s="65"/>
      <c r="G254" s="65"/>
      <c r="H254" s="65"/>
      <c r="I254" s="65"/>
      <c r="J254" s="65"/>
      <c r="K254" s="65"/>
      <c r="L254" s="65"/>
      <c r="M254" s="165"/>
      <c r="N254" s="66"/>
      <c r="O254" s="184"/>
      <c r="P254" s="257"/>
    </row>
    <row r="255" spans="1:19" s="9" customFormat="1" ht="21.75" thickBot="1" x14ac:dyDescent="0.4">
      <c r="A255" s="193" t="s">
        <v>399</v>
      </c>
      <c r="B255" s="194"/>
      <c r="C255" s="194"/>
      <c r="D255" s="194"/>
      <c r="E255" s="194"/>
      <c r="F255" s="194"/>
      <c r="G255" s="194"/>
      <c r="H255" s="194"/>
      <c r="I255" s="194"/>
      <c r="J255" s="194"/>
      <c r="K255" s="194"/>
      <c r="L255" s="194"/>
      <c r="M255" s="194"/>
      <c r="N255" s="194"/>
      <c r="O255" s="194"/>
      <c r="P255" s="195"/>
      <c r="Q255" s="44"/>
      <c r="R255" s="44"/>
    </row>
    <row r="256" spans="1:19" s="45" customFormat="1" outlineLevel="1" x14ac:dyDescent="0.25">
      <c r="A256" s="43">
        <v>42614</v>
      </c>
      <c r="B256" s="197">
        <v>35</v>
      </c>
      <c r="C256" s="14" t="s">
        <v>298</v>
      </c>
      <c r="D256" s="47">
        <v>1</v>
      </c>
      <c r="E256" s="48" t="str">
        <f t="shared" ca="1" si="7"/>
        <v>Y</v>
      </c>
      <c r="F256" s="54"/>
      <c r="G256" s="54"/>
      <c r="H256" s="54"/>
      <c r="I256" s="54"/>
      <c r="J256" s="54"/>
      <c r="K256" s="54"/>
      <c r="L256" s="54"/>
      <c r="M256" s="129"/>
      <c r="N256" s="55"/>
      <c r="O256" s="182"/>
      <c r="P256" s="239"/>
      <c r="Q256" s="44"/>
      <c r="R256" s="44"/>
      <c r="S256" s="44"/>
    </row>
    <row r="257" spans="1:19" s="45" customFormat="1" outlineLevel="1" x14ac:dyDescent="0.25">
      <c r="A257" s="43">
        <v>42615</v>
      </c>
      <c r="B257" s="197">
        <v>36</v>
      </c>
      <c r="C257" s="14" t="s">
        <v>296</v>
      </c>
      <c r="D257" s="51">
        <v>2</v>
      </c>
      <c r="E257" s="48" t="str">
        <f t="shared" ca="1" si="7"/>
        <v>Y</v>
      </c>
      <c r="F257" s="54"/>
      <c r="G257" s="54"/>
      <c r="H257" s="54"/>
      <c r="I257" s="54"/>
      <c r="J257" s="54"/>
      <c r="K257" s="54"/>
      <c r="L257" s="54"/>
      <c r="M257" s="129"/>
      <c r="N257" s="55"/>
      <c r="O257" s="182"/>
      <c r="P257" s="239"/>
      <c r="Q257" s="44"/>
      <c r="R257" s="44"/>
      <c r="S257" s="44"/>
    </row>
    <row r="258" spans="1:19" s="45" customFormat="1" outlineLevel="1" x14ac:dyDescent="0.25">
      <c r="A258" s="43">
        <v>42616</v>
      </c>
      <c r="B258" s="197">
        <v>36</v>
      </c>
      <c r="C258" s="14" t="s">
        <v>294</v>
      </c>
      <c r="D258" s="47">
        <v>3</v>
      </c>
      <c r="E258" s="48" t="str">
        <f t="shared" ca="1" si="7"/>
        <v>Y</v>
      </c>
      <c r="F258" s="52"/>
      <c r="G258" s="52"/>
      <c r="H258" s="52"/>
      <c r="I258" s="52"/>
      <c r="J258" s="52"/>
      <c r="K258" s="52"/>
      <c r="L258" s="52"/>
      <c r="M258" s="134"/>
      <c r="N258" s="53"/>
      <c r="O258" s="181"/>
      <c r="P258" s="239"/>
      <c r="Q258" s="44"/>
      <c r="R258" s="44"/>
      <c r="S258" s="44"/>
    </row>
    <row r="259" spans="1:19" s="45" customFormat="1" outlineLevel="1" x14ac:dyDescent="0.25">
      <c r="A259" s="43">
        <v>42617</v>
      </c>
      <c r="B259" s="197">
        <v>36</v>
      </c>
      <c r="C259" s="14" t="s">
        <v>293</v>
      </c>
      <c r="D259" s="51">
        <v>4</v>
      </c>
      <c r="E259" s="48" t="str">
        <f t="shared" ca="1" si="7"/>
        <v>Y</v>
      </c>
      <c r="F259" s="52"/>
      <c r="G259" s="52"/>
      <c r="H259" s="52"/>
      <c r="I259" s="52"/>
      <c r="J259" s="52"/>
      <c r="K259" s="52"/>
      <c r="L259" s="52"/>
      <c r="M259" s="134"/>
      <c r="N259" s="53"/>
      <c r="O259" s="181"/>
      <c r="P259" s="239"/>
      <c r="Q259" s="44"/>
      <c r="R259" s="44"/>
      <c r="S259" s="44"/>
    </row>
    <row r="260" spans="1:19" s="45" customFormat="1" outlineLevel="1" x14ac:dyDescent="0.25">
      <c r="A260" s="43">
        <v>42618</v>
      </c>
      <c r="B260" s="200">
        <v>36</v>
      </c>
      <c r="C260" s="8" t="s">
        <v>301</v>
      </c>
      <c r="D260" s="47">
        <v>5</v>
      </c>
      <c r="E260" s="48" t="str">
        <f t="shared" ca="1" si="7"/>
        <v>Y</v>
      </c>
      <c r="F260" s="54"/>
      <c r="G260" s="54"/>
      <c r="H260" s="54"/>
      <c r="I260" s="54"/>
      <c r="J260" s="54"/>
      <c r="K260" s="54"/>
      <c r="L260" s="54"/>
      <c r="M260" s="129"/>
      <c r="N260" s="55"/>
      <c r="O260" s="182"/>
      <c r="P260" s="241"/>
      <c r="Q260" s="44"/>
      <c r="R260" s="44"/>
      <c r="S260" s="44"/>
    </row>
    <row r="261" spans="1:19" s="45" customFormat="1" outlineLevel="1" x14ac:dyDescent="0.25">
      <c r="A261" s="43">
        <v>42619</v>
      </c>
      <c r="B261" s="197">
        <v>-38.75</v>
      </c>
      <c r="C261" s="8" t="s">
        <v>300</v>
      </c>
      <c r="D261" s="51">
        <v>6</v>
      </c>
      <c r="E261" s="48" t="str">
        <f ca="1">IF(TODAY()-A261=0,"X","Y")</f>
        <v>Y</v>
      </c>
      <c r="F261" s="54"/>
      <c r="G261" s="54"/>
      <c r="H261" s="54"/>
      <c r="I261" s="54"/>
      <c r="J261" s="54"/>
      <c r="K261" s="54"/>
      <c r="L261" s="54"/>
      <c r="M261" s="129"/>
      <c r="N261" s="55"/>
      <c r="O261" s="182"/>
      <c r="P261" s="239"/>
      <c r="Q261" s="44"/>
      <c r="R261" s="44"/>
      <c r="S261" s="44"/>
    </row>
    <row r="262" spans="1:19" s="45" customFormat="1" outlineLevel="1" x14ac:dyDescent="0.25">
      <c r="A262" s="43">
        <v>42620</v>
      </c>
      <c r="B262" s="197">
        <v>-41</v>
      </c>
      <c r="C262" s="8" t="s">
        <v>302</v>
      </c>
      <c r="D262" s="47">
        <v>7</v>
      </c>
      <c r="E262" s="48" t="str">
        <f t="shared" ref="E262:E325" ca="1" si="10">IF(TODAY()-A262=0,"X","Y")</f>
        <v>Y</v>
      </c>
      <c r="F262" s="54"/>
      <c r="G262" s="54"/>
      <c r="H262" s="54"/>
      <c r="I262" s="54"/>
      <c r="J262" s="54"/>
      <c r="K262" s="54"/>
      <c r="L262" s="54"/>
      <c r="M262" s="129"/>
      <c r="N262" s="55"/>
      <c r="O262" s="182"/>
      <c r="P262" s="239"/>
      <c r="Q262" s="44"/>
      <c r="R262" s="44"/>
    </row>
    <row r="263" spans="1:19" s="45" customFormat="1" outlineLevel="1" x14ac:dyDescent="0.25">
      <c r="A263" s="43">
        <v>42621</v>
      </c>
      <c r="B263" s="197">
        <v>-43.25</v>
      </c>
      <c r="C263" s="8" t="s">
        <v>298</v>
      </c>
      <c r="D263" s="51">
        <v>8</v>
      </c>
      <c r="E263" s="48" t="str">
        <f t="shared" ca="1" si="10"/>
        <v>Y</v>
      </c>
      <c r="F263" s="54"/>
      <c r="G263" s="54"/>
      <c r="H263" s="54"/>
      <c r="I263" s="54"/>
      <c r="J263" s="54"/>
      <c r="K263" s="54"/>
      <c r="L263" s="54"/>
      <c r="M263" s="129"/>
      <c r="N263" s="55"/>
      <c r="O263" s="182"/>
      <c r="P263" s="239"/>
      <c r="Q263" s="44"/>
      <c r="R263" s="44"/>
    </row>
    <row r="264" spans="1:19" s="45" customFormat="1" outlineLevel="1" x14ac:dyDescent="0.25">
      <c r="A264" s="43">
        <v>42622</v>
      </c>
      <c r="B264" s="197">
        <v>-45.5</v>
      </c>
      <c r="C264" s="8" t="s">
        <v>296</v>
      </c>
      <c r="D264" s="47">
        <v>9</v>
      </c>
      <c r="E264" s="48" t="str">
        <f t="shared" ca="1" si="10"/>
        <v>Y</v>
      </c>
      <c r="F264" s="54"/>
      <c r="G264" s="54"/>
      <c r="H264" s="54"/>
      <c r="I264" s="54"/>
      <c r="J264" s="54"/>
      <c r="K264" s="54"/>
      <c r="L264" s="54"/>
      <c r="M264" s="129"/>
      <c r="N264" s="55"/>
      <c r="O264" s="182"/>
      <c r="P264" s="239"/>
      <c r="Q264" s="44"/>
      <c r="R264" s="44"/>
    </row>
    <row r="265" spans="1:19" s="45" customFormat="1" outlineLevel="1" x14ac:dyDescent="0.25">
      <c r="A265" s="43">
        <v>42623</v>
      </c>
      <c r="B265" s="197">
        <v>-47.75</v>
      </c>
      <c r="C265" s="8" t="s">
        <v>294</v>
      </c>
      <c r="D265" s="51">
        <v>10</v>
      </c>
      <c r="E265" s="48" t="str">
        <f t="shared" ca="1" si="10"/>
        <v>Y</v>
      </c>
      <c r="F265" s="52"/>
      <c r="G265" s="52"/>
      <c r="H265" s="52"/>
      <c r="I265" s="52"/>
      <c r="J265" s="52"/>
      <c r="K265" s="52"/>
      <c r="L265" s="52"/>
      <c r="M265" s="134"/>
      <c r="N265" s="53"/>
      <c r="O265" s="181"/>
      <c r="P265" s="239"/>
      <c r="Q265" s="44"/>
      <c r="R265" s="44"/>
    </row>
    <row r="266" spans="1:19" s="45" customFormat="1" outlineLevel="1" x14ac:dyDescent="0.25">
      <c r="A266" s="43">
        <v>42624</v>
      </c>
      <c r="B266" s="197">
        <v>-50</v>
      </c>
      <c r="C266" s="8" t="s">
        <v>293</v>
      </c>
      <c r="D266" s="47">
        <v>11</v>
      </c>
      <c r="E266" s="48" t="str">
        <f t="shared" ca="1" si="10"/>
        <v>Y</v>
      </c>
      <c r="F266" s="52"/>
      <c r="G266" s="52"/>
      <c r="H266" s="52"/>
      <c r="I266" s="52"/>
      <c r="J266" s="52"/>
      <c r="K266" s="52"/>
      <c r="L266" s="52"/>
      <c r="M266" s="134"/>
      <c r="N266" s="53"/>
      <c r="O266" s="181"/>
      <c r="P266" s="239"/>
      <c r="Q266" s="44"/>
      <c r="R266" s="44"/>
    </row>
    <row r="267" spans="1:19" s="45" customFormat="1" outlineLevel="1" x14ac:dyDescent="0.25">
      <c r="A267" s="43">
        <v>42625</v>
      </c>
      <c r="B267" s="200">
        <v>37</v>
      </c>
      <c r="C267" s="14" t="s">
        <v>301</v>
      </c>
      <c r="D267" s="51">
        <v>12</v>
      </c>
      <c r="E267" s="48" t="str">
        <f t="shared" ca="1" si="10"/>
        <v>Y</v>
      </c>
      <c r="F267" s="54"/>
      <c r="G267" s="54"/>
      <c r="H267" s="54"/>
      <c r="I267" s="54"/>
      <c r="J267" s="54"/>
      <c r="K267" s="54"/>
      <c r="L267" s="54"/>
      <c r="M267" s="129"/>
      <c r="N267" s="55"/>
      <c r="O267" s="182"/>
      <c r="P267" s="232" t="s">
        <v>420</v>
      </c>
      <c r="Q267" s="44"/>
      <c r="R267" s="44"/>
    </row>
    <row r="268" spans="1:19" s="45" customFormat="1" outlineLevel="1" x14ac:dyDescent="0.25">
      <c r="A268" s="43">
        <v>42626</v>
      </c>
      <c r="B268" s="197">
        <v>-38.75</v>
      </c>
      <c r="C268" s="14" t="s">
        <v>300</v>
      </c>
      <c r="D268" s="47">
        <v>13</v>
      </c>
      <c r="E268" s="48" t="str">
        <f t="shared" ca="1" si="10"/>
        <v>Y</v>
      </c>
      <c r="F268" s="54"/>
      <c r="G268" s="54"/>
      <c r="H268" s="54"/>
      <c r="I268" s="54"/>
      <c r="J268" s="54"/>
      <c r="K268" s="54"/>
      <c r="L268" s="54"/>
      <c r="M268" s="129"/>
      <c r="N268" s="55"/>
      <c r="O268" s="182"/>
      <c r="P268" s="233"/>
      <c r="Q268" s="44"/>
      <c r="R268" s="44"/>
    </row>
    <row r="269" spans="1:19" s="45" customFormat="1" outlineLevel="1" x14ac:dyDescent="0.25">
      <c r="A269" s="43">
        <v>42627</v>
      </c>
      <c r="B269" s="197">
        <v>-41</v>
      </c>
      <c r="C269" s="14" t="s">
        <v>302</v>
      </c>
      <c r="D269" s="51">
        <v>14</v>
      </c>
      <c r="E269" s="48" t="str">
        <f t="shared" ca="1" si="10"/>
        <v>Y</v>
      </c>
      <c r="F269" s="54"/>
      <c r="G269" s="54"/>
      <c r="H269" s="54"/>
      <c r="I269" s="54"/>
      <c r="J269" s="54"/>
      <c r="K269" s="54"/>
      <c r="L269" s="54"/>
      <c r="M269" s="129"/>
      <c r="N269" s="55"/>
      <c r="O269" s="182"/>
      <c r="P269" s="233"/>
      <c r="Q269" s="44"/>
      <c r="R269" s="44"/>
    </row>
    <row r="270" spans="1:19" s="45" customFormat="1" outlineLevel="1" x14ac:dyDescent="0.25">
      <c r="A270" s="43">
        <v>42628</v>
      </c>
      <c r="B270" s="197">
        <v>-43.25</v>
      </c>
      <c r="C270" s="14" t="s">
        <v>298</v>
      </c>
      <c r="D270" s="47">
        <v>15</v>
      </c>
      <c r="E270" s="48" t="str">
        <f t="shared" ca="1" si="10"/>
        <v>Y</v>
      </c>
      <c r="F270" s="54"/>
      <c r="G270" s="54"/>
      <c r="H270" s="54"/>
      <c r="I270" s="54"/>
      <c r="J270" s="54"/>
      <c r="K270" s="54"/>
      <c r="L270" s="54"/>
      <c r="M270" s="129"/>
      <c r="N270" s="55"/>
      <c r="O270" s="182"/>
      <c r="P270" s="233"/>
      <c r="Q270" s="44"/>
      <c r="R270" s="44"/>
    </row>
    <row r="271" spans="1:19" s="45" customFormat="1" outlineLevel="1" x14ac:dyDescent="0.25">
      <c r="A271" s="43">
        <v>42629</v>
      </c>
      <c r="B271" s="197">
        <v>-45.5</v>
      </c>
      <c r="C271" s="14" t="s">
        <v>296</v>
      </c>
      <c r="D271" s="51">
        <v>16</v>
      </c>
      <c r="E271" s="48" t="str">
        <f t="shared" ca="1" si="10"/>
        <v>Y</v>
      </c>
      <c r="F271" s="54"/>
      <c r="G271" s="54"/>
      <c r="H271" s="54"/>
      <c r="I271" s="54"/>
      <c r="J271" s="54"/>
      <c r="K271" s="54"/>
      <c r="L271" s="54"/>
      <c r="M271" s="129"/>
      <c r="N271" s="55"/>
      <c r="O271" s="182"/>
      <c r="P271" s="233"/>
      <c r="Q271" s="44"/>
      <c r="R271" s="44"/>
    </row>
    <row r="272" spans="1:19" s="45" customFormat="1" outlineLevel="1" x14ac:dyDescent="0.25">
      <c r="A272" s="43">
        <v>42630</v>
      </c>
      <c r="B272" s="197">
        <v>-47.75</v>
      </c>
      <c r="C272" s="14" t="s">
        <v>294</v>
      </c>
      <c r="D272" s="47">
        <v>17</v>
      </c>
      <c r="E272" s="48" t="str">
        <f t="shared" ca="1" si="10"/>
        <v>Y</v>
      </c>
      <c r="F272" s="52"/>
      <c r="G272" s="52"/>
      <c r="H272" s="52"/>
      <c r="I272" s="52"/>
      <c r="J272" s="52"/>
      <c r="K272" s="52"/>
      <c r="L272" s="52"/>
      <c r="M272" s="134"/>
      <c r="N272" s="53"/>
      <c r="O272" s="181"/>
      <c r="P272" s="233"/>
      <c r="Q272" s="44"/>
      <c r="R272" s="44"/>
    </row>
    <row r="273" spans="1:19" s="45" customFormat="1" outlineLevel="1" x14ac:dyDescent="0.25">
      <c r="A273" s="43">
        <v>42631</v>
      </c>
      <c r="B273" s="197">
        <v>-50</v>
      </c>
      <c r="C273" s="14" t="s">
        <v>293</v>
      </c>
      <c r="D273" s="51">
        <v>18</v>
      </c>
      <c r="E273" s="48" t="str">
        <f t="shared" ca="1" si="10"/>
        <v>Y</v>
      </c>
      <c r="F273" s="52"/>
      <c r="G273" s="52"/>
      <c r="H273" s="52"/>
      <c r="I273" s="52"/>
      <c r="J273" s="52"/>
      <c r="K273" s="52"/>
      <c r="L273" s="52"/>
      <c r="M273" s="134"/>
      <c r="N273" s="53"/>
      <c r="O273" s="181"/>
      <c r="P273" s="233"/>
      <c r="Q273" s="44"/>
      <c r="R273" s="44"/>
    </row>
    <row r="274" spans="1:19" s="45" customFormat="1" outlineLevel="1" x14ac:dyDescent="0.25">
      <c r="A274" s="43">
        <v>42632</v>
      </c>
      <c r="B274" s="200">
        <v>38</v>
      </c>
      <c r="C274" s="8" t="s">
        <v>301</v>
      </c>
      <c r="D274" s="47">
        <v>19</v>
      </c>
      <c r="E274" s="48" t="str">
        <f t="shared" ca="1" si="10"/>
        <v>Y</v>
      </c>
      <c r="F274" s="54"/>
      <c r="G274" s="54"/>
      <c r="H274" s="54"/>
      <c r="I274" s="54"/>
      <c r="J274" s="54"/>
      <c r="K274" s="54"/>
      <c r="L274" s="54"/>
      <c r="M274" s="129"/>
      <c r="N274" s="55"/>
      <c r="O274" s="182"/>
      <c r="P274" s="241" t="s">
        <v>332</v>
      </c>
      <c r="Q274" s="44"/>
      <c r="R274" s="44"/>
    </row>
    <row r="275" spans="1:19" s="45" customFormat="1" outlineLevel="1" x14ac:dyDescent="0.25">
      <c r="A275" s="43">
        <v>42633</v>
      </c>
      <c r="B275" s="197">
        <v>-38.75</v>
      </c>
      <c r="C275" s="8" t="s">
        <v>300</v>
      </c>
      <c r="D275" s="51">
        <v>20</v>
      </c>
      <c r="E275" s="48" t="str">
        <f t="shared" ca="1" si="10"/>
        <v>Y</v>
      </c>
      <c r="F275" s="54"/>
      <c r="G275" s="54"/>
      <c r="H275" s="54"/>
      <c r="I275" s="54"/>
      <c r="J275" s="54"/>
      <c r="K275" s="54"/>
      <c r="L275" s="54"/>
      <c r="M275" s="129"/>
      <c r="N275" s="55"/>
      <c r="O275" s="182"/>
      <c r="P275" s="239"/>
      <c r="Q275" s="44"/>
      <c r="R275" s="44"/>
    </row>
    <row r="276" spans="1:19" s="45" customFormat="1" outlineLevel="1" x14ac:dyDescent="0.25">
      <c r="A276" s="43">
        <v>42634</v>
      </c>
      <c r="B276" s="197">
        <v>-41</v>
      </c>
      <c r="C276" s="8" t="s">
        <v>302</v>
      </c>
      <c r="D276" s="47">
        <v>21</v>
      </c>
      <c r="E276" s="48" t="str">
        <f t="shared" ca="1" si="10"/>
        <v>Y</v>
      </c>
      <c r="F276" s="54"/>
      <c r="G276" s="54"/>
      <c r="H276" s="54"/>
      <c r="I276" s="54"/>
      <c r="J276" s="54"/>
      <c r="K276" s="54"/>
      <c r="L276" s="54"/>
      <c r="M276" s="129"/>
      <c r="N276" s="55"/>
      <c r="O276" s="182"/>
      <c r="P276" s="239"/>
      <c r="Q276" s="44"/>
      <c r="R276" s="44"/>
    </row>
    <row r="277" spans="1:19" s="45" customFormat="1" outlineLevel="1" x14ac:dyDescent="0.25">
      <c r="A277" s="43">
        <v>42635</v>
      </c>
      <c r="B277" s="197">
        <v>-43.25</v>
      </c>
      <c r="C277" s="8" t="s">
        <v>298</v>
      </c>
      <c r="D277" s="51">
        <v>22</v>
      </c>
      <c r="E277" s="48" t="str">
        <f t="shared" ca="1" si="10"/>
        <v>Y</v>
      </c>
      <c r="F277" s="54"/>
      <c r="G277" s="54"/>
      <c r="H277" s="54"/>
      <c r="I277" s="54"/>
      <c r="J277" s="54"/>
      <c r="K277" s="54"/>
      <c r="L277" s="54"/>
      <c r="M277" s="129"/>
      <c r="N277" s="55"/>
      <c r="O277" s="182"/>
      <c r="P277" s="239"/>
      <c r="Q277" s="44"/>
      <c r="R277" s="44"/>
    </row>
    <row r="278" spans="1:19" s="44" customFormat="1" outlineLevel="1" x14ac:dyDescent="0.25">
      <c r="A278" s="43">
        <v>42636</v>
      </c>
      <c r="B278" s="197">
        <v>-45.5</v>
      </c>
      <c r="C278" s="8" t="s">
        <v>296</v>
      </c>
      <c r="D278" s="47">
        <v>23</v>
      </c>
      <c r="E278" s="48" t="str">
        <f t="shared" ca="1" si="10"/>
        <v>Y</v>
      </c>
      <c r="F278" s="54"/>
      <c r="G278" s="54"/>
      <c r="H278" s="54"/>
      <c r="I278" s="54"/>
      <c r="J278" s="54"/>
      <c r="K278" s="54"/>
      <c r="L278" s="54"/>
      <c r="M278" s="129"/>
      <c r="N278" s="55"/>
      <c r="O278" s="182"/>
      <c r="P278" s="239"/>
    </row>
    <row r="279" spans="1:19" s="44" customFormat="1" outlineLevel="1" x14ac:dyDescent="0.25">
      <c r="A279" s="43">
        <v>42637</v>
      </c>
      <c r="B279" s="197">
        <v>-47.75</v>
      </c>
      <c r="C279" s="8" t="s">
        <v>294</v>
      </c>
      <c r="D279" s="51">
        <v>24</v>
      </c>
      <c r="E279" s="48" t="str">
        <f t="shared" ca="1" si="10"/>
        <v>Y</v>
      </c>
      <c r="F279" s="52"/>
      <c r="G279" s="52"/>
      <c r="H279" s="52"/>
      <c r="I279" s="52"/>
      <c r="J279" s="52"/>
      <c r="K279" s="52"/>
      <c r="L279" s="52"/>
      <c r="M279" s="134"/>
      <c r="N279" s="53"/>
      <c r="O279" s="181"/>
      <c r="P279" s="239"/>
    </row>
    <row r="280" spans="1:19" s="44" customFormat="1" outlineLevel="1" x14ac:dyDescent="0.25">
      <c r="A280" s="43">
        <v>42638</v>
      </c>
      <c r="B280" s="197">
        <v>-50</v>
      </c>
      <c r="C280" s="8" t="s">
        <v>293</v>
      </c>
      <c r="D280" s="47">
        <v>25</v>
      </c>
      <c r="E280" s="48" t="str">
        <f t="shared" ca="1" si="10"/>
        <v>Y</v>
      </c>
      <c r="F280" s="52"/>
      <c r="G280" s="52"/>
      <c r="H280" s="52"/>
      <c r="I280" s="52"/>
      <c r="J280" s="52"/>
      <c r="K280" s="52"/>
      <c r="L280" s="52"/>
      <c r="M280" s="134"/>
      <c r="N280" s="53"/>
      <c r="O280" s="181"/>
      <c r="P280" s="239"/>
    </row>
    <row r="281" spans="1:19" s="44" customFormat="1" outlineLevel="1" x14ac:dyDescent="0.25">
      <c r="A281" s="43">
        <v>42639</v>
      </c>
      <c r="B281" s="200">
        <v>39</v>
      </c>
      <c r="C281" s="14" t="s">
        <v>301</v>
      </c>
      <c r="D281" s="51">
        <v>26</v>
      </c>
      <c r="E281" s="48" t="str">
        <f t="shared" ca="1" si="10"/>
        <v>Y</v>
      </c>
      <c r="F281" s="54"/>
      <c r="G281" s="54"/>
      <c r="H281" s="54"/>
      <c r="I281" s="54"/>
      <c r="J281" s="54"/>
      <c r="K281" s="54"/>
      <c r="L281" s="54"/>
      <c r="M281" s="129"/>
      <c r="N281" s="55"/>
      <c r="O281" s="182"/>
      <c r="P281" s="247" t="s">
        <v>404</v>
      </c>
    </row>
    <row r="282" spans="1:19" s="44" customFormat="1" outlineLevel="1" x14ac:dyDescent="0.25">
      <c r="A282" s="43">
        <v>42640</v>
      </c>
      <c r="B282" s="197">
        <v>40</v>
      </c>
      <c r="C282" s="14" t="s">
        <v>300</v>
      </c>
      <c r="D282" s="47">
        <v>27</v>
      </c>
      <c r="E282" s="48" t="str">
        <f t="shared" ca="1" si="10"/>
        <v>Y</v>
      </c>
      <c r="F282" s="54"/>
      <c r="G282" s="54"/>
      <c r="H282" s="54"/>
      <c r="I282" s="54"/>
      <c r="J282" s="54"/>
      <c r="K282" s="54"/>
      <c r="L282" s="54"/>
      <c r="M282" s="129"/>
      <c r="N282" s="55"/>
      <c r="O282" s="182"/>
      <c r="P282" s="248"/>
    </row>
    <row r="283" spans="1:19" s="44" customFormat="1" outlineLevel="1" x14ac:dyDescent="0.25">
      <c r="A283" s="43">
        <v>42641</v>
      </c>
      <c r="B283" s="207"/>
      <c r="C283" s="16" t="s">
        <v>302</v>
      </c>
      <c r="D283" s="51">
        <v>28</v>
      </c>
      <c r="E283" s="59" t="str">
        <f t="shared" ref="E283" ca="1" si="11">IF(TODAY()-A283=0,"X","Y")</f>
        <v>Y</v>
      </c>
      <c r="F283" s="65"/>
      <c r="G283" s="65"/>
      <c r="H283" s="65"/>
      <c r="I283" s="65"/>
      <c r="J283" s="65"/>
      <c r="K283" s="65"/>
      <c r="L283" s="65"/>
      <c r="M283" s="165"/>
      <c r="N283" s="66"/>
      <c r="O283" s="183"/>
      <c r="P283" s="249"/>
    </row>
    <row r="284" spans="1:19" s="44" customFormat="1" outlineLevel="1" x14ac:dyDescent="0.25">
      <c r="A284" s="43">
        <v>42642</v>
      </c>
      <c r="B284" s="207"/>
      <c r="C284" s="37" t="s">
        <v>298</v>
      </c>
      <c r="D284" s="47">
        <v>29</v>
      </c>
      <c r="E284" s="59"/>
      <c r="F284" s="65"/>
      <c r="G284" s="65"/>
      <c r="H284" s="65"/>
      <c r="I284" s="65"/>
      <c r="J284" s="65"/>
      <c r="K284" s="65"/>
      <c r="L284" s="65"/>
      <c r="M284" s="165"/>
      <c r="N284" s="66"/>
      <c r="O284" s="183"/>
      <c r="P284" s="249"/>
    </row>
    <row r="285" spans="1:19" s="44" customFormat="1" ht="15.75" outlineLevel="1" thickBot="1" x14ac:dyDescent="0.3">
      <c r="A285" s="43">
        <v>42643</v>
      </c>
      <c r="B285" s="207">
        <v>40</v>
      </c>
      <c r="C285" s="16" t="s">
        <v>296</v>
      </c>
      <c r="D285" s="51">
        <v>30</v>
      </c>
      <c r="E285" s="59" t="str">
        <f t="shared" ca="1" si="10"/>
        <v>Y</v>
      </c>
      <c r="F285" s="65"/>
      <c r="G285" s="65"/>
      <c r="H285" s="65"/>
      <c r="I285" s="65"/>
      <c r="J285" s="65"/>
      <c r="K285" s="65"/>
      <c r="L285" s="65"/>
      <c r="M285" s="165"/>
      <c r="N285" s="66"/>
      <c r="O285" s="183"/>
      <c r="P285" s="249"/>
    </row>
    <row r="286" spans="1:19" s="9" customFormat="1" ht="21.75" thickBot="1" x14ac:dyDescent="0.4">
      <c r="A286" s="193" t="s">
        <v>400</v>
      </c>
      <c r="B286" s="194"/>
      <c r="C286" s="194"/>
      <c r="D286" s="194"/>
      <c r="E286" s="194"/>
      <c r="F286" s="194"/>
      <c r="G286" s="194"/>
      <c r="H286" s="194"/>
      <c r="I286" s="194"/>
      <c r="J286" s="194"/>
      <c r="K286" s="194"/>
      <c r="L286" s="194"/>
      <c r="M286" s="194"/>
      <c r="N286" s="194"/>
      <c r="O286" s="194"/>
      <c r="P286" s="195"/>
      <c r="Q286" s="44"/>
      <c r="R286" s="44"/>
    </row>
    <row r="287" spans="1:19" s="45" customFormat="1" outlineLevel="1" x14ac:dyDescent="0.25">
      <c r="A287" s="43">
        <v>42644</v>
      </c>
      <c r="B287" s="197">
        <v>39</v>
      </c>
      <c r="C287" s="14" t="s">
        <v>294</v>
      </c>
      <c r="D287" s="47">
        <v>1</v>
      </c>
      <c r="E287" s="48" t="str">
        <f t="shared" ca="1" si="10"/>
        <v>Y</v>
      </c>
      <c r="F287" s="52"/>
      <c r="G287" s="52"/>
      <c r="H287" s="52"/>
      <c r="I287" s="52"/>
      <c r="J287" s="52"/>
      <c r="K287" s="52"/>
      <c r="L287" s="52"/>
      <c r="M287" s="134"/>
      <c r="N287" s="53"/>
      <c r="O287" s="181"/>
      <c r="P287" s="246"/>
      <c r="Q287" s="44"/>
      <c r="R287" s="44"/>
      <c r="S287" s="44"/>
    </row>
    <row r="288" spans="1:19" s="45" customFormat="1" outlineLevel="1" x14ac:dyDescent="0.25">
      <c r="A288" s="43">
        <v>42645</v>
      </c>
      <c r="B288" s="197">
        <v>40</v>
      </c>
      <c r="C288" s="14" t="s">
        <v>293</v>
      </c>
      <c r="D288" s="51">
        <v>2</v>
      </c>
      <c r="E288" s="48" t="str">
        <f t="shared" ca="1" si="10"/>
        <v>Y</v>
      </c>
      <c r="F288" s="52"/>
      <c r="G288" s="52"/>
      <c r="H288" s="52"/>
      <c r="I288" s="52"/>
      <c r="J288" s="52"/>
      <c r="K288" s="52"/>
      <c r="L288" s="52"/>
      <c r="M288" s="134"/>
      <c r="N288" s="53"/>
      <c r="O288" s="181"/>
      <c r="P288" s="246"/>
      <c r="Q288" s="44"/>
      <c r="R288" s="44"/>
      <c r="S288" s="44"/>
    </row>
    <row r="289" spans="1:19" s="45" customFormat="1" outlineLevel="1" x14ac:dyDescent="0.25">
      <c r="A289" s="43">
        <v>42646</v>
      </c>
      <c r="B289" s="200">
        <v>40</v>
      </c>
      <c r="C289" s="8" t="s">
        <v>301</v>
      </c>
      <c r="D289" s="47">
        <v>3</v>
      </c>
      <c r="E289" s="48" t="str">
        <f t="shared" ca="1" si="10"/>
        <v>Y</v>
      </c>
      <c r="F289" s="54"/>
      <c r="G289" s="54"/>
      <c r="H289" s="54"/>
      <c r="I289" s="54"/>
      <c r="J289" s="54"/>
      <c r="K289" s="54"/>
      <c r="L289" s="54"/>
      <c r="M289" s="129"/>
      <c r="N289" s="55"/>
      <c r="O289" s="182"/>
      <c r="P289" s="245" t="s">
        <v>418</v>
      </c>
      <c r="Q289" s="44"/>
      <c r="R289" s="44"/>
      <c r="S289" s="44"/>
    </row>
    <row r="290" spans="1:19" s="45" customFormat="1" outlineLevel="1" x14ac:dyDescent="0.25">
      <c r="A290" s="43">
        <v>42647</v>
      </c>
      <c r="B290" s="197">
        <v>-38.75</v>
      </c>
      <c r="C290" s="8" t="s">
        <v>300</v>
      </c>
      <c r="D290" s="51">
        <v>4</v>
      </c>
      <c r="E290" s="48" t="str">
        <f t="shared" ca="1" si="10"/>
        <v>Y</v>
      </c>
      <c r="F290" s="54"/>
      <c r="G290" s="54"/>
      <c r="H290" s="54"/>
      <c r="I290" s="54"/>
      <c r="J290" s="54"/>
      <c r="K290" s="54"/>
      <c r="L290" s="54"/>
      <c r="M290" s="129"/>
      <c r="N290" s="55"/>
      <c r="O290" s="182"/>
      <c r="P290" s="239"/>
      <c r="Q290" s="44"/>
      <c r="R290" s="44"/>
      <c r="S290" s="44"/>
    </row>
    <row r="291" spans="1:19" s="45" customFormat="1" outlineLevel="1" x14ac:dyDescent="0.25">
      <c r="A291" s="43">
        <v>42648</v>
      </c>
      <c r="B291" s="197">
        <v>-41</v>
      </c>
      <c r="C291" s="8" t="s">
        <v>302</v>
      </c>
      <c r="D291" s="47">
        <v>5</v>
      </c>
      <c r="E291" s="48" t="str">
        <f t="shared" ca="1" si="10"/>
        <v>Y</v>
      </c>
      <c r="F291" s="54"/>
      <c r="G291" s="54"/>
      <c r="H291" s="54"/>
      <c r="I291" s="54"/>
      <c r="J291" s="54"/>
      <c r="K291" s="54"/>
      <c r="L291" s="54"/>
      <c r="M291" s="129"/>
      <c r="N291" s="55"/>
      <c r="O291" s="182"/>
      <c r="P291" s="239"/>
      <c r="Q291" s="44"/>
      <c r="R291" s="44"/>
      <c r="S291" s="44"/>
    </row>
    <row r="292" spans="1:19" s="45" customFormat="1" outlineLevel="1" x14ac:dyDescent="0.25">
      <c r="A292" s="43">
        <v>42649</v>
      </c>
      <c r="B292" s="197">
        <v>-43.25</v>
      </c>
      <c r="C292" s="8" t="s">
        <v>298</v>
      </c>
      <c r="D292" s="51">
        <v>6</v>
      </c>
      <c r="E292" s="48" t="str">
        <f t="shared" ca="1" si="10"/>
        <v>Y</v>
      </c>
      <c r="F292" s="54"/>
      <c r="G292" s="54"/>
      <c r="H292" s="54"/>
      <c r="I292" s="54"/>
      <c r="J292" s="54"/>
      <c r="K292" s="54"/>
      <c r="L292" s="54"/>
      <c r="M292" s="129"/>
      <c r="N292" s="55"/>
      <c r="O292" s="182"/>
      <c r="P292" s="239"/>
      <c r="Q292" s="44"/>
      <c r="R292" s="44"/>
      <c r="S292" s="44"/>
    </row>
    <row r="293" spans="1:19" s="45" customFormat="1" outlineLevel="1" x14ac:dyDescent="0.25">
      <c r="A293" s="43">
        <v>42650</v>
      </c>
      <c r="B293" s="197">
        <v>-45.5</v>
      </c>
      <c r="C293" s="8" t="s">
        <v>296</v>
      </c>
      <c r="D293" s="47">
        <v>7</v>
      </c>
      <c r="E293" s="48" t="str">
        <f t="shared" ca="1" si="10"/>
        <v>Y</v>
      </c>
      <c r="F293" s="54"/>
      <c r="G293" s="54"/>
      <c r="H293" s="54"/>
      <c r="I293" s="54"/>
      <c r="J293" s="54"/>
      <c r="K293" s="54"/>
      <c r="L293" s="54"/>
      <c r="M293" s="129"/>
      <c r="N293" s="55"/>
      <c r="O293" s="182"/>
      <c r="P293" s="239"/>
      <c r="Q293" s="44"/>
      <c r="R293" s="44"/>
      <c r="S293" s="44"/>
    </row>
    <row r="294" spans="1:19" s="45" customFormat="1" outlineLevel="1" x14ac:dyDescent="0.25">
      <c r="A294" s="43">
        <v>42651</v>
      </c>
      <c r="B294" s="197">
        <v>-47.75</v>
      </c>
      <c r="C294" s="8" t="s">
        <v>294</v>
      </c>
      <c r="D294" s="51">
        <v>8</v>
      </c>
      <c r="E294" s="48" t="str">
        <f t="shared" ca="1" si="10"/>
        <v>Y</v>
      </c>
      <c r="F294" s="52"/>
      <c r="G294" s="52"/>
      <c r="H294" s="52"/>
      <c r="I294" s="52"/>
      <c r="J294" s="52"/>
      <c r="K294" s="52"/>
      <c r="L294" s="52"/>
      <c r="M294" s="134"/>
      <c r="N294" s="53"/>
      <c r="O294" s="181"/>
      <c r="P294" s="239"/>
      <c r="Q294" s="44"/>
      <c r="R294" s="44"/>
    </row>
    <row r="295" spans="1:19" s="45" customFormat="1" outlineLevel="1" x14ac:dyDescent="0.25">
      <c r="A295" s="43">
        <v>42652</v>
      </c>
      <c r="B295" s="197">
        <v>-50</v>
      </c>
      <c r="C295" s="8" t="s">
        <v>293</v>
      </c>
      <c r="D295" s="47">
        <v>9</v>
      </c>
      <c r="E295" s="48" t="str">
        <f t="shared" ca="1" si="10"/>
        <v>Y</v>
      </c>
      <c r="F295" s="52"/>
      <c r="G295" s="52"/>
      <c r="H295" s="52"/>
      <c r="I295" s="52"/>
      <c r="J295" s="52"/>
      <c r="K295" s="52"/>
      <c r="L295" s="52"/>
      <c r="M295" s="134"/>
      <c r="N295" s="53"/>
      <c r="O295" s="181"/>
      <c r="P295" s="239"/>
      <c r="Q295" s="44"/>
      <c r="R295" s="44"/>
    </row>
    <row r="296" spans="1:19" s="45" customFormat="1" outlineLevel="1" x14ac:dyDescent="0.25">
      <c r="A296" s="43">
        <v>42653</v>
      </c>
      <c r="B296" s="200">
        <v>41</v>
      </c>
      <c r="C296" s="14" t="s">
        <v>301</v>
      </c>
      <c r="D296" s="51">
        <v>10</v>
      </c>
      <c r="E296" s="48" t="str">
        <f t="shared" ca="1" si="10"/>
        <v>Y</v>
      </c>
      <c r="F296" s="54"/>
      <c r="G296" s="54"/>
      <c r="H296" s="54"/>
      <c r="I296" s="54"/>
      <c r="J296" s="54"/>
      <c r="K296" s="54"/>
      <c r="L296" s="54"/>
      <c r="M296" s="129"/>
      <c r="N296" s="55"/>
      <c r="O296" s="182"/>
      <c r="P296" s="232" t="s">
        <v>407</v>
      </c>
      <c r="Q296" s="44"/>
      <c r="R296" s="44"/>
    </row>
    <row r="297" spans="1:19" s="45" customFormat="1" outlineLevel="1" x14ac:dyDescent="0.25">
      <c r="A297" s="43">
        <v>42654</v>
      </c>
      <c r="B297" s="197">
        <v>-38.75</v>
      </c>
      <c r="C297" s="14" t="s">
        <v>300</v>
      </c>
      <c r="D297" s="47">
        <v>11</v>
      </c>
      <c r="E297" s="48" t="str">
        <f t="shared" ca="1" si="10"/>
        <v>Y</v>
      </c>
      <c r="F297" s="54"/>
      <c r="G297" s="54"/>
      <c r="H297" s="54"/>
      <c r="I297" s="54"/>
      <c r="J297" s="54"/>
      <c r="K297" s="54"/>
      <c r="L297" s="54"/>
      <c r="M297" s="129"/>
      <c r="N297" s="55"/>
      <c r="O297" s="182"/>
      <c r="P297" s="239"/>
      <c r="Q297" s="44"/>
      <c r="R297" s="44"/>
    </row>
    <row r="298" spans="1:19" s="45" customFormat="1" outlineLevel="1" x14ac:dyDescent="0.25">
      <c r="A298" s="43">
        <v>42655</v>
      </c>
      <c r="B298" s="197">
        <v>-41</v>
      </c>
      <c r="C298" s="14" t="s">
        <v>302</v>
      </c>
      <c r="D298" s="51">
        <v>12</v>
      </c>
      <c r="E298" s="48" t="str">
        <f t="shared" ca="1" si="10"/>
        <v>Y</v>
      </c>
      <c r="F298" s="54"/>
      <c r="G298" s="54"/>
      <c r="H298" s="54"/>
      <c r="I298" s="54"/>
      <c r="J298" s="54"/>
      <c r="K298" s="54"/>
      <c r="L298" s="54"/>
      <c r="M298" s="129"/>
      <c r="N298" s="55"/>
      <c r="O298" s="182"/>
      <c r="P298" s="239"/>
      <c r="Q298" s="44"/>
      <c r="R298" s="44"/>
    </row>
    <row r="299" spans="1:19" s="45" customFormat="1" outlineLevel="1" x14ac:dyDescent="0.25">
      <c r="A299" s="43">
        <v>42656</v>
      </c>
      <c r="B299" s="197">
        <v>-43.25</v>
      </c>
      <c r="C299" s="14" t="s">
        <v>298</v>
      </c>
      <c r="D299" s="47">
        <v>13</v>
      </c>
      <c r="E299" s="48" t="str">
        <f t="shared" ca="1" si="10"/>
        <v>Y</v>
      </c>
      <c r="F299" s="54"/>
      <c r="G299" s="54"/>
      <c r="H299" s="54"/>
      <c r="I299" s="54"/>
      <c r="J299" s="54"/>
      <c r="K299" s="54"/>
      <c r="L299" s="54"/>
      <c r="M299" s="129"/>
      <c r="N299" s="55"/>
      <c r="O299" s="182"/>
      <c r="P299" s="239"/>
      <c r="Q299" s="44"/>
      <c r="R299" s="44"/>
    </row>
    <row r="300" spans="1:19" s="45" customFormat="1" outlineLevel="1" x14ac:dyDescent="0.25">
      <c r="A300" s="43">
        <v>42657</v>
      </c>
      <c r="B300" s="197">
        <v>-45.5</v>
      </c>
      <c r="C300" s="14" t="s">
        <v>296</v>
      </c>
      <c r="D300" s="51">
        <v>14</v>
      </c>
      <c r="E300" s="48" t="str">
        <f t="shared" ca="1" si="10"/>
        <v>Y</v>
      </c>
      <c r="F300" s="54"/>
      <c r="G300" s="54"/>
      <c r="H300" s="54"/>
      <c r="I300" s="54"/>
      <c r="J300" s="54"/>
      <c r="K300" s="54"/>
      <c r="L300" s="54"/>
      <c r="M300" s="129"/>
      <c r="N300" s="55"/>
      <c r="O300" s="182"/>
      <c r="P300" s="239"/>
      <c r="Q300" s="44"/>
      <c r="R300" s="44"/>
    </row>
    <row r="301" spans="1:19" s="45" customFormat="1" outlineLevel="1" x14ac:dyDescent="0.25">
      <c r="A301" s="43">
        <v>42658</v>
      </c>
      <c r="B301" s="197">
        <v>-47.75</v>
      </c>
      <c r="C301" s="14" t="s">
        <v>294</v>
      </c>
      <c r="D301" s="47">
        <v>15</v>
      </c>
      <c r="E301" s="48" t="str">
        <f t="shared" ca="1" si="10"/>
        <v>Y</v>
      </c>
      <c r="F301" s="52"/>
      <c r="G301" s="52"/>
      <c r="H301" s="52"/>
      <c r="I301" s="52"/>
      <c r="J301" s="52"/>
      <c r="K301" s="52"/>
      <c r="L301" s="52"/>
      <c r="M301" s="134"/>
      <c r="N301" s="53"/>
      <c r="O301" s="181"/>
      <c r="P301" s="239"/>
      <c r="Q301" s="44"/>
      <c r="R301" s="44"/>
    </row>
    <row r="302" spans="1:19" s="45" customFormat="1" outlineLevel="1" x14ac:dyDescent="0.25">
      <c r="A302" s="43">
        <v>42659</v>
      </c>
      <c r="B302" s="197">
        <v>-50</v>
      </c>
      <c r="C302" s="14" t="s">
        <v>293</v>
      </c>
      <c r="D302" s="51">
        <v>16</v>
      </c>
      <c r="E302" s="48" t="str">
        <f t="shared" ca="1" si="10"/>
        <v>Y</v>
      </c>
      <c r="F302" s="52"/>
      <c r="G302" s="52"/>
      <c r="H302" s="52"/>
      <c r="I302" s="52"/>
      <c r="J302" s="52"/>
      <c r="K302" s="52"/>
      <c r="L302" s="52"/>
      <c r="M302" s="134"/>
      <c r="N302" s="53"/>
      <c r="O302" s="181"/>
      <c r="P302" s="239"/>
      <c r="Q302" s="44"/>
      <c r="R302" s="44"/>
    </row>
    <row r="303" spans="1:19" s="45" customFormat="1" outlineLevel="1" x14ac:dyDescent="0.25">
      <c r="A303" s="43">
        <v>42660</v>
      </c>
      <c r="B303" s="200">
        <v>42</v>
      </c>
      <c r="C303" s="8" t="s">
        <v>301</v>
      </c>
      <c r="D303" s="47">
        <v>17</v>
      </c>
      <c r="E303" s="48" t="str">
        <f t="shared" ca="1" si="10"/>
        <v>Y</v>
      </c>
      <c r="F303" s="54"/>
      <c r="G303" s="54"/>
      <c r="H303" s="54"/>
      <c r="I303" s="54"/>
      <c r="J303" s="54"/>
      <c r="K303" s="54"/>
      <c r="L303" s="54"/>
      <c r="M303" s="129"/>
      <c r="N303" s="55"/>
      <c r="O303" s="183"/>
      <c r="P303" s="265" t="s">
        <v>116</v>
      </c>
      <c r="Q303" s="44"/>
      <c r="R303" s="44"/>
    </row>
    <row r="304" spans="1:19" s="45" customFormat="1" outlineLevel="1" x14ac:dyDescent="0.25">
      <c r="A304" s="43">
        <v>42661</v>
      </c>
      <c r="B304" s="197">
        <v>-38.75</v>
      </c>
      <c r="C304" s="8" t="s">
        <v>300</v>
      </c>
      <c r="D304" s="51">
        <v>18</v>
      </c>
      <c r="E304" s="48" t="str">
        <f t="shared" ca="1" si="10"/>
        <v>Y</v>
      </c>
      <c r="F304" s="54"/>
      <c r="G304" s="54"/>
      <c r="H304" s="54"/>
      <c r="I304" s="54"/>
      <c r="J304" s="54"/>
      <c r="K304" s="54"/>
      <c r="L304" s="54"/>
      <c r="M304" s="129"/>
      <c r="N304" s="55"/>
      <c r="O304" s="184"/>
      <c r="P304" s="235"/>
      <c r="Q304" s="44"/>
      <c r="R304" s="44"/>
    </row>
    <row r="305" spans="1:19" s="45" customFormat="1" outlineLevel="1" x14ac:dyDescent="0.25">
      <c r="A305" s="43">
        <v>42662</v>
      </c>
      <c r="B305" s="197">
        <v>-41</v>
      </c>
      <c r="C305" s="8" t="s">
        <v>302</v>
      </c>
      <c r="D305" s="47">
        <v>19</v>
      </c>
      <c r="E305" s="48" t="str">
        <f t="shared" ca="1" si="10"/>
        <v>Y</v>
      </c>
      <c r="F305" s="54"/>
      <c r="G305" s="54"/>
      <c r="H305" s="54"/>
      <c r="I305" s="54"/>
      <c r="J305" s="54"/>
      <c r="K305" s="54"/>
      <c r="L305" s="54"/>
      <c r="M305" s="129"/>
      <c r="N305" s="55"/>
      <c r="O305" s="184"/>
      <c r="P305" s="235"/>
      <c r="Q305" s="44"/>
      <c r="R305" s="44"/>
    </row>
    <row r="306" spans="1:19" s="45" customFormat="1" outlineLevel="1" x14ac:dyDescent="0.25">
      <c r="A306" s="43">
        <v>42663</v>
      </c>
      <c r="B306" s="197">
        <v>-43.25</v>
      </c>
      <c r="C306" s="8" t="s">
        <v>298</v>
      </c>
      <c r="D306" s="51">
        <v>20</v>
      </c>
      <c r="E306" s="48" t="str">
        <f t="shared" ca="1" si="10"/>
        <v>Y</v>
      </c>
      <c r="F306" s="54"/>
      <c r="G306" s="54"/>
      <c r="H306" s="54"/>
      <c r="I306" s="54"/>
      <c r="J306" s="54"/>
      <c r="K306" s="54"/>
      <c r="L306" s="54"/>
      <c r="M306" s="129"/>
      <c r="N306" s="55"/>
      <c r="O306" s="184"/>
      <c r="P306" s="235"/>
      <c r="Q306" s="44"/>
      <c r="R306" s="44"/>
    </row>
    <row r="307" spans="1:19" s="45" customFormat="1" outlineLevel="1" x14ac:dyDescent="0.25">
      <c r="A307" s="43">
        <v>42664</v>
      </c>
      <c r="B307" s="197">
        <v>-45.5</v>
      </c>
      <c r="C307" s="8" t="s">
        <v>296</v>
      </c>
      <c r="D307" s="47">
        <v>21</v>
      </c>
      <c r="E307" s="48" t="str">
        <f t="shared" ca="1" si="10"/>
        <v>Y</v>
      </c>
      <c r="F307" s="54"/>
      <c r="G307" s="54"/>
      <c r="H307" s="54"/>
      <c r="I307" s="54"/>
      <c r="J307" s="54"/>
      <c r="K307" s="54"/>
      <c r="L307" s="54"/>
      <c r="M307" s="129"/>
      <c r="N307" s="55"/>
      <c r="O307" s="184"/>
      <c r="P307" s="235"/>
      <c r="Q307" s="44"/>
      <c r="R307" s="44"/>
    </row>
    <row r="308" spans="1:19" s="45" customFormat="1" outlineLevel="1" x14ac:dyDescent="0.25">
      <c r="A308" s="43">
        <v>42665</v>
      </c>
      <c r="B308" s="197">
        <v>-47.75</v>
      </c>
      <c r="C308" s="8" t="s">
        <v>294</v>
      </c>
      <c r="D308" s="51">
        <v>22</v>
      </c>
      <c r="E308" s="48" t="str">
        <f t="shared" ca="1" si="10"/>
        <v>Y</v>
      </c>
      <c r="F308" s="52"/>
      <c r="G308" s="52"/>
      <c r="H308" s="52"/>
      <c r="I308" s="52"/>
      <c r="J308" s="52"/>
      <c r="K308" s="52"/>
      <c r="L308" s="52"/>
      <c r="M308" s="134"/>
      <c r="N308" s="53"/>
      <c r="O308" s="185"/>
      <c r="P308" s="235"/>
      <c r="Q308" s="44"/>
      <c r="R308" s="44"/>
    </row>
    <row r="309" spans="1:19" s="45" customFormat="1" outlineLevel="1" x14ac:dyDescent="0.25">
      <c r="A309" s="43">
        <v>42666</v>
      </c>
      <c r="B309" s="197">
        <v>-50</v>
      </c>
      <c r="C309" s="8" t="s">
        <v>293</v>
      </c>
      <c r="D309" s="47">
        <v>23</v>
      </c>
      <c r="E309" s="48" t="str">
        <f t="shared" ca="1" si="10"/>
        <v>Y</v>
      </c>
      <c r="F309" s="52"/>
      <c r="G309" s="52"/>
      <c r="H309" s="52"/>
      <c r="I309" s="52"/>
      <c r="J309" s="52"/>
      <c r="K309" s="52"/>
      <c r="L309" s="52"/>
      <c r="M309" s="134"/>
      <c r="N309" s="53"/>
      <c r="O309" s="186"/>
      <c r="P309" s="236"/>
      <c r="Q309" s="44"/>
      <c r="R309" s="44"/>
    </row>
    <row r="310" spans="1:19" s="44" customFormat="1" outlineLevel="1" x14ac:dyDescent="0.25">
      <c r="A310" s="43">
        <v>42667</v>
      </c>
      <c r="B310" s="234">
        <v>43</v>
      </c>
      <c r="C310" s="14" t="s">
        <v>301</v>
      </c>
      <c r="D310" s="51">
        <v>24</v>
      </c>
      <c r="E310" s="48" t="str">
        <f t="shared" ca="1" si="10"/>
        <v>Y</v>
      </c>
      <c r="F310" s="54"/>
      <c r="G310" s="54"/>
      <c r="H310" s="54"/>
      <c r="I310" s="54"/>
      <c r="J310" s="54"/>
      <c r="K310" s="54"/>
      <c r="L310" s="54"/>
      <c r="M310" s="129"/>
      <c r="N310" s="55"/>
      <c r="O310" s="182"/>
      <c r="P310" s="241"/>
    </row>
    <row r="311" spans="1:19" s="44" customFormat="1" outlineLevel="1" x14ac:dyDescent="0.25">
      <c r="A311" s="43">
        <v>42668</v>
      </c>
      <c r="B311" s="235"/>
      <c r="C311" s="14" t="s">
        <v>300</v>
      </c>
      <c r="D311" s="47">
        <v>25</v>
      </c>
      <c r="E311" s="48" t="str">
        <f t="shared" ca="1" si="10"/>
        <v>Y</v>
      </c>
      <c r="F311" s="54"/>
      <c r="G311" s="54"/>
      <c r="H311" s="54"/>
      <c r="I311" s="54"/>
      <c r="J311" s="54"/>
      <c r="K311" s="54"/>
      <c r="L311" s="54"/>
      <c r="M311" s="129"/>
      <c r="N311" s="55"/>
      <c r="O311" s="182"/>
      <c r="P311" s="239"/>
    </row>
    <row r="312" spans="1:19" s="44" customFormat="1" outlineLevel="1" x14ac:dyDescent="0.25">
      <c r="A312" s="43">
        <v>42669</v>
      </c>
      <c r="B312" s="235"/>
      <c r="C312" s="14" t="s">
        <v>302</v>
      </c>
      <c r="D312" s="51">
        <v>26</v>
      </c>
      <c r="E312" s="48" t="str">
        <f t="shared" ca="1" si="10"/>
        <v>Y</v>
      </c>
      <c r="F312" s="54"/>
      <c r="G312" s="54"/>
      <c r="H312" s="54"/>
      <c r="I312" s="54"/>
      <c r="J312" s="54"/>
      <c r="K312" s="54"/>
      <c r="L312" s="54"/>
      <c r="M312" s="129"/>
      <c r="N312" s="55"/>
      <c r="O312" s="182"/>
      <c r="P312" s="239"/>
    </row>
    <row r="313" spans="1:19" s="44" customFormat="1" outlineLevel="1" x14ac:dyDescent="0.25">
      <c r="A313" s="43">
        <v>42670</v>
      </c>
      <c r="B313" s="235"/>
      <c r="C313" s="14" t="s">
        <v>298</v>
      </c>
      <c r="D313" s="47">
        <v>27</v>
      </c>
      <c r="E313" s="48" t="str">
        <f t="shared" ca="1" si="10"/>
        <v>Y</v>
      </c>
      <c r="F313" s="54"/>
      <c r="G313" s="54"/>
      <c r="H313" s="54"/>
      <c r="I313" s="54"/>
      <c r="J313" s="54"/>
      <c r="K313" s="54"/>
      <c r="L313" s="54"/>
      <c r="M313" s="129"/>
      <c r="N313" s="55"/>
      <c r="O313" s="182"/>
      <c r="P313" s="239"/>
    </row>
    <row r="314" spans="1:19" s="44" customFormat="1" outlineLevel="1" x14ac:dyDescent="0.25">
      <c r="A314" s="43">
        <v>42671</v>
      </c>
      <c r="B314" s="235"/>
      <c r="C314" s="14" t="s">
        <v>296</v>
      </c>
      <c r="D314" s="51">
        <v>28</v>
      </c>
      <c r="E314" s="48" t="str">
        <f t="shared" ca="1" si="10"/>
        <v>Y</v>
      </c>
      <c r="F314" s="54"/>
      <c r="G314" s="54"/>
      <c r="H314" s="54"/>
      <c r="I314" s="54"/>
      <c r="J314" s="54"/>
      <c r="K314" s="54"/>
      <c r="L314" s="54"/>
      <c r="M314" s="129"/>
      <c r="N314" s="55"/>
      <c r="O314" s="182"/>
      <c r="P314" s="239"/>
    </row>
    <row r="315" spans="1:19" s="44" customFormat="1" outlineLevel="1" x14ac:dyDescent="0.25">
      <c r="A315" s="43">
        <v>42672</v>
      </c>
      <c r="B315" s="235"/>
      <c r="C315" s="15" t="s">
        <v>294</v>
      </c>
      <c r="D315" s="47">
        <v>29</v>
      </c>
      <c r="E315" s="59" t="str">
        <f t="shared" ref="E315:E317" ca="1" si="12">IF(TODAY()-A315=0,"X","Y")</f>
        <v>Y</v>
      </c>
      <c r="F315" s="56"/>
      <c r="G315" s="56"/>
      <c r="H315" s="56"/>
      <c r="I315" s="56"/>
      <c r="J315" s="56"/>
      <c r="K315" s="56"/>
      <c r="L315" s="56"/>
      <c r="M315" s="177"/>
      <c r="N315" s="57"/>
      <c r="O315" s="187"/>
      <c r="P315" s="251"/>
    </row>
    <row r="316" spans="1:19" s="44" customFormat="1" outlineLevel="1" x14ac:dyDescent="0.25">
      <c r="A316" s="43">
        <v>42673</v>
      </c>
      <c r="B316" s="236"/>
      <c r="C316" s="15" t="s">
        <v>293</v>
      </c>
      <c r="D316" s="51">
        <v>30</v>
      </c>
      <c r="E316" s="61" t="str">
        <f t="shared" ca="1" si="12"/>
        <v>Y</v>
      </c>
      <c r="F316" s="56"/>
      <c r="G316" s="56"/>
      <c r="H316" s="56"/>
      <c r="I316" s="56"/>
      <c r="J316" s="56"/>
      <c r="K316" s="56"/>
      <c r="L316" s="56"/>
      <c r="M316" s="177"/>
      <c r="N316" s="57"/>
      <c r="O316" s="187"/>
      <c r="P316" s="251"/>
    </row>
    <row r="317" spans="1:19" s="44" customFormat="1" ht="15.75" outlineLevel="1" thickBot="1" x14ac:dyDescent="0.3">
      <c r="A317" s="43">
        <v>42674</v>
      </c>
      <c r="B317" s="62">
        <v>44</v>
      </c>
      <c r="C317" s="7" t="s">
        <v>301</v>
      </c>
      <c r="D317" s="47">
        <v>31</v>
      </c>
      <c r="E317" s="48" t="str">
        <f t="shared" ca="1" si="12"/>
        <v>Y</v>
      </c>
      <c r="F317" s="54"/>
      <c r="G317" s="54"/>
      <c r="H317" s="54"/>
      <c r="I317" s="54"/>
      <c r="J317" s="54"/>
      <c r="K317" s="54"/>
      <c r="L317" s="54"/>
      <c r="M317" s="129"/>
      <c r="N317" s="55"/>
      <c r="O317" s="183"/>
      <c r="P317" s="251"/>
    </row>
    <row r="318" spans="1:19" s="9" customFormat="1" ht="21.75" thickBot="1" x14ac:dyDescent="0.4">
      <c r="A318" s="193" t="s">
        <v>401</v>
      </c>
      <c r="B318" s="194"/>
      <c r="C318" s="194"/>
      <c r="D318" s="194"/>
      <c r="E318" s="194"/>
      <c r="F318" s="194"/>
      <c r="G318" s="194"/>
      <c r="H318" s="194"/>
      <c r="I318" s="194"/>
      <c r="J318" s="194"/>
      <c r="K318" s="194"/>
      <c r="L318" s="194"/>
      <c r="M318" s="194"/>
      <c r="N318" s="194"/>
      <c r="O318" s="194"/>
      <c r="P318" s="195"/>
      <c r="Q318" s="44"/>
      <c r="R318" s="44"/>
    </row>
    <row r="319" spans="1:19" s="45" customFormat="1" outlineLevel="1" x14ac:dyDescent="0.25">
      <c r="A319" s="43">
        <v>42675</v>
      </c>
      <c r="B319" s="197">
        <v>44</v>
      </c>
      <c r="C319" s="7" t="s">
        <v>300</v>
      </c>
      <c r="D319" s="47">
        <v>1</v>
      </c>
      <c r="E319" s="48" t="str">
        <f t="shared" ca="1" si="10"/>
        <v>Y</v>
      </c>
      <c r="F319" s="54"/>
      <c r="G319" s="54"/>
      <c r="H319" s="54"/>
      <c r="I319" s="54"/>
      <c r="J319" s="54"/>
      <c r="K319" s="54"/>
      <c r="L319" s="54"/>
      <c r="M319" s="129"/>
      <c r="N319" s="55"/>
      <c r="O319" s="182"/>
      <c r="P319" s="264"/>
      <c r="Q319" s="44"/>
      <c r="R319" s="44"/>
      <c r="S319" s="44"/>
    </row>
    <row r="320" spans="1:19" s="45" customFormat="1" outlineLevel="1" x14ac:dyDescent="0.25">
      <c r="A320" s="43">
        <v>42676</v>
      </c>
      <c r="B320" s="197">
        <v>-41</v>
      </c>
      <c r="C320" s="7" t="s">
        <v>302</v>
      </c>
      <c r="D320" s="47">
        <v>2</v>
      </c>
      <c r="E320" s="48" t="str">
        <f t="shared" ca="1" si="10"/>
        <v>Y</v>
      </c>
      <c r="F320" s="54"/>
      <c r="G320" s="54"/>
      <c r="H320" s="54"/>
      <c r="I320" s="54"/>
      <c r="J320" s="54"/>
      <c r="K320" s="54"/>
      <c r="L320" s="54"/>
      <c r="M320" s="129"/>
      <c r="N320" s="55"/>
      <c r="O320" s="182"/>
      <c r="P320" s="264"/>
      <c r="Q320" s="44"/>
      <c r="R320" s="44"/>
      <c r="S320" s="44"/>
    </row>
    <row r="321" spans="1:19" s="45" customFormat="1" outlineLevel="1" x14ac:dyDescent="0.25">
      <c r="A321" s="43">
        <v>42677</v>
      </c>
      <c r="B321" s="197">
        <v>-43.25</v>
      </c>
      <c r="C321" s="7" t="s">
        <v>298</v>
      </c>
      <c r="D321" s="47">
        <v>3</v>
      </c>
      <c r="E321" s="48" t="str">
        <f t="shared" ca="1" si="10"/>
        <v>Y</v>
      </c>
      <c r="F321" s="54"/>
      <c r="G321" s="54"/>
      <c r="H321" s="54"/>
      <c r="I321" s="54"/>
      <c r="J321" s="54"/>
      <c r="K321" s="54"/>
      <c r="L321" s="54"/>
      <c r="M321" s="129"/>
      <c r="N321" s="55"/>
      <c r="O321" s="182"/>
      <c r="P321" s="264"/>
      <c r="Q321" s="44"/>
      <c r="R321" s="44"/>
      <c r="S321" s="44"/>
    </row>
    <row r="322" spans="1:19" s="45" customFormat="1" outlineLevel="1" x14ac:dyDescent="0.25">
      <c r="A322" s="43">
        <v>42678</v>
      </c>
      <c r="B322" s="197">
        <v>-45.5</v>
      </c>
      <c r="C322" s="7" t="s">
        <v>296</v>
      </c>
      <c r="D322" s="47">
        <v>4</v>
      </c>
      <c r="E322" s="48" t="str">
        <f t="shared" ca="1" si="10"/>
        <v>Y</v>
      </c>
      <c r="F322" s="54"/>
      <c r="G322" s="54"/>
      <c r="H322" s="54"/>
      <c r="I322" s="54"/>
      <c r="J322" s="54"/>
      <c r="K322" s="54"/>
      <c r="L322" s="54"/>
      <c r="M322" s="129"/>
      <c r="N322" s="55"/>
      <c r="O322" s="182"/>
      <c r="P322" s="264"/>
      <c r="Q322" s="44"/>
      <c r="R322" s="44"/>
      <c r="S322" s="44"/>
    </row>
    <row r="323" spans="1:19" s="45" customFormat="1" outlineLevel="1" x14ac:dyDescent="0.25">
      <c r="A323" s="43">
        <v>42679</v>
      </c>
      <c r="B323" s="197">
        <v>-47.75</v>
      </c>
      <c r="C323" s="7" t="s">
        <v>294</v>
      </c>
      <c r="D323" s="47">
        <v>5</v>
      </c>
      <c r="E323" s="48" t="str">
        <f t="shared" ca="1" si="10"/>
        <v>Y</v>
      </c>
      <c r="F323" s="52"/>
      <c r="G323" s="52"/>
      <c r="H323" s="52"/>
      <c r="I323" s="52"/>
      <c r="J323" s="52"/>
      <c r="K323" s="52"/>
      <c r="L323" s="52"/>
      <c r="M323" s="134"/>
      <c r="N323" s="53"/>
      <c r="O323" s="181"/>
      <c r="P323" s="264"/>
      <c r="Q323" s="44"/>
      <c r="R323" s="44"/>
      <c r="S323" s="44"/>
    </row>
    <row r="324" spans="1:19" s="45" customFormat="1" outlineLevel="1" x14ac:dyDescent="0.25">
      <c r="A324" s="43">
        <v>42680</v>
      </c>
      <c r="B324" s="197">
        <v>-50</v>
      </c>
      <c r="C324" s="7" t="s">
        <v>293</v>
      </c>
      <c r="D324" s="47">
        <v>6</v>
      </c>
      <c r="E324" s="48" t="str">
        <f t="shared" ca="1" si="10"/>
        <v>Y</v>
      </c>
      <c r="F324" s="52"/>
      <c r="G324" s="52"/>
      <c r="H324" s="52"/>
      <c r="I324" s="52"/>
      <c r="J324" s="52"/>
      <c r="K324" s="52"/>
      <c r="L324" s="52"/>
      <c r="M324" s="134"/>
      <c r="N324" s="53"/>
      <c r="O324" s="181"/>
      <c r="P324" s="264"/>
      <c r="Q324" s="44"/>
      <c r="R324" s="44"/>
      <c r="S324" s="44"/>
    </row>
    <row r="325" spans="1:19" s="45" customFormat="1" outlineLevel="1" x14ac:dyDescent="0.25">
      <c r="A325" s="43">
        <v>42681</v>
      </c>
      <c r="B325" s="200">
        <v>45</v>
      </c>
      <c r="C325" s="12" t="s">
        <v>301</v>
      </c>
      <c r="D325" s="47">
        <v>7</v>
      </c>
      <c r="E325" s="48" t="str">
        <f t="shared" ca="1" si="10"/>
        <v>Y</v>
      </c>
      <c r="F325" s="54"/>
      <c r="G325" s="54"/>
      <c r="H325" s="54"/>
      <c r="I325" s="54"/>
      <c r="J325" s="54"/>
      <c r="K325" s="54"/>
      <c r="L325" s="54"/>
      <c r="M325" s="129"/>
      <c r="N325" s="55"/>
      <c r="O325" s="182"/>
      <c r="P325" s="263" t="s">
        <v>115</v>
      </c>
      <c r="Q325" s="44"/>
      <c r="R325" s="44"/>
      <c r="S325" s="44"/>
    </row>
    <row r="326" spans="1:19" s="45" customFormat="1" outlineLevel="1" x14ac:dyDescent="0.25">
      <c r="A326" s="43">
        <v>42682</v>
      </c>
      <c r="B326" s="197">
        <v>-38.75</v>
      </c>
      <c r="C326" s="12" t="s">
        <v>300</v>
      </c>
      <c r="D326" s="47">
        <v>8</v>
      </c>
      <c r="E326" s="48" t="str">
        <f t="shared" ref="E326:E377" ca="1" si="13">IF(TODAY()-A326=0,"X","Y")</f>
        <v>Y</v>
      </c>
      <c r="F326" s="54"/>
      <c r="G326" s="54"/>
      <c r="H326" s="54"/>
      <c r="I326" s="54"/>
      <c r="J326" s="54"/>
      <c r="K326" s="54"/>
      <c r="L326" s="54"/>
      <c r="M326" s="129"/>
      <c r="N326" s="55"/>
      <c r="O326" s="182"/>
      <c r="P326" s="264"/>
      <c r="Q326" s="44"/>
      <c r="R326" s="44"/>
    </row>
    <row r="327" spans="1:19" s="45" customFormat="1" outlineLevel="1" x14ac:dyDescent="0.25">
      <c r="A327" s="43">
        <v>42683</v>
      </c>
      <c r="B327" s="197">
        <v>-41</v>
      </c>
      <c r="C327" s="12" t="s">
        <v>302</v>
      </c>
      <c r="D327" s="47">
        <v>9</v>
      </c>
      <c r="E327" s="48" t="str">
        <f t="shared" ca="1" si="13"/>
        <v>Y</v>
      </c>
      <c r="F327" s="54"/>
      <c r="G327" s="54"/>
      <c r="H327" s="54"/>
      <c r="I327" s="54"/>
      <c r="J327" s="54"/>
      <c r="K327" s="54"/>
      <c r="L327" s="54"/>
      <c r="M327" s="129"/>
      <c r="N327" s="55"/>
      <c r="O327" s="182"/>
      <c r="P327" s="264"/>
      <c r="Q327" s="44"/>
      <c r="R327" s="44"/>
    </row>
    <row r="328" spans="1:19" s="45" customFormat="1" outlineLevel="1" x14ac:dyDescent="0.25">
      <c r="A328" s="43">
        <v>42684</v>
      </c>
      <c r="B328" s="197">
        <v>-43.25</v>
      </c>
      <c r="C328" s="12" t="s">
        <v>298</v>
      </c>
      <c r="D328" s="47">
        <v>10</v>
      </c>
      <c r="E328" s="48" t="str">
        <f t="shared" ca="1" si="13"/>
        <v>Y</v>
      </c>
      <c r="F328" s="54"/>
      <c r="G328" s="54"/>
      <c r="H328" s="54"/>
      <c r="I328" s="54"/>
      <c r="J328" s="54"/>
      <c r="K328" s="54"/>
      <c r="L328" s="54"/>
      <c r="M328" s="129"/>
      <c r="N328" s="55"/>
      <c r="O328" s="182"/>
      <c r="P328" s="264"/>
      <c r="Q328" s="44"/>
      <c r="R328" s="44"/>
    </row>
    <row r="329" spans="1:19" s="45" customFormat="1" outlineLevel="1" x14ac:dyDescent="0.25">
      <c r="A329" s="43">
        <v>42685</v>
      </c>
      <c r="B329" s="197">
        <v>-45.5</v>
      </c>
      <c r="C329" s="12" t="s">
        <v>296</v>
      </c>
      <c r="D329" s="47">
        <v>11</v>
      </c>
      <c r="E329" s="48" t="str">
        <f t="shared" ca="1" si="13"/>
        <v>Y</v>
      </c>
      <c r="F329" s="54" t="s">
        <v>295</v>
      </c>
      <c r="G329" s="54"/>
      <c r="H329" s="54" t="s">
        <v>295</v>
      </c>
      <c r="I329" s="54"/>
      <c r="J329" s="54" t="s">
        <v>295</v>
      </c>
      <c r="K329" s="54"/>
      <c r="L329" s="54" t="s">
        <v>295</v>
      </c>
      <c r="M329" s="129"/>
      <c r="N329" s="55" t="s">
        <v>295</v>
      </c>
      <c r="O329" s="182"/>
      <c r="P329" s="264"/>
      <c r="Q329" s="44"/>
      <c r="R329" s="44"/>
    </row>
    <row r="330" spans="1:19" s="45" customFormat="1" outlineLevel="1" x14ac:dyDescent="0.25">
      <c r="A330" s="43">
        <v>42686</v>
      </c>
      <c r="B330" s="197">
        <v>-47.75</v>
      </c>
      <c r="C330" s="12" t="s">
        <v>294</v>
      </c>
      <c r="D330" s="47">
        <v>12</v>
      </c>
      <c r="E330" s="48" t="str">
        <f t="shared" ca="1" si="13"/>
        <v>Y</v>
      </c>
      <c r="F330" s="52"/>
      <c r="G330" s="52"/>
      <c r="H330" s="52"/>
      <c r="I330" s="52"/>
      <c r="J330" s="52"/>
      <c r="K330" s="52"/>
      <c r="L330" s="52"/>
      <c r="M330" s="134"/>
      <c r="N330" s="53"/>
      <c r="O330" s="181"/>
      <c r="P330" s="264"/>
      <c r="Q330" s="44"/>
      <c r="R330" s="44"/>
    </row>
    <row r="331" spans="1:19" s="45" customFormat="1" outlineLevel="1" x14ac:dyDescent="0.25">
      <c r="A331" s="43">
        <v>42687</v>
      </c>
      <c r="B331" s="197">
        <v>-50</v>
      </c>
      <c r="C331" s="12" t="s">
        <v>293</v>
      </c>
      <c r="D331" s="47">
        <v>13</v>
      </c>
      <c r="E331" s="48" t="str">
        <f t="shared" ca="1" si="13"/>
        <v>Y</v>
      </c>
      <c r="F331" s="52"/>
      <c r="G331" s="52"/>
      <c r="H331" s="52"/>
      <c r="I331" s="52"/>
      <c r="J331" s="52"/>
      <c r="K331" s="52"/>
      <c r="L331" s="52"/>
      <c r="M331" s="134"/>
      <c r="N331" s="53"/>
      <c r="O331" s="181"/>
      <c r="P331" s="264"/>
      <c r="Q331" s="44"/>
      <c r="R331" s="44"/>
    </row>
    <row r="332" spans="1:19" s="45" customFormat="1" outlineLevel="1" x14ac:dyDescent="0.25">
      <c r="A332" s="43">
        <v>42688</v>
      </c>
      <c r="B332" s="200">
        <v>46</v>
      </c>
      <c r="C332" s="7" t="s">
        <v>301</v>
      </c>
      <c r="D332" s="47">
        <v>14</v>
      </c>
      <c r="E332" s="48" t="str">
        <f t="shared" ca="1" si="13"/>
        <v>Y</v>
      </c>
      <c r="F332" s="54"/>
      <c r="G332" s="54"/>
      <c r="H332" s="54"/>
      <c r="I332" s="54"/>
      <c r="J332" s="54"/>
      <c r="K332" s="54"/>
      <c r="L332" s="54"/>
      <c r="M332" s="129"/>
      <c r="N332" s="55"/>
      <c r="O332" s="182"/>
      <c r="P332" s="240" t="s">
        <v>79</v>
      </c>
      <c r="Q332" s="44"/>
      <c r="R332" s="44"/>
    </row>
    <row r="333" spans="1:19" s="45" customFormat="1" outlineLevel="1" x14ac:dyDescent="0.25">
      <c r="A333" s="43">
        <v>42689</v>
      </c>
      <c r="B333" s="197">
        <v>-38.75</v>
      </c>
      <c r="C333" s="7" t="s">
        <v>300</v>
      </c>
      <c r="D333" s="47">
        <v>15</v>
      </c>
      <c r="E333" s="48" t="str">
        <f t="shared" ca="1" si="13"/>
        <v>Y</v>
      </c>
      <c r="F333" s="54"/>
      <c r="G333" s="54"/>
      <c r="H333" s="54"/>
      <c r="I333" s="54"/>
      <c r="J333" s="54"/>
      <c r="K333" s="54"/>
      <c r="L333" s="54"/>
      <c r="M333" s="129"/>
      <c r="N333" s="55"/>
      <c r="O333" s="182"/>
      <c r="P333" s="239"/>
      <c r="Q333" s="44"/>
      <c r="R333" s="44"/>
    </row>
    <row r="334" spans="1:19" s="45" customFormat="1" outlineLevel="1" x14ac:dyDescent="0.25">
      <c r="A334" s="43">
        <v>42690</v>
      </c>
      <c r="B334" s="197">
        <v>-41</v>
      </c>
      <c r="C334" s="7" t="s">
        <v>302</v>
      </c>
      <c r="D334" s="47">
        <v>16</v>
      </c>
      <c r="E334" s="48" t="str">
        <f t="shared" ca="1" si="13"/>
        <v>Y</v>
      </c>
      <c r="F334" s="54"/>
      <c r="G334" s="54"/>
      <c r="H334" s="54"/>
      <c r="I334" s="54"/>
      <c r="J334" s="54"/>
      <c r="K334" s="54"/>
      <c r="L334" s="54"/>
      <c r="M334" s="129"/>
      <c r="N334" s="55"/>
      <c r="O334" s="182"/>
      <c r="P334" s="239"/>
      <c r="Q334" s="44"/>
      <c r="R334" s="44"/>
    </row>
    <row r="335" spans="1:19" s="45" customFormat="1" outlineLevel="1" x14ac:dyDescent="0.25">
      <c r="A335" s="43">
        <v>42691</v>
      </c>
      <c r="B335" s="197">
        <v>-43.25</v>
      </c>
      <c r="C335" s="7" t="s">
        <v>298</v>
      </c>
      <c r="D335" s="47">
        <v>17</v>
      </c>
      <c r="E335" s="48" t="str">
        <f t="shared" ca="1" si="13"/>
        <v>Y</v>
      </c>
      <c r="F335" s="54"/>
      <c r="G335" s="54"/>
      <c r="H335" s="54"/>
      <c r="I335" s="54"/>
      <c r="J335" s="54"/>
      <c r="K335" s="54"/>
      <c r="L335" s="54"/>
      <c r="M335" s="129"/>
      <c r="N335" s="55"/>
      <c r="O335" s="182"/>
      <c r="P335" s="239"/>
      <c r="Q335" s="44"/>
      <c r="R335" s="44"/>
    </row>
    <row r="336" spans="1:19" s="45" customFormat="1" outlineLevel="1" x14ac:dyDescent="0.25">
      <c r="A336" s="43">
        <v>42692</v>
      </c>
      <c r="B336" s="197">
        <v>-45.5</v>
      </c>
      <c r="C336" s="7" t="s">
        <v>296</v>
      </c>
      <c r="D336" s="47">
        <v>18</v>
      </c>
      <c r="E336" s="48" t="str">
        <f t="shared" ca="1" si="13"/>
        <v>Y</v>
      </c>
      <c r="F336" s="54"/>
      <c r="G336" s="54"/>
      <c r="H336" s="54"/>
      <c r="I336" s="54"/>
      <c r="J336" s="54"/>
      <c r="K336" s="54"/>
      <c r="L336" s="54"/>
      <c r="M336" s="129"/>
      <c r="N336" s="55"/>
      <c r="O336" s="182"/>
      <c r="P336" s="239"/>
      <c r="Q336" s="44"/>
      <c r="R336" s="44"/>
    </row>
    <row r="337" spans="1:19" s="45" customFormat="1" outlineLevel="1" x14ac:dyDescent="0.25">
      <c r="A337" s="43">
        <v>42693</v>
      </c>
      <c r="B337" s="197">
        <v>-47.75</v>
      </c>
      <c r="C337" s="7" t="s">
        <v>294</v>
      </c>
      <c r="D337" s="47">
        <v>19</v>
      </c>
      <c r="E337" s="48" t="str">
        <f t="shared" ca="1" si="13"/>
        <v>Y</v>
      </c>
      <c r="F337" s="52"/>
      <c r="G337" s="52"/>
      <c r="H337" s="52"/>
      <c r="I337" s="52"/>
      <c r="J337" s="52"/>
      <c r="K337" s="52"/>
      <c r="L337" s="52"/>
      <c r="M337" s="134"/>
      <c r="N337" s="53"/>
      <c r="O337" s="181"/>
      <c r="P337" s="239"/>
      <c r="Q337" s="44"/>
      <c r="R337" s="44"/>
    </row>
    <row r="338" spans="1:19" s="45" customFormat="1" outlineLevel="1" x14ac:dyDescent="0.25">
      <c r="A338" s="43">
        <v>42694</v>
      </c>
      <c r="B338" s="197">
        <v>-50</v>
      </c>
      <c r="C338" s="7" t="s">
        <v>293</v>
      </c>
      <c r="D338" s="47">
        <v>20</v>
      </c>
      <c r="E338" s="48" t="str">
        <f t="shared" ca="1" si="13"/>
        <v>Y</v>
      </c>
      <c r="F338" s="52"/>
      <c r="G338" s="52"/>
      <c r="H338" s="52"/>
      <c r="I338" s="52"/>
      <c r="J338" s="52"/>
      <c r="K338" s="52"/>
      <c r="L338" s="52"/>
      <c r="M338" s="134"/>
      <c r="N338" s="53"/>
      <c r="O338" s="181"/>
      <c r="P338" s="239"/>
      <c r="Q338" s="44"/>
      <c r="R338" s="44"/>
    </row>
    <row r="339" spans="1:19" s="45" customFormat="1" outlineLevel="1" x14ac:dyDescent="0.25">
      <c r="A339" s="43">
        <v>42695</v>
      </c>
      <c r="B339" s="200">
        <v>47</v>
      </c>
      <c r="C339" s="12" t="s">
        <v>301</v>
      </c>
      <c r="D339" s="47">
        <v>21</v>
      </c>
      <c r="E339" s="48" t="str">
        <f t="shared" ca="1" si="13"/>
        <v>Y</v>
      </c>
      <c r="F339" s="54"/>
      <c r="G339" s="54"/>
      <c r="H339" s="54"/>
      <c r="I339" s="54"/>
      <c r="J339" s="54"/>
      <c r="K339" s="54"/>
      <c r="L339" s="54"/>
      <c r="M339" s="129"/>
      <c r="N339" s="55"/>
      <c r="O339" s="182"/>
      <c r="P339" s="241"/>
      <c r="Q339" s="44"/>
      <c r="R339" s="44"/>
    </row>
    <row r="340" spans="1:19" s="45" customFormat="1" outlineLevel="1" x14ac:dyDescent="0.25">
      <c r="A340" s="43">
        <v>42696</v>
      </c>
      <c r="B340" s="197">
        <v>-38.75</v>
      </c>
      <c r="C340" s="12" t="s">
        <v>300</v>
      </c>
      <c r="D340" s="47">
        <v>22</v>
      </c>
      <c r="E340" s="48" t="str">
        <f t="shared" ca="1" si="13"/>
        <v>Y</v>
      </c>
      <c r="F340" s="54"/>
      <c r="G340" s="54"/>
      <c r="H340" s="54"/>
      <c r="I340" s="54"/>
      <c r="J340" s="54"/>
      <c r="K340" s="54"/>
      <c r="L340" s="54"/>
      <c r="M340" s="129"/>
      <c r="N340" s="55"/>
      <c r="O340" s="182"/>
      <c r="P340" s="239"/>
      <c r="Q340" s="44"/>
      <c r="R340" s="44"/>
    </row>
    <row r="341" spans="1:19" s="45" customFormat="1" outlineLevel="1" x14ac:dyDescent="0.25">
      <c r="A341" s="43">
        <v>42697</v>
      </c>
      <c r="B341" s="197">
        <v>-41</v>
      </c>
      <c r="C341" s="12" t="s">
        <v>302</v>
      </c>
      <c r="D341" s="47">
        <v>23</v>
      </c>
      <c r="E341" s="48" t="str">
        <f t="shared" ca="1" si="13"/>
        <v>Y</v>
      </c>
      <c r="F341" s="54"/>
      <c r="G341" s="54"/>
      <c r="H341" s="54"/>
      <c r="I341" s="54"/>
      <c r="J341" s="54"/>
      <c r="K341" s="54"/>
      <c r="L341" s="54"/>
      <c r="M341" s="129"/>
      <c r="N341" s="55"/>
      <c r="O341" s="182"/>
      <c r="P341" s="239"/>
      <c r="Q341" s="44"/>
      <c r="R341" s="44"/>
    </row>
    <row r="342" spans="1:19" s="44" customFormat="1" outlineLevel="1" x14ac:dyDescent="0.25">
      <c r="A342" s="43">
        <v>42698</v>
      </c>
      <c r="B342" s="197">
        <v>-43.25</v>
      </c>
      <c r="C342" s="12" t="s">
        <v>298</v>
      </c>
      <c r="D342" s="47">
        <v>24</v>
      </c>
      <c r="E342" s="48" t="str">
        <f t="shared" ca="1" si="13"/>
        <v>Y</v>
      </c>
      <c r="F342" s="54"/>
      <c r="G342" s="54"/>
      <c r="H342" s="54"/>
      <c r="I342" s="54"/>
      <c r="J342" s="54"/>
      <c r="K342" s="54"/>
      <c r="L342" s="54"/>
      <c r="M342" s="129"/>
      <c r="N342" s="55"/>
      <c r="O342" s="182"/>
      <c r="P342" s="239"/>
    </row>
    <row r="343" spans="1:19" s="44" customFormat="1" outlineLevel="1" x14ac:dyDescent="0.25">
      <c r="A343" s="43">
        <v>42699</v>
      </c>
      <c r="B343" s="197">
        <v>-45.5</v>
      </c>
      <c r="C343" s="12" t="s">
        <v>296</v>
      </c>
      <c r="D343" s="47">
        <v>25</v>
      </c>
      <c r="E343" s="48" t="str">
        <f t="shared" ca="1" si="13"/>
        <v>Y</v>
      </c>
      <c r="F343" s="54"/>
      <c r="G343" s="54"/>
      <c r="H343" s="54"/>
      <c r="I343" s="54"/>
      <c r="J343" s="54"/>
      <c r="K343" s="54"/>
      <c r="L343" s="54"/>
      <c r="M343" s="129"/>
      <c r="N343" s="55"/>
      <c r="O343" s="182"/>
      <c r="P343" s="239"/>
    </row>
    <row r="344" spans="1:19" s="44" customFormat="1" outlineLevel="1" x14ac:dyDescent="0.25">
      <c r="A344" s="43">
        <v>42700</v>
      </c>
      <c r="B344" s="197">
        <v>-47.75</v>
      </c>
      <c r="C344" s="12" t="s">
        <v>294</v>
      </c>
      <c r="D344" s="47">
        <v>26</v>
      </c>
      <c r="E344" s="48" t="str">
        <f t="shared" ca="1" si="13"/>
        <v>Y</v>
      </c>
      <c r="F344" s="52"/>
      <c r="G344" s="52"/>
      <c r="H344" s="52"/>
      <c r="I344" s="52"/>
      <c r="J344" s="52"/>
      <c r="K344" s="52"/>
      <c r="L344" s="52"/>
      <c r="M344" s="134"/>
      <c r="N344" s="53"/>
      <c r="O344" s="181"/>
      <c r="P344" s="239"/>
    </row>
    <row r="345" spans="1:19" s="44" customFormat="1" outlineLevel="1" x14ac:dyDescent="0.25">
      <c r="A345" s="43">
        <v>42701</v>
      </c>
      <c r="B345" s="197">
        <v>-50</v>
      </c>
      <c r="C345" s="12" t="s">
        <v>293</v>
      </c>
      <c r="D345" s="47">
        <v>27</v>
      </c>
      <c r="E345" s="48" t="str">
        <f t="shared" ca="1" si="13"/>
        <v>Y</v>
      </c>
      <c r="F345" s="52"/>
      <c r="G345" s="52"/>
      <c r="H345" s="52"/>
      <c r="I345" s="52"/>
      <c r="J345" s="52"/>
      <c r="K345" s="52"/>
      <c r="L345" s="52"/>
      <c r="M345" s="134"/>
      <c r="N345" s="53"/>
      <c r="O345" s="181"/>
      <c r="P345" s="239"/>
    </row>
    <row r="346" spans="1:19" s="44" customFormat="1" outlineLevel="1" x14ac:dyDescent="0.25">
      <c r="A346" s="43">
        <v>42702</v>
      </c>
      <c r="B346" s="234">
        <v>48</v>
      </c>
      <c r="C346" s="11" t="s">
        <v>301</v>
      </c>
      <c r="D346" s="47">
        <v>28</v>
      </c>
      <c r="E346" s="59" t="str">
        <f t="shared" ref="E346:E347" ca="1" si="14">IF(TODAY()-A346=0,"X","Y")</f>
        <v>Y</v>
      </c>
      <c r="F346" s="65"/>
      <c r="G346" s="65"/>
      <c r="H346" s="65"/>
      <c r="I346" s="65"/>
      <c r="J346" s="65"/>
      <c r="K346" s="65"/>
      <c r="L346" s="65"/>
      <c r="M346" s="165"/>
      <c r="N346" s="66"/>
      <c r="O346" s="183"/>
      <c r="P346" s="251"/>
    </row>
    <row r="347" spans="1:19" s="44" customFormat="1" outlineLevel="1" x14ac:dyDescent="0.25">
      <c r="A347" s="43">
        <v>42703</v>
      </c>
      <c r="B347" s="235"/>
      <c r="C347" s="11" t="s">
        <v>300</v>
      </c>
      <c r="D347" s="47">
        <v>29</v>
      </c>
      <c r="E347" s="61" t="str">
        <f t="shared" ca="1" si="14"/>
        <v>Y</v>
      </c>
      <c r="F347" s="65"/>
      <c r="G347" s="65"/>
      <c r="H347" s="65"/>
      <c r="I347" s="65"/>
      <c r="J347" s="65"/>
      <c r="K347" s="65"/>
      <c r="L347" s="65"/>
      <c r="M347" s="165"/>
      <c r="N347" s="66"/>
      <c r="O347" s="184"/>
      <c r="P347" s="235"/>
    </row>
    <row r="348" spans="1:19" s="44" customFormat="1" ht="15.75" outlineLevel="1" thickBot="1" x14ac:dyDescent="0.3">
      <c r="A348" s="43">
        <v>42704</v>
      </c>
      <c r="B348" s="257"/>
      <c r="C348" s="11" t="s">
        <v>302</v>
      </c>
      <c r="D348" s="47">
        <v>30</v>
      </c>
      <c r="E348" s="59" t="str">
        <f t="shared" ca="1" si="13"/>
        <v>Y</v>
      </c>
      <c r="F348" s="65"/>
      <c r="G348" s="65"/>
      <c r="H348" s="65"/>
      <c r="I348" s="65"/>
      <c r="J348" s="65"/>
      <c r="K348" s="65"/>
      <c r="L348" s="65"/>
      <c r="M348" s="165"/>
      <c r="N348" s="66"/>
      <c r="O348" s="184"/>
      <c r="P348" s="257"/>
    </row>
    <row r="349" spans="1:19" s="9" customFormat="1" ht="21.75" thickBot="1" x14ac:dyDescent="0.4">
      <c r="A349" s="193" t="s">
        <v>402</v>
      </c>
      <c r="B349" s="194"/>
      <c r="C349" s="194"/>
      <c r="D349" s="194"/>
      <c r="E349" s="194"/>
      <c r="F349" s="194"/>
      <c r="G349" s="194"/>
      <c r="H349" s="194"/>
      <c r="I349" s="194"/>
      <c r="J349" s="194"/>
      <c r="K349" s="194"/>
      <c r="L349" s="194"/>
      <c r="M349" s="194"/>
      <c r="N349" s="194"/>
      <c r="O349" s="194"/>
      <c r="P349" s="195"/>
      <c r="Q349" s="44"/>
      <c r="R349" s="44"/>
    </row>
    <row r="350" spans="1:19" s="44" customFormat="1" outlineLevel="1" x14ac:dyDescent="0.25">
      <c r="A350" s="43">
        <v>42705</v>
      </c>
      <c r="B350" s="197">
        <v>48</v>
      </c>
      <c r="C350" s="7" t="s">
        <v>298</v>
      </c>
      <c r="D350" s="47">
        <v>1</v>
      </c>
      <c r="E350" s="48" t="str">
        <f t="shared" ca="1" si="13"/>
        <v>Y</v>
      </c>
      <c r="F350" s="54"/>
      <c r="G350" s="54"/>
      <c r="H350" s="54"/>
      <c r="I350" s="54"/>
      <c r="J350" s="54"/>
      <c r="K350" s="54"/>
      <c r="L350" s="54"/>
      <c r="M350" s="129"/>
      <c r="N350" s="55"/>
      <c r="O350" s="182"/>
      <c r="P350" s="239"/>
    </row>
    <row r="351" spans="1:19" s="45" customFormat="1" outlineLevel="1" x14ac:dyDescent="0.25">
      <c r="A351" s="43">
        <v>42706</v>
      </c>
      <c r="B351" s="197">
        <v>49</v>
      </c>
      <c r="C351" s="7" t="s">
        <v>296</v>
      </c>
      <c r="D351" s="47">
        <v>2</v>
      </c>
      <c r="E351" s="48" t="str">
        <f t="shared" ca="1" si="13"/>
        <v>Y</v>
      </c>
      <c r="F351" s="54"/>
      <c r="G351" s="54"/>
      <c r="H351" s="54"/>
      <c r="I351" s="54"/>
      <c r="J351" s="54"/>
      <c r="K351" s="54"/>
      <c r="L351" s="54"/>
      <c r="M351" s="129"/>
      <c r="N351" s="55"/>
      <c r="O351" s="182"/>
      <c r="P351" s="239"/>
      <c r="Q351" s="44"/>
      <c r="R351" s="44"/>
      <c r="S351" s="44"/>
    </row>
    <row r="352" spans="1:19" s="45" customFormat="1" outlineLevel="1" x14ac:dyDescent="0.25">
      <c r="A352" s="43">
        <v>42707</v>
      </c>
      <c r="B352" s="197">
        <v>49</v>
      </c>
      <c r="C352" s="7" t="s">
        <v>294</v>
      </c>
      <c r="D352" s="47">
        <v>3</v>
      </c>
      <c r="E352" s="48" t="str">
        <f t="shared" ca="1" si="13"/>
        <v>Y</v>
      </c>
      <c r="F352" s="52"/>
      <c r="G352" s="52"/>
      <c r="H352" s="52"/>
      <c r="I352" s="52"/>
      <c r="J352" s="52"/>
      <c r="K352" s="52"/>
      <c r="L352" s="52"/>
      <c r="M352" s="134"/>
      <c r="N352" s="53"/>
      <c r="O352" s="181"/>
      <c r="P352" s="239"/>
      <c r="Q352" s="44"/>
      <c r="R352" s="44"/>
      <c r="S352" s="44"/>
    </row>
    <row r="353" spans="1:19" s="45" customFormat="1" outlineLevel="1" x14ac:dyDescent="0.25">
      <c r="A353" s="43">
        <v>42708</v>
      </c>
      <c r="B353" s="197">
        <v>49</v>
      </c>
      <c r="C353" s="7" t="s">
        <v>293</v>
      </c>
      <c r="D353" s="47">
        <v>4</v>
      </c>
      <c r="E353" s="48" t="str">
        <f t="shared" ca="1" si="13"/>
        <v>Y</v>
      </c>
      <c r="F353" s="52"/>
      <c r="G353" s="52"/>
      <c r="H353" s="52"/>
      <c r="I353" s="52"/>
      <c r="J353" s="52"/>
      <c r="K353" s="52"/>
      <c r="L353" s="52"/>
      <c r="M353" s="134"/>
      <c r="N353" s="53"/>
      <c r="O353" s="181"/>
      <c r="P353" s="239"/>
      <c r="Q353" s="44"/>
      <c r="R353" s="44"/>
      <c r="S353" s="44"/>
    </row>
    <row r="354" spans="1:19" s="45" customFormat="1" outlineLevel="1" x14ac:dyDescent="0.25">
      <c r="A354" s="43">
        <v>42709</v>
      </c>
      <c r="B354" s="200">
        <v>49</v>
      </c>
      <c r="C354" s="12" t="s">
        <v>301</v>
      </c>
      <c r="D354" s="47">
        <v>5</v>
      </c>
      <c r="E354" s="48" t="str">
        <f t="shared" ca="1" si="13"/>
        <v>Y</v>
      </c>
      <c r="F354" s="54"/>
      <c r="G354" s="54"/>
      <c r="H354" s="54"/>
      <c r="I354" s="54"/>
      <c r="J354" s="54"/>
      <c r="K354" s="54"/>
      <c r="L354" s="54"/>
      <c r="M354" s="129"/>
      <c r="N354" s="55"/>
      <c r="O354" s="182"/>
      <c r="P354" s="261" t="s">
        <v>332</v>
      </c>
      <c r="Q354" s="44"/>
      <c r="R354" s="44"/>
      <c r="S354" s="44"/>
    </row>
    <row r="355" spans="1:19" s="45" customFormat="1" outlineLevel="1" x14ac:dyDescent="0.25">
      <c r="A355" s="43">
        <v>42710</v>
      </c>
      <c r="B355" s="197">
        <v>-38.75</v>
      </c>
      <c r="C355" s="12" t="s">
        <v>300</v>
      </c>
      <c r="D355" s="47">
        <v>6</v>
      </c>
      <c r="E355" s="48" t="str">
        <f t="shared" ca="1" si="13"/>
        <v>Y</v>
      </c>
      <c r="F355" s="54"/>
      <c r="G355" s="54"/>
      <c r="H355" s="54"/>
      <c r="I355" s="54"/>
      <c r="J355" s="54"/>
      <c r="K355" s="54"/>
      <c r="L355" s="54"/>
      <c r="M355" s="129"/>
      <c r="N355" s="55"/>
      <c r="O355" s="182"/>
      <c r="P355" s="262"/>
      <c r="Q355" s="44"/>
      <c r="R355" s="44"/>
      <c r="S355" s="44"/>
    </row>
    <row r="356" spans="1:19" s="45" customFormat="1" outlineLevel="1" x14ac:dyDescent="0.25">
      <c r="A356" s="43">
        <v>42711</v>
      </c>
      <c r="B356" s="197">
        <v>-41</v>
      </c>
      <c r="C356" s="12" t="s">
        <v>302</v>
      </c>
      <c r="D356" s="47">
        <v>7</v>
      </c>
      <c r="E356" s="48" t="str">
        <f t="shared" ca="1" si="13"/>
        <v>Y</v>
      </c>
      <c r="F356" s="54"/>
      <c r="G356" s="54"/>
      <c r="H356" s="54"/>
      <c r="I356" s="54"/>
      <c r="J356" s="54"/>
      <c r="K356" s="54"/>
      <c r="L356" s="54"/>
      <c r="M356" s="129"/>
      <c r="N356" s="55"/>
      <c r="O356" s="182"/>
      <c r="P356" s="262"/>
      <c r="Q356" s="44"/>
      <c r="R356" s="44"/>
      <c r="S356" s="44"/>
    </row>
    <row r="357" spans="1:19" s="45" customFormat="1" outlineLevel="1" x14ac:dyDescent="0.25">
      <c r="A357" s="43">
        <v>42712</v>
      </c>
      <c r="B357" s="197">
        <v>-43.25</v>
      </c>
      <c r="C357" s="12" t="s">
        <v>298</v>
      </c>
      <c r="D357" s="47">
        <v>8</v>
      </c>
      <c r="E357" s="48" t="str">
        <f t="shared" ca="1" si="13"/>
        <v>Y</v>
      </c>
      <c r="F357" s="54"/>
      <c r="G357" s="54"/>
      <c r="H357" s="54"/>
      <c r="I357" s="54"/>
      <c r="J357" s="54"/>
      <c r="K357" s="54"/>
      <c r="L357" s="54"/>
      <c r="M357" s="129"/>
      <c r="N357" s="55"/>
      <c r="O357" s="182"/>
      <c r="P357" s="262"/>
      <c r="Q357" s="44"/>
      <c r="R357" s="44"/>
      <c r="S357" s="44"/>
    </row>
    <row r="358" spans="1:19" s="45" customFormat="1" outlineLevel="1" x14ac:dyDescent="0.25">
      <c r="A358" s="43">
        <v>42713</v>
      </c>
      <c r="B358" s="197">
        <v>-45.5</v>
      </c>
      <c r="C358" s="12" t="s">
        <v>296</v>
      </c>
      <c r="D358" s="47">
        <v>9</v>
      </c>
      <c r="E358" s="48" t="str">
        <f t="shared" ca="1" si="13"/>
        <v>Y</v>
      </c>
      <c r="F358" s="54"/>
      <c r="G358" s="54"/>
      <c r="H358" s="54"/>
      <c r="I358" s="54"/>
      <c r="J358" s="54"/>
      <c r="K358" s="54"/>
      <c r="L358" s="54"/>
      <c r="M358" s="129"/>
      <c r="N358" s="55"/>
      <c r="O358" s="182"/>
      <c r="P358" s="262"/>
      <c r="Q358" s="44"/>
      <c r="R358" s="44"/>
    </row>
    <row r="359" spans="1:19" s="45" customFormat="1" outlineLevel="1" x14ac:dyDescent="0.25">
      <c r="A359" s="43">
        <v>42714</v>
      </c>
      <c r="B359" s="197">
        <v>-47.75</v>
      </c>
      <c r="C359" s="12" t="s">
        <v>294</v>
      </c>
      <c r="D359" s="47">
        <v>10</v>
      </c>
      <c r="E359" s="48" t="str">
        <f t="shared" ca="1" si="13"/>
        <v>Y</v>
      </c>
      <c r="F359" s="52"/>
      <c r="G359" s="52"/>
      <c r="H359" s="52"/>
      <c r="I359" s="52"/>
      <c r="J359" s="52"/>
      <c r="K359" s="52"/>
      <c r="L359" s="52"/>
      <c r="M359" s="134"/>
      <c r="N359" s="53"/>
      <c r="O359" s="181"/>
      <c r="P359" s="262"/>
      <c r="Q359" s="44"/>
      <c r="R359" s="44"/>
    </row>
    <row r="360" spans="1:19" s="45" customFormat="1" outlineLevel="1" x14ac:dyDescent="0.25">
      <c r="A360" s="43">
        <v>42715</v>
      </c>
      <c r="B360" s="197">
        <v>-50</v>
      </c>
      <c r="C360" s="12" t="s">
        <v>293</v>
      </c>
      <c r="D360" s="47">
        <v>11</v>
      </c>
      <c r="E360" s="48" t="str">
        <f t="shared" ca="1" si="13"/>
        <v>Y</v>
      </c>
      <c r="F360" s="52"/>
      <c r="G360" s="52"/>
      <c r="H360" s="52"/>
      <c r="I360" s="52"/>
      <c r="J360" s="52"/>
      <c r="K360" s="52"/>
      <c r="L360" s="52"/>
      <c r="M360" s="134"/>
      <c r="N360" s="53"/>
      <c r="O360" s="181"/>
      <c r="P360" s="262"/>
      <c r="Q360" s="44"/>
      <c r="R360" s="44"/>
    </row>
    <row r="361" spans="1:19" s="45" customFormat="1" outlineLevel="1" x14ac:dyDescent="0.25">
      <c r="A361" s="43">
        <v>42716</v>
      </c>
      <c r="B361" s="200">
        <v>50</v>
      </c>
      <c r="C361" s="7" t="s">
        <v>301</v>
      </c>
      <c r="D361" s="47">
        <v>12</v>
      </c>
      <c r="E361" s="48" t="str">
        <f t="shared" ca="1" si="13"/>
        <v>Y</v>
      </c>
      <c r="F361" s="54"/>
      <c r="G361" s="54"/>
      <c r="H361" s="54"/>
      <c r="I361" s="54"/>
      <c r="J361" s="54"/>
      <c r="K361" s="54"/>
      <c r="L361" s="54"/>
      <c r="M361" s="129"/>
      <c r="N361" s="55"/>
      <c r="O361" s="182"/>
      <c r="P361" s="232" t="s">
        <v>420</v>
      </c>
      <c r="Q361" s="44"/>
      <c r="R361" s="44"/>
    </row>
    <row r="362" spans="1:19" s="45" customFormat="1" outlineLevel="1" x14ac:dyDescent="0.25">
      <c r="A362" s="43">
        <v>42717</v>
      </c>
      <c r="B362" s="197">
        <v>-38.75</v>
      </c>
      <c r="C362" s="7" t="s">
        <v>300</v>
      </c>
      <c r="D362" s="47">
        <v>13</v>
      </c>
      <c r="E362" s="48" t="str">
        <f t="shared" ca="1" si="13"/>
        <v>Y</v>
      </c>
      <c r="F362" s="54"/>
      <c r="G362" s="54"/>
      <c r="H362" s="54"/>
      <c r="I362" s="54"/>
      <c r="J362" s="54"/>
      <c r="K362" s="54"/>
      <c r="L362" s="54"/>
      <c r="M362" s="129"/>
      <c r="N362" s="55"/>
      <c r="O362" s="182"/>
      <c r="P362" s="239"/>
      <c r="Q362" s="44"/>
      <c r="R362" s="44"/>
    </row>
    <row r="363" spans="1:19" s="45" customFormat="1" outlineLevel="1" x14ac:dyDescent="0.25">
      <c r="A363" s="43">
        <v>42718</v>
      </c>
      <c r="B363" s="197">
        <v>-41</v>
      </c>
      <c r="C363" s="7" t="s">
        <v>302</v>
      </c>
      <c r="D363" s="47">
        <v>14</v>
      </c>
      <c r="E363" s="48" t="str">
        <f t="shared" ca="1" si="13"/>
        <v>Y</v>
      </c>
      <c r="F363" s="54"/>
      <c r="G363" s="54"/>
      <c r="H363" s="54"/>
      <c r="I363" s="54"/>
      <c r="J363" s="54"/>
      <c r="K363" s="54"/>
      <c r="L363" s="54"/>
      <c r="M363" s="129"/>
      <c r="N363" s="55"/>
      <c r="O363" s="182"/>
      <c r="P363" s="239"/>
      <c r="Q363" s="44"/>
      <c r="R363" s="44"/>
    </row>
    <row r="364" spans="1:19" s="45" customFormat="1" outlineLevel="1" x14ac:dyDescent="0.25">
      <c r="A364" s="43">
        <v>42719</v>
      </c>
      <c r="B364" s="197">
        <v>-43.25</v>
      </c>
      <c r="C364" s="7" t="s">
        <v>298</v>
      </c>
      <c r="D364" s="47">
        <v>15</v>
      </c>
      <c r="E364" s="48" t="str">
        <f t="shared" ca="1" si="13"/>
        <v>Y</v>
      </c>
      <c r="F364" s="54"/>
      <c r="G364" s="54"/>
      <c r="H364" s="54"/>
      <c r="I364" s="54"/>
      <c r="J364" s="54"/>
      <c r="K364" s="54"/>
      <c r="L364" s="54"/>
      <c r="M364" s="129"/>
      <c r="N364" s="55"/>
      <c r="O364" s="182"/>
      <c r="P364" s="239"/>
      <c r="Q364" s="44"/>
      <c r="R364" s="44"/>
    </row>
    <row r="365" spans="1:19" s="45" customFormat="1" outlineLevel="1" x14ac:dyDescent="0.25">
      <c r="A365" s="43">
        <v>42720</v>
      </c>
      <c r="B365" s="197">
        <v>-45.5</v>
      </c>
      <c r="C365" s="7" t="s">
        <v>296</v>
      </c>
      <c r="D365" s="47">
        <v>16</v>
      </c>
      <c r="E365" s="48" t="str">
        <f t="shared" ca="1" si="13"/>
        <v>Y</v>
      </c>
      <c r="F365" s="54"/>
      <c r="G365" s="54"/>
      <c r="H365" s="54"/>
      <c r="I365" s="54"/>
      <c r="J365" s="54"/>
      <c r="K365" s="54"/>
      <c r="L365" s="54"/>
      <c r="M365" s="129"/>
      <c r="N365" s="55"/>
      <c r="O365" s="182"/>
      <c r="P365" s="239"/>
      <c r="Q365" s="44"/>
      <c r="R365" s="44"/>
    </row>
    <row r="366" spans="1:19" s="45" customFormat="1" outlineLevel="1" x14ac:dyDescent="0.25">
      <c r="A366" s="43">
        <v>42721</v>
      </c>
      <c r="B366" s="197">
        <v>-47.75</v>
      </c>
      <c r="C366" s="7" t="s">
        <v>294</v>
      </c>
      <c r="D366" s="47">
        <v>17</v>
      </c>
      <c r="E366" s="48" t="str">
        <f t="shared" ca="1" si="13"/>
        <v>Y</v>
      </c>
      <c r="F366" s="52"/>
      <c r="G366" s="52"/>
      <c r="H366" s="52"/>
      <c r="I366" s="52"/>
      <c r="J366" s="52"/>
      <c r="K366" s="52"/>
      <c r="L366" s="52"/>
      <c r="M366" s="134"/>
      <c r="N366" s="53"/>
      <c r="O366" s="181"/>
      <c r="P366" s="239"/>
      <c r="Q366" s="44"/>
      <c r="R366" s="44"/>
    </row>
    <row r="367" spans="1:19" s="45" customFormat="1" outlineLevel="1" x14ac:dyDescent="0.25">
      <c r="A367" s="43">
        <v>42722</v>
      </c>
      <c r="B367" s="197">
        <v>-50</v>
      </c>
      <c r="C367" s="7" t="s">
        <v>293</v>
      </c>
      <c r="D367" s="47">
        <v>18</v>
      </c>
      <c r="E367" s="48" t="str">
        <f t="shared" ca="1" si="13"/>
        <v>Y</v>
      </c>
      <c r="F367" s="52"/>
      <c r="G367" s="52"/>
      <c r="H367" s="52"/>
      <c r="I367" s="52"/>
      <c r="J367" s="52"/>
      <c r="K367" s="52"/>
      <c r="L367" s="52"/>
      <c r="M367" s="134"/>
      <c r="N367" s="53"/>
      <c r="O367" s="181"/>
      <c r="P367" s="239"/>
      <c r="Q367" s="44"/>
      <c r="R367" s="44"/>
    </row>
    <row r="368" spans="1:19" s="45" customFormat="1" outlineLevel="1" x14ac:dyDescent="0.25">
      <c r="A368" s="43">
        <v>42723</v>
      </c>
      <c r="B368" s="200">
        <v>51</v>
      </c>
      <c r="C368" s="12" t="s">
        <v>301</v>
      </c>
      <c r="D368" s="47">
        <v>19</v>
      </c>
      <c r="E368" s="48" t="str">
        <f t="shared" ca="1" si="13"/>
        <v>Y</v>
      </c>
      <c r="F368" s="54"/>
      <c r="G368" s="54"/>
      <c r="H368" s="54"/>
      <c r="I368" s="54"/>
      <c r="J368" s="54"/>
      <c r="K368" s="54"/>
      <c r="L368" s="54"/>
      <c r="M368" s="129"/>
      <c r="N368" s="55"/>
      <c r="O368" s="182"/>
      <c r="P368" s="241"/>
      <c r="Q368" s="44"/>
      <c r="R368" s="44"/>
    </row>
    <row r="369" spans="1:19" s="45" customFormat="1" outlineLevel="1" x14ac:dyDescent="0.25">
      <c r="A369" s="43">
        <v>42724</v>
      </c>
      <c r="B369" s="197">
        <v>-38.75</v>
      </c>
      <c r="C369" s="12" t="s">
        <v>300</v>
      </c>
      <c r="D369" s="47">
        <v>20</v>
      </c>
      <c r="E369" s="48" t="str">
        <f t="shared" ca="1" si="13"/>
        <v>Y</v>
      </c>
      <c r="F369" s="54"/>
      <c r="G369" s="54"/>
      <c r="H369" s="54"/>
      <c r="I369" s="54"/>
      <c r="J369" s="54"/>
      <c r="K369" s="54"/>
      <c r="L369" s="54"/>
      <c r="M369" s="129"/>
      <c r="N369" s="55"/>
      <c r="O369" s="182"/>
      <c r="P369" s="239"/>
      <c r="Q369" s="44"/>
      <c r="R369" s="44"/>
    </row>
    <row r="370" spans="1:19" s="45" customFormat="1" outlineLevel="1" x14ac:dyDescent="0.25">
      <c r="A370" s="43">
        <v>42725</v>
      </c>
      <c r="B370" s="197">
        <v>-41</v>
      </c>
      <c r="C370" s="12" t="s">
        <v>302</v>
      </c>
      <c r="D370" s="47">
        <v>21</v>
      </c>
      <c r="E370" s="48" t="str">
        <f t="shared" ca="1" si="13"/>
        <v>Y</v>
      </c>
      <c r="F370" s="54"/>
      <c r="G370" s="54"/>
      <c r="H370" s="54"/>
      <c r="I370" s="54"/>
      <c r="J370" s="54"/>
      <c r="K370" s="54"/>
      <c r="L370" s="54"/>
      <c r="M370" s="129"/>
      <c r="N370" s="55"/>
      <c r="O370" s="182"/>
      <c r="P370" s="239"/>
      <c r="Q370" s="44"/>
      <c r="R370" s="44"/>
    </row>
    <row r="371" spans="1:19" s="45" customFormat="1" outlineLevel="1" x14ac:dyDescent="0.25">
      <c r="A371" s="43">
        <v>42726</v>
      </c>
      <c r="B371" s="197">
        <v>-43.25</v>
      </c>
      <c r="C371" s="12" t="s">
        <v>298</v>
      </c>
      <c r="D371" s="47">
        <v>22</v>
      </c>
      <c r="E371" s="48" t="str">
        <f t="shared" ca="1" si="13"/>
        <v>Y</v>
      </c>
      <c r="F371" s="54"/>
      <c r="G371" s="54"/>
      <c r="H371" s="54"/>
      <c r="I371" s="54"/>
      <c r="J371" s="54"/>
      <c r="K371" s="54"/>
      <c r="L371" s="54"/>
      <c r="M371" s="129"/>
      <c r="N371" s="55"/>
      <c r="O371" s="182"/>
      <c r="P371" s="239"/>
      <c r="Q371" s="44"/>
      <c r="R371" s="44"/>
    </row>
    <row r="372" spans="1:19" s="45" customFormat="1" outlineLevel="1" x14ac:dyDescent="0.25">
      <c r="A372" s="43">
        <v>42727</v>
      </c>
      <c r="B372" s="197">
        <v>-45.5</v>
      </c>
      <c r="C372" s="12" t="s">
        <v>296</v>
      </c>
      <c r="D372" s="47">
        <v>23</v>
      </c>
      <c r="E372" s="48" t="str">
        <f t="shared" ca="1" si="13"/>
        <v>Y</v>
      </c>
      <c r="F372" s="54"/>
      <c r="G372" s="54"/>
      <c r="H372" s="54"/>
      <c r="I372" s="54"/>
      <c r="J372" s="54"/>
      <c r="K372" s="54"/>
      <c r="L372" s="54"/>
      <c r="M372" s="129"/>
      <c r="N372" s="55"/>
      <c r="O372" s="182"/>
      <c r="P372" s="239"/>
      <c r="Q372" s="44"/>
      <c r="R372" s="44"/>
    </row>
    <row r="373" spans="1:19" s="45" customFormat="1" outlineLevel="1" x14ac:dyDescent="0.25">
      <c r="A373" s="43">
        <v>42728</v>
      </c>
      <c r="B373" s="197">
        <v>-47.75</v>
      </c>
      <c r="C373" s="12" t="s">
        <v>294</v>
      </c>
      <c r="D373" s="47">
        <v>24</v>
      </c>
      <c r="E373" s="48" t="str">
        <f t="shared" ca="1" si="13"/>
        <v>Y</v>
      </c>
      <c r="F373" s="52"/>
      <c r="G373" s="52"/>
      <c r="H373" s="52"/>
      <c r="I373" s="52"/>
      <c r="J373" s="52"/>
      <c r="K373" s="52"/>
      <c r="L373" s="52"/>
      <c r="M373" s="134"/>
      <c r="N373" s="53"/>
      <c r="O373" s="181"/>
      <c r="P373" s="239"/>
      <c r="Q373" s="44"/>
      <c r="R373" s="44"/>
    </row>
    <row r="374" spans="1:19" s="45" customFormat="1" outlineLevel="1" x14ac:dyDescent="0.25">
      <c r="A374" s="43">
        <v>42729</v>
      </c>
      <c r="B374" s="197">
        <v>-50</v>
      </c>
      <c r="C374" s="12" t="s">
        <v>293</v>
      </c>
      <c r="D374" s="47">
        <v>25</v>
      </c>
      <c r="E374" s="48" t="str">
        <f t="shared" ca="1" si="13"/>
        <v>Y</v>
      </c>
      <c r="F374" s="52"/>
      <c r="G374" s="52"/>
      <c r="H374" s="52"/>
      <c r="I374" s="52"/>
      <c r="J374" s="52"/>
      <c r="K374" s="52"/>
      <c r="L374" s="52"/>
      <c r="M374" s="134"/>
      <c r="N374" s="53"/>
      <c r="O374" s="181"/>
      <c r="P374" s="239"/>
      <c r="Q374" s="44"/>
      <c r="R374" s="44"/>
      <c r="S374" s="44"/>
    </row>
    <row r="375" spans="1:19" s="45" customFormat="1" outlineLevel="1" x14ac:dyDescent="0.25">
      <c r="A375" s="43">
        <v>42730</v>
      </c>
      <c r="B375" s="200">
        <v>52</v>
      </c>
      <c r="C375" s="7" t="s">
        <v>301</v>
      </c>
      <c r="D375" s="47">
        <v>26</v>
      </c>
      <c r="E375" s="48" t="str">
        <f t="shared" ca="1" si="13"/>
        <v>Y</v>
      </c>
      <c r="F375" s="54"/>
      <c r="G375" s="54"/>
      <c r="H375" s="54"/>
      <c r="I375" s="54"/>
      <c r="J375" s="54"/>
      <c r="K375" s="54"/>
      <c r="L375" s="54"/>
      <c r="M375" s="129"/>
      <c r="N375" s="55"/>
      <c r="O375" s="182"/>
      <c r="P375" s="241"/>
      <c r="Q375" s="44"/>
      <c r="R375" s="44"/>
      <c r="S375" s="44"/>
    </row>
    <row r="376" spans="1:19" s="45" customFormat="1" outlineLevel="1" x14ac:dyDescent="0.25">
      <c r="A376" s="43">
        <v>42731</v>
      </c>
      <c r="B376" s="197">
        <v>53</v>
      </c>
      <c r="C376" s="7" t="s">
        <v>300</v>
      </c>
      <c r="D376" s="47">
        <v>27</v>
      </c>
      <c r="E376" s="48" t="str">
        <f t="shared" ca="1" si="13"/>
        <v>Y</v>
      </c>
      <c r="F376" s="54"/>
      <c r="G376" s="54"/>
      <c r="H376" s="54"/>
      <c r="I376" s="54"/>
      <c r="J376" s="54"/>
      <c r="K376" s="54"/>
      <c r="L376" s="54"/>
      <c r="M376" s="129"/>
      <c r="N376" s="55"/>
      <c r="O376" s="182"/>
      <c r="P376" s="239"/>
      <c r="Q376" s="44"/>
      <c r="R376" s="44"/>
      <c r="S376" s="44"/>
    </row>
    <row r="377" spans="1:19" s="45" customFormat="1" outlineLevel="1" x14ac:dyDescent="0.25">
      <c r="A377" s="43">
        <v>42732</v>
      </c>
      <c r="B377" s="197">
        <v>53</v>
      </c>
      <c r="C377" s="7" t="s">
        <v>299</v>
      </c>
      <c r="D377" s="47">
        <v>28</v>
      </c>
      <c r="E377" s="48" t="str">
        <f t="shared" ca="1" si="13"/>
        <v>Y</v>
      </c>
      <c r="F377" s="54"/>
      <c r="G377" s="54"/>
      <c r="H377" s="54"/>
      <c r="I377" s="54"/>
      <c r="J377" s="54"/>
      <c r="K377" s="54"/>
      <c r="L377" s="54"/>
      <c r="M377" s="129"/>
      <c r="N377" s="55"/>
      <c r="O377" s="182"/>
      <c r="P377" s="239"/>
      <c r="Q377" s="44"/>
      <c r="R377" s="44"/>
      <c r="S377" s="44"/>
    </row>
    <row r="378" spans="1:19" s="45" customFormat="1" outlineLevel="1" x14ac:dyDescent="0.25">
      <c r="A378" s="43">
        <v>42733</v>
      </c>
      <c r="B378" s="207"/>
      <c r="C378" s="11" t="s">
        <v>298</v>
      </c>
      <c r="D378" s="47">
        <v>29</v>
      </c>
      <c r="E378" s="59" t="str">
        <f t="shared" ref="E378:E380" ca="1" si="15">IF(TODAY()-A378=0,"X","Y")</f>
        <v>Y</v>
      </c>
      <c r="F378" s="65"/>
      <c r="G378" s="65"/>
      <c r="H378" s="65"/>
      <c r="I378" s="65"/>
      <c r="J378" s="65"/>
      <c r="K378" s="65"/>
      <c r="L378" s="65"/>
      <c r="M378" s="165"/>
      <c r="N378" s="66"/>
      <c r="O378" s="183"/>
      <c r="P378" s="251"/>
      <c r="Q378" s="44"/>
      <c r="R378" s="44"/>
      <c r="S378" s="44"/>
    </row>
    <row r="379" spans="1:19" s="45" customFormat="1" outlineLevel="1" x14ac:dyDescent="0.25">
      <c r="A379" s="43">
        <v>42734</v>
      </c>
      <c r="B379" s="207"/>
      <c r="C379" s="12" t="s">
        <v>294</v>
      </c>
      <c r="D379" s="47">
        <v>30</v>
      </c>
      <c r="E379" s="61" t="str">
        <f t="shared" ca="1" si="15"/>
        <v>Y</v>
      </c>
      <c r="F379" s="52"/>
      <c r="G379" s="52"/>
      <c r="H379" s="52"/>
      <c r="I379" s="52"/>
      <c r="J379" s="52"/>
      <c r="K379" s="52"/>
      <c r="L379" s="52"/>
      <c r="M379" s="134"/>
      <c r="N379" s="53"/>
      <c r="O379" s="187"/>
      <c r="P379" s="251"/>
      <c r="Q379" s="44"/>
      <c r="R379" s="44"/>
      <c r="S379" s="44"/>
    </row>
    <row r="380" spans="1:19" s="45" customFormat="1" ht="15.75" outlineLevel="1" thickBot="1" x14ac:dyDescent="0.3">
      <c r="A380" s="43">
        <v>42735</v>
      </c>
      <c r="B380" s="207">
        <v>53</v>
      </c>
      <c r="C380" s="12" t="s">
        <v>293</v>
      </c>
      <c r="D380" s="47">
        <v>31</v>
      </c>
      <c r="E380" s="48" t="str">
        <f t="shared" ca="1" si="15"/>
        <v>Y</v>
      </c>
      <c r="F380" s="52"/>
      <c r="G380" s="52"/>
      <c r="H380" s="52"/>
      <c r="I380" s="52"/>
      <c r="J380" s="52"/>
      <c r="K380" s="52"/>
      <c r="L380" s="52"/>
      <c r="M380" s="134"/>
      <c r="N380" s="53"/>
      <c r="O380" s="187"/>
      <c r="P380" s="251"/>
      <c r="Q380" s="44"/>
      <c r="R380" s="44"/>
      <c r="S380" s="44"/>
    </row>
    <row r="381" spans="1:19" s="9" customFormat="1" ht="21.75" thickBot="1" x14ac:dyDescent="0.4">
      <c r="A381" s="193"/>
      <c r="B381" s="259"/>
      <c r="C381" s="259"/>
      <c r="D381" s="259"/>
      <c r="E381" s="259"/>
      <c r="F381" s="259"/>
      <c r="G381" s="259"/>
      <c r="H381" s="259"/>
      <c r="I381" s="259"/>
      <c r="J381" s="259"/>
      <c r="K381" s="259"/>
      <c r="L381" s="259"/>
      <c r="M381" s="259"/>
      <c r="N381" s="259"/>
      <c r="O381" s="259"/>
      <c r="P381" s="260"/>
      <c r="Q381" s="44"/>
      <c r="R381" s="44"/>
    </row>
    <row r="382" spans="1:19" s="44" customFormat="1" outlineLevel="1" x14ac:dyDescent="0.25">
      <c r="A382" s="70"/>
      <c r="B382" s="227"/>
      <c r="C382" s="42"/>
      <c r="D382" s="71"/>
      <c r="E382" s="71"/>
      <c r="F382" s="71"/>
      <c r="G382" s="71"/>
      <c r="H382" s="71"/>
      <c r="I382" s="71"/>
      <c r="J382" s="71"/>
      <c r="K382" s="71"/>
      <c r="L382" s="71"/>
      <c r="M382" s="71"/>
      <c r="N382" s="71"/>
      <c r="O382" s="71"/>
      <c r="P382" s="229"/>
    </row>
    <row r="383" spans="1:19" s="44" customFormat="1" outlineLevel="1" x14ac:dyDescent="0.25">
      <c r="A383" s="70"/>
      <c r="B383" s="228"/>
      <c r="C383" s="42"/>
      <c r="D383" s="71"/>
      <c r="E383" s="71"/>
      <c r="F383" s="71"/>
      <c r="G383" s="71"/>
      <c r="H383" s="71"/>
      <c r="I383" s="71"/>
      <c r="J383" s="71"/>
      <c r="K383" s="71"/>
      <c r="L383" s="71"/>
      <c r="M383" s="71"/>
      <c r="N383" s="71"/>
      <c r="O383" s="71"/>
      <c r="P383" s="230"/>
    </row>
    <row r="384" spans="1:19" s="44" customFormat="1" outlineLevel="1" x14ac:dyDescent="0.25">
      <c r="A384" s="70"/>
      <c r="B384" s="228"/>
      <c r="C384" s="42"/>
      <c r="D384" s="71"/>
      <c r="E384" s="71"/>
      <c r="F384" s="71"/>
      <c r="G384" s="71"/>
      <c r="H384" s="71"/>
      <c r="I384" s="71"/>
      <c r="J384" s="71"/>
      <c r="K384" s="71"/>
      <c r="L384" s="71"/>
      <c r="M384" s="71"/>
      <c r="N384" s="71"/>
      <c r="O384" s="71"/>
      <c r="P384" s="230"/>
    </row>
    <row r="385" spans="1:31" x14ac:dyDescent="0.25">
      <c r="A385" s="70"/>
      <c r="B385" s="72"/>
      <c r="C385" s="71"/>
      <c r="D385" s="71"/>
      <c r="E385" s="73"/>
      <c r="F385" s="74"/>
      <c r="G385" s="74"/>
      <c r="H385" s="74"/>
      <c r="I385" s="74"/>
      <c r="J385" s="74"/>
      <c r="K385" s="74"/>
      <c r="L385" s="74"/>
      <c r="M385" s="74"/>
      <c r="N385" s="74"/>
      <c r="O385" s="74"/>
      <c r="P385" s="32"/>
      <c r="Q385" s="44"/>
      <c r="R385" s="44"/>
      <c r="S385" s="44"/>
      <c r="T385" s="44"/>
      <c r="U385" s="44"/>
      <c r="V385" s="44"/>
      <c r="W385" s="44"/>
      <c r="X385" s="44"/>
      <c r="Y385" s="44"/>
      <c r="Z385" s="44"/>
      <c r="AA385" s="44"/>
      <c r="AB385" s="44"/>
      <c r="AC385" s="44"/>
      <c r="AD385" s="44"/>
      <c r="AE385" s="44"/>
    </row>
    <row r="386" spans="1:31" x14ac:dyDescent="0.25">
      <c r="A386" s="75"/>
      <c r="B386" s="72"/>
      <c r="C386" s="71"/>
      <c r="D386" s="71"/>
      <c r="E386" s="73"/>
      <c r="F386" s="74"/>
      <c r="G386" s="74"/>
      <c r="H386" s="74"/>
      <c r="I386" s="74"/>
      <c r="J386" s="74"/>
      <c r="K386" s="74"/>
      <c r="L386" s="74"/>
      <c r="M386" s="74"/>
      <c r="N386" s="74"/>
      <c r="O386" s="74"/>
      <c r="P386" s="32"/>
      <c r="Q386" s="44"/>
      <c r="R386" s="44"/>
      <c r="S386" s="44"/>
      <c r="T386" s="44"/>
      <c r="U386" s="44"/>
      <c r="V386" s="44"/>
      <c r="W386" s="44"/>
      <c r="X386" s="44"/>
      <c r="Y386" s="44"/>
      <c r="Z386" s="44"/>
      <c r="AA386" s="44"/>
      <c r="AB386" s="44"/>
      <c r="AC386" s="44"/>
      <c r="AD386" s="44"/>
      <c r="AE386" s="44"/>
    </row>
    <row r="387" spans="1:31" x14ac:dyDescent="0.25">
      <c r="A387" s="75"/>
      <c r="B387" s="72"/>
      <c r="C387" s="71"/>
      <c r="D387" s="71"/>
      <c r="E387" s="73"/>
      <c r="F387" s="74"/>
      <c r="G387" s="74"/>
      <c r="H387" s="74"/>
      <c r="I387" s="74"/>
      <c r="J387" s="74"/>
      <c r="K387" s="74"/>
      <c r="L387" s="74"/>
      <c r="M387" s="74"/>
      <c r="N387" s="74"/>
      <c r="O387" s="74"/>
      <c r="P387" s="32"/>
      <c r="Q387" s="44"/>
      <c r="R387" s="44"/>
      <c r="S387" s="44"/>
      <c r="T387" s="44"/>
      <c r="U387" s="44"/>
      <c r="V387" s="44"/>
      <c r="W387" s="44"/>
      <c r="X387" s="44"/>
      <c r="Y387" s="44"/>
      <c r="Z387" s="44"/>
      <c r="AA387" s="44"/>
      <c r="AB387" s="44"/>
      <c r="AC387" s="44"/>
      <c r="AD387" s="44"/>
      <c r="AE387" s="44"/>
    </row>
    <row r="388" spans="1:31" x14ac:dyDescent="0.25">
      <c r="A388" s="75"/>
      <c r="B388" s="72"/>
      <c r="C388" s="71"/>
      <c r="D388" s="71"/>
      <c r="E388" s="73"/>
      <c r="F388" s="74"/>
      <c r="G388" s="74"/>
      <c r="H388" s="74"/>
      <c r="I388" s="74"/>
      <c r="J388" s="74"/>
      <c r="K388" s="74"/>
      <c r="L388" s="74"/>
      <c r="M388" s="74"/>
      <c r="N388" s="74"/>
      <c r="O388" s="74"/>
      <c r="P388" s="32"/>
      <c r="Q388" s="44"/>
      <c r="R388" s="44"/>
      <c r="S388" s="44"/>
      <c r="T388" s="44"/>
      <c r="U388" s="44"/>
      <c r="V388" s="44"/>
      <c r="W388" s="44"/>
      <c r="X388" s="44"/>
      <c r="Y388" s="44"/>
      <c r="Z388" s="44"/>
      <c r="AA388" s="44"/>
      <c r="AB388" s="44"/>
      <c r="AC388" s="44"/>
      <c r="AD388" s="44"/>
      <c r="AE388" s="44"/>
    </row>
    <row r="389" spans="1:31" x14ac:dyDescent="0.25">
      <c r="A389" s="75"/>
      <c r="B389" s="72"/>
      <c r="C389" s="71"/>
      <c r="D389" s="71"/>
      <c r="E389" s="73"/>
      <c r="F389" s="74"/>
      <c r="G389" s="74"/>
      <c r="H389" s="74"/>
      <c r="I389" s="74"/>
      <c r="J389" s="74"/>
      <c r="K389" s="74"/>
      <c r="L389" s="74"/>
      <c r="M389" s="74"/>
      <c r="N389" s="74"/>
      <c r="O389" s="74"/>
      <c r="P389" s="32"/>
      <c r="Q389" s="44"/>
      <c r="R389" s="44"/>
      <c r="S389" s="44"/>
      <c r="T389" s="44"/>
      <c r="U389" s="44"/>
      <c r="V389" s="44"/>
      <c r="W389" s="44"/>
      <c r="X389" s="44"/>
      <c r="Y389" s="44"/>
      <c r="Z389" s="44"/>
      <c r="AA389" s="44"/>
      <c r="AB389" s="44"/>
      <c r="AC389" s="44"/>
      <c r="AD389" s="44"/>
      <c r="AE389" s="44"/>
    </row>
    <row r="390" spans="1:31" x14ac:dyDescent="0.25">
      <c r="A390" s="75"/>
      <c r="B390" s="72"/>
      <c r="C390" s="71"/>
      <c r="D390" s="71"/>
      <c r="E390" s="73"/>
      <c r="F390" s="74"/>
      <c r="G390" s="74"/>
      <c r="H390" s="74"/>
      <c r="I390" s="74"/>
      <c r="J390" s="74"/>
      <c r="K390" s="74"/>
      <c r="L390" s="74"/>
      <c r="M390" s="74"/>
      <c r="N390" s="74"/>
      <c r="O390" s="74"/>
      <c r="P390" s="32"/>
      <c r="Q390" s="44"/>
      <c r="R390" s="44"/>
      <c r="S390" s="44"/>
      <c r="T390" s="44"/>
      <c r="U390" s="44"/>
      <c r="V390" s="44"/>
      <c r="W390" s="44"/>
      <c r="X390" s="44"/>
      <c r="Y390" s="44"/>
      <c r="Z390" s="44"/>
      <c r="AA390" s="44"/>
      <c r="AB390" s="44"/>
      <c r="AC390" s="44"/>
      <c r="AD390" s="44"/>
      <c r="AE390" s="44"/>
    </row>
    <row r="391" spans="1:31" x14ac:dyDescent="0.25">
      <c r="A391" s="75"/>
      <c r="B391" s="72"/>
      <c r="C391" s="71"/>
      <c r="D391" s="71"/>
      <c r="E391" s="73"/>
      <c r="F391" s="74"/>
      <c r="G391" s="74"/>
      <c r="H391" s="74"/>
      <c r="I391" s="74"/>
      <c r="J391" s="74"/>
      <c r="K391" s="74"/>
      <c r="L391" s="74"/>
      <c r="M391" s="74"/>
      <c r="N391" s="74"/>
      <c r="O391" s="74"/>
      <c r="P391" s="32"/>
      <c r="Q391" s="71"/>
      <c r="R391" s="44"/>
      <c r="S391" s="44"/>
      <c r="T391" s="44"/>
      <c r="U391" s="44"/>
      <c r="V391" s="44"/>
      <c r="W391" s="44"/>
      <c r="X391" s="44"/>
      <c r="Y391" s="44"/>
      <c r="Z391" s="44"/>
      <c r="AA391" s="44"/>
      <c r="AB391" s="44"/>
      <c r="AC391" s="44"/>
      <c r="AD391" s="44"/>
      <c r="AE391" s="44"/>
    </row>
    <row r="392" spans="1:31" x14ac:dyDescent="0.25">
      <c r="A392" s="75"/>
      <c r="B392" s="72"/>
      <c r="C392" s="71"/>
      <c r="D392" s="71"/>
      <c r="E392" s="73"/>
      <c r="F392" s="74"/>
      <c r="G392" s="74"/>
      <c r="H392" s="74"/>
      <c r="I392" s="74"/>
      <c r="J392" s="74"/>
      <c r="K392" s="74"/>
      <c r="L392" s="74"/>
      <c r="M392" s="74"/>
      <c r="N392" s="74"/>
      <c r="O392" s="74"/>
      <c r="P392" s="32"/>
      <c r="Q392" s="71"/>
      <c r="R392" s="44"/>
      <c r="S392" s="44"/>
      <c r="T392" s="44"/>
      <c r="U392" s="44"/>
      <c r="V392" s="44"/>
      <c r="W392" s="44"/>
      <c r="X392" s="44"/>
      <c r="Y392" s="44"/>
      <c r="Z392" s="44"/>
      <c r="AA392" s="44"/>
      <c r="AB392" s="44"/>
      <c r="AC392" s="44"/>
      <c r="AD392" s="44"/>
      <c r="AE392" s="44"/>
    </row>
    <row r="393" spans="1:31" x14ac:dyDescent="0.25">
      <c r="A393" s="75"/>
      <c r="B393" s="72"/>
      <c r="C393" s="71"/>
      <c r="D393" s="71"/>
      <c r="E393" s="73"/>
      <c r="F393" s="74"/>
      <c r="G393" s="74"/>
      <c r="H393" s="74"/>
      <c r="I393" s="74"/>
      <c r="J393" s="74"/>
      <c r="K393" s="74"/>
      <c r="L393" s="74"/>
      <c r="M393" s="74"/>
      <c r="N393" s="74"/>
      <c r="O393" s="74"/>
      <c r="P393" s="32"/>
      <c r="Q393" s="71"/>
      <c r="R393" s="44"/>
      <c r="S393" s="44"/>
      <c r="T393" s="44"/>
      <c r="U393" s="44"/>
      <c r="V393" s="44"/>
      <c r="W393" s="44"/>
      <c r="X393" s="44"/>
      <c r="Y393" s="44"/>
      <c r="Z393" s="44"/>
      <c r="AA393" s="44"/>
      <c r="AB393" s="44"/>
      <c r="AC393" s="44"/>
      <c r="AD393" s="44"/>
      <c r="AE393" s="44"/>
    </row>
    <row r="394" spans="1:31" x14ac:dyDescent="0.25">
      <c r="A394" s="75"/>
      <c r="B394" s="72"/>
      <c r="C394" s="71"/>
      <c r="D394" s="71"/>
      <c r="E394" s="73"/>
      <c r="F394" s="74"/>
      <c r="G394" s="74"/>
      <c r="H394" s="74"/>
      <c r="I394" s="74"/>
      <c r="J394" s="74"/>
      <c r="K394" s="74"/>
      <c r="L394" s="74"/>
      <c r="M394" s="74"/>
      <c r="N394" s="74"/>
      <c r="O394" s="74"/>
      <c r="P394" s="32"/>
      <c r="Q394" s="71"/>
      <c r="R394" s="44"/>
      <c r="S394" s="44"/>
      <c r="T394" s="44"/>
      <c r="U394" s="44"/>
      <c r="V394" s="44"/>
      <c r="W394" s="44"/>
      <c r="X394" s="44"/>
      <c r="Y394" s="44"/>
      <c r="Z394" s="44"/>
      <c r="AA394" s="44"/>
      <c r="AB394" s="44"/>
      <c r="AC394" s="44"/>
      <c r="AD394" s="44"/>
      <c r="AE394" s="44"/>
    </row>
    <row r="395" spans="1:31" x14ac:dyDescent="0.25">
      <c r="B395" s="72"/>
      <c r="C395" s="71"/>
      <c r="D395" s="71"/>
      <c r="E395" s="73"/>
      <c r="F395" s="74"/>
      <c r="G395" s="74"/>
      <c r="H395" s="74"/>
      <c r="I395" s="74"/>
      <c r="J395" s="74"/>
      <c r="K395" s="74"/>
      <c r="L395" s="74"/>
      <c r="M395" s="74"/>
      <c r="N395" s="74"/>
      <c r="O395" s="74"/>
      <c r="P395" s="32"/>
      <c r="Q395" s="71"/>
      <c r="R395" s="44"/>
      <c r="S395" s="44"/>
      <c r="T395" s="44"/>
      <c r="U395" s="44"/>
      <c r="V395" s="44"/>
      <c r="W395" s="44"/>
      <c r="X395" s="44"/>
      <c r="Y395" s="44"/>
      <c r="Z395" s="44"/>
      <c r="AA395" s="44"/>
      <c r="AB395" s="44"/>
      <c r="AC395" s="44"/>
      <c r="AD395" s="44"/>
      <c r="AE395" s="44"/>
    </row>
    <row r="396" spans="1:31" x14ac:dyDescent="0.25">
      <c r="B396" s="72"/>
      <c r="C396" s="71"/>
      <c r="D396" s="71"/>
      <c r="E396" s="73"/>
      <c r="F396" s="74"/>
      <c r="G396" s="74"/>
      <c r="H396" s="74"/>
      <c r="I396" s="74"/>
      <c r="J396" s="74"/>
      <c r="K396" s="74"/>
      <c r="L396" s="74"/>
      <c r="M396" s="74"/>
      <c r="N396" s="74"/>
      <c r="O396" s="74"/>
      <c r="P396" s="32"/>
      <c r="Q396" s="71"/>
      <c r="R396" s="44"/>
      <c r="S396" s="44"/>
      <c r="T396" s="44"/>
      <c r="U396" s="44"/>
      <c r="V396" s="44"/>
      <c r="W396" s="44"/>
      <c r="X396" s="44"/>
      <c r="Y396" s="44"/>
      <c r="Z396" s="44"/>
      <c r="AA396" s="44"/>
      <c r="AB396" s="44"/>
      <c r="AC396" s="44"/>
      <c r="AD396" s="44"/>
      <c r="AE396" s="44"/>
    </row>
    <row r="397" spans="1:31" x14ac:dyDescent="0.25">
      <c r="B397" s="72"/>
      <c r="C397" s="71"/>
      <c r="D397" s="71"/>
      <c r="E397" s="73"/>
      <c r="F397" s="74"/>
      <c r="G397" s="74"/>
      <c r="H397" s="74"/>
      <c r="I397" s="74"/>
      <c r="J397" s="74"/>
      <c r="K397" s="74"/>
      <c r="L397" s="74"/>
      <c r="M397" s="74"/>
      <c r="N397" s="74"/>
      <c r="O397" s="74"/>
      <c r="P397" s="32"/>
      <c r="Q397" s="71"/>
      <c r="R397" s="44"/>
      <c r="S397" s="44"/>
      <c r="T397" s="44"/>
      <c r="U397" s="44"/>
      <c r="V397" s="44"/>
      <c r="W397" s="44"/>
      <c r="X397" s="44"/>
      <c r="Y397" s="44"/>
      <c r="Z397" s="44"/>
      <c r="AA397" s="44"/>
    </row>
    <row r="398" spans="1:31" x14ac:dyDescent="0.25">
      <c r="B398" s="72"/>
      <c r="C398" s="71"/>
      <c r="D398" s="71"/>
      <c r="E398" s="73"/>
      <c r="F398" s="74"/>
      <c r="G398" s="74"/>
      <c r="H398" s="74"/>
      <c r="I398" s="74"/>
      <c r="J398" s="74"/>
      <c r="K398" s="74"/>
      <c r="L398" s="74"/>
      <c r="M398" s="74"/>
      <c r="N398" s="74"/>
      <c r="O398" s="74"/>
      <c r="P398" s="32"/>
      <c r="Q398" s="71"/>
      <c r="R398" s="45"/>
      <c r="S398" s="44"/>
      <c r="T398" s="44"/>
      <c r="U398" s="44"/>
      <c r="V398" s="44"/>
      <c r="W398" s="44"/>
      <c r="X398" s="44"/>
      <c r="Y398" s="44"/>
      <c r="Z398" s="44"/>
      <c r="AA398" s="44"/>
    </row>
    <row r="399" spans="1:31" x14ac:dyDescent="0.25">
      <c r="B399" s="72"/>
      <c r="C399" s="71"/>
      <c r="D399" s="71"/>
      <c r="E399" s="73"/>
      <c r="F399" s="74"/>
      <c r="G399" s="74"/>
      <c r="H399" s="74"/>
      <c r="I399" s="74"/>
      <c r="J399" s="74"/>
      <c r="K399" s="74"/>
      <c r="L399" s="74"/>
      <c r="M399" s="74"/>
      <c r="N399" s="74"/>
      <c r="O399" s="74"/>
      <c r="P399" s="32"/>
      <c r="Q399" s="71"/>
      <c r="R399" s="45"/>
      <c r="S399" s="44"/>
      <c r="T399" s="44"/>
      <c r="U399" s="44"/>
      <c r="V399" s="44"/>
      <c r="W399" s="44"/>
      <c r="X399" s="44"/>
      <c r="Y399" s="44"/>
      <c r="Z399" s="44"/>
      <c r="AA399" s="44"/>
    </row>
    <row r="400" spans="1:31" x14ac:dyDescent="0.25">
      <c r="B400" s="72"/>
      <c r="C400" s="71"/>
      <c r="D400" s="71"/>
      <c r="E400" s="73"/>
      <c r="F400" s="74"/>
      <c r="G400" s="74"/>
      <c r="H400" s="74"/>
      <c r="I400" s="74"/>
      <c r="J400" s="74"/>
      <c r="K400" s="74"/>
      <c r="L400" s="74"/>
      <c r="M400" s="74"/>
      <c r="N400" s="74"/>
      <c r="O400" s="74"/>
      <c r="P400" s="32"/>
      <c r="Q400" s="71"/>
      <c r="R400" s="45"/>
      <c r="S400" s="44"/>
      <c r="T400" s="44"/>
      <c r="U400" s="44"/>
      <c r="V400" s="44"/>
      <c r="W400" s="44"/>
      <c r="X400" s="44"/>
      <c r="Y400" s="44"/>
      <c r="Z400" s="44"/>
      <c r="AA400" s="44"/>
    </row>
    <row r="401" spans="2:27" s="46" customFormat="1" x14ac:dyDescent="0.25">
      <c r="B401" s="72"/>
      <c r="C401" s="71"/>
      <c r="D401" s="71"/>
      <c r="E401" s="73"/>
      <c r="F401" s="74"/>
      <c r="G401" s="74"/>
      <c r="H401" s="74"/>
      <c r="I401" s="74"/>
      <c r="J401" s="74"/>
      <c r="K401" s="74"/>
      <c r="L401" s="74"/>
      <c r="M401" s="74"/>
      <c r="N401" s="74"/>
      <c r="O401" s="74"/>
      <c r="P401" s="32"/>
      <c r="Q401" s="71"/>
      <c r="R401" s="45"/>
      <c r="S401" s="44"/>
      <c r="T401" s="44"/>
      <c r="U401" s="44"/>
      <c r="V401" s="44"/>
      <c r="W401" s="44"/>
      <c r="X401" s="44"/>
      <c r="Y401" s="44"/>
      <c r="Z401" s="44"/>
      <c r="AA401" s="44"/>
    </row>
    <row r="402" spans="2:27" s="46" customFormat="1" x14ac:dyDescent="0.25">
      <c r="B402" s="72"/>
      <c r="C402" s="71"/>
      <c r="D402" s="71"/>
      <c r="E402" s="73"/>
      <c r="F402" s="74"/>
      <c r="G402" s="74"/>
      <c r="H402" s="74"/>
      <c r="I402" s="74"/>
      <c r="J402" s="74"/>
      <c r="K402" s="74"/>
      <c r="L402" s="74"/>
      <c r="M402" s="74"/>
      <c r="N402" s="74"/>
      <c r="O402" s="74"/>
      <c r="P402" s="32"/>
      <c r="Q402" s="71"/>
      <c r="R402" s="45"/>
      <c r="S402" s="44"/>
      <c r="T402" s="44"/>
      <c r="U402" s="44"/>
      <c r="V402" s="44"/>
      <c r="W402" s="44"/>
      <c r="X402" s="44"/>
      <c r="Y402" s="44"/>
      <c r="Z402" s="44"/>
      <c r="AA402" s="44"/>
    </row>
    <row r="403" spans="2:27" s="46" customFormat="1" x14ac:dyDescent="0.25">
      <c r="B403" s="72"/>
      <c r="C403" s="71"/>
      <c r="D403" s="71"/>
      <c r="E403" s="73"/>
      <c r="F403" s="74"/>
      <c r="G403" s="74"/>
      <c r="H403" s="74"/>
      <c r="I403" s="74"/>
      <c r="J403" s="74"/>
      <c r="K403" s="74"/>
      <c r="L403" s="74"/>
      <c r="M403" s="74"/>
      <c r="N403" s="74"/>
      <c r="O403" s="74"/>
      <c r="P403" s="32"/>
      <c r="Q403" s="71"/>
      <c r="R403" s="45"/>
      <c r="S403" s="44"/>
      <c r="T403" s="44"/>
      <c r="U403" s="44"/>
      <c r="V403" s="44"/>
      <c r="W403" s="44"/>
      <c r="X403" s="44"/>
      <c r="Y403" s="44"/>
      <c r="Z403" s="44"/>
      <c r="AA403" s="44"/>
    </row>
    <row r="404" spans="2:27" s="46" customFormat="1" x14ac:dyDescent="0.25">
      <c r="B404" s="72"/>
      <c r="C404" s="71"/>
      <c r="D404" s="71"/>
      <c r="E404" s="73"/>
      <c r="F404" s="74"/>
      <c r="G404" s="74"/>
      <c r="H404" s="74"/>
      <c r="I404" s="74"/>
      <c r="J404" s="74"/>
      <c r="K404" s="74"/>
      <c r="L404" s="74"/>
      <c r="M404" s="74"/>
      <c r="N404" s="74"/>
      <c r="O404" s="74"/>
      <c r="P404" s="32"/>
      <c r="Q404" s="71"/>
      <c r="R404" s="45"/>
      <c r="S404" s="44"/>
      <c r="T404" s="44"/>
      <c r="U404" s="44"/>
      <c r="V404" s="44"/>
      <c r="W404" s="44"/>
      <c r="X404" s="44"/>
      <c r="Y404" s="44"/>
      <c r="Z404" s="44"/>
      <c r="AA404" s="44"/>
    </row>
    <row r="405" spans="2:27" s="46" customFormat="1" x14ac:dyDescent="0.25">
      <c r="B405" s="72"/>
      <c r="C405" s="71"/>
      <c r="D405" s="71"/>
      <c r="E405" s="73"/>
      <c r="F405" s="74"/>
      <c r="G405" s="74"/>
      <c r="H405" s="74"/>
      <c r="I405" s="74"/>
      <c r="J405" s="74"/>
      <c r="K405" s="74"/>
      <c r="L405" s="74"/>
      <c r="M405" s="74"/>
      <c r="N405" s="74"/>
      <c r="O405" s="74"/>
      <c r="P405" s="32"/>
      <c r="Q405" s="71"/>
      <c r="R405" s="45"/>
      <c r="S405" s="44"/>
      <c r="T405" s="44"/>
      <c r="U405" s="44"/>
      <c r="V405" s="44"/>
      <c r="W405" s="44"/>
      <c r="X405" s="44"/>
      <c r="Y405" s="44"/>
      <c r="Z405" s="44"/>
      <c r="AA405" s="44"/>
    </row>
  </sheetData>
  <mergeCells count="139">
    <mergeCell ref="B303:B309"/>
    <mergeCell ref="P303:P309"/>
    <mergeCell ref="P310:P317"/>
    <mergeCell ref="A318:P318"/>
    <mergeCell ref="B319:B324"/>
    <mergeCell ref="P319:P324"/>
    <mergeCell ref="A286:P286"/>
    <mergeCell ref="B287:B288"/>
    <mergeCell ref="B310:B316"/>
    <mergeCell ref="P287:P288"/>
    <mergeCell ref="B289:B295"/>
    <mergeCell ref="P289:P295"/>
    <mergeCell ref="B296:B302"/>
    <mergeCell ref="P296:P302"/>
    <mergeCell ref="B346:B348"/>
    <mergeCell ref="P346:P348"/>
    <mergeCell ref="B368:B374"/>
    <mergeCell ref="P368:P374"/>
    <mergeCell ref="A349:P349"/>
    <mergeCell ref="B325:B331"/>
    <mergeCell ref="P325:P331"/>
    <mergeCell ref="B332:B338"/>
    <mergeCell ref="P332:P338"/>
    <mergeCell ref="B339:B345"/>
    <mergeCell ref="P339:P345"/>
    <mergeCell ref="B375:B380"/>
    <mergeCell ref="P375:P380"/>
    <mergeCell ref="A381:P381"/>
    <mergeCell ref="B382:B384"/>
    <mergeCell ref="P382:P384"/>
    <mergeCell ref="B350:B353"/>
    <mergeCell ref="P350:P353"/>
    <mergeCell ref="B354:B360"/>
    <mergeCell ref="P354:P360"/>
    <mergeCell ref="B361:B367"/>
    <mergeCell ref="P361:P367"/>
    <mergeCell ref="B267:B273"/>
    <mergeCell ref="P267:P273"/>
    <mergeCell ref="B274:B280"/>
    <mergeCell ref="P274:P280"/>
    <mergeCell ref="B281:B285"/>
    <mergeCell ref="P281:P285"/>
    <mergeCell ref="B245:B251"/>
    <mergeCell ref="P245:P251"/>
    <mergeCell ref="B256:B259"/>
    <mergeCell ref="P256:P259"/>
    <mergeCell ref="B260:B266"/>
    <mergeCell ref="P260:P266"/>
    <mergeCell ref="A255:P255"/>
    <mergeCell ref="B224:B230"/>
    <mergeCell ref="P224:P230"/>
    <mergeCell ref="B231:B237"/>
    <mergeCell ref="P231:P237"/>
    <mergeCell ref="B238:B244"/>
    <mergeCell ref="P238:P244"/>
    <mergeCell ref="B252:B254"/>
    <mergeCell ref="P252:P254"/>
    <mergeCell ref="B209:B215"/>
    <mergeCell ref="P209:P215"/>
    <mergeCell ref="B216:B222"/>
    <mergeCell ref="P216:P222"/>
    <mergeCell ref="A223:P223"/>
    <mergeCell ref="B192:B194"/>
    <mergeCell ref="P192:P194"/>
    <mergeCell ref="B195:B201"/>
    <mergeCell ref="P195:P201"/>
    <mergeCell ref="B202:B208"/>
    <mergeCell ref="P202:P208"/>
    <mergeCell ref="A191:P191"/>
    <mergeCell ref="B173:B179"/>
    <mergeCell ref="P173:P179"/>
    <mergeCell ref="B180:B186"/>
    <mergeCell ref="P180:P186"/>
    <mergeCell ref="B187:B190"/>
    <mergeCell ref="P187:P190"/>
    <mergeCell ref="B72:B78"/>
    <mergeCell ref="B161:B165"/>
    <mergeCell ref="P161:P165"/>
    <mergeCell ref="B166:B172"/>
    <mergeCell ref="P166:P172"/>
    <mergeCell ref="A160:P160"/>
    <mergeCell ref="B151:B157"/>
    <mergeCell ref="B158:B159"/>
    <mergeCell ref="B130:B136"/>
    <mergeCell ref="P130:P136"/>
    <mergeCell ref="B137:B143"/>
    <mergeCell ref="P137:P143"/>
    <mergeCell ref="B144:B150"/>
    <mergeCell ref="P144:P150"/>
    <mergeCell ref="P151:P157"/>
    <mergeCell ref="P158:P159"/>
    <mergeCell ref="H2:I2"/>
    <mergeCell ref="L2:M2"/>
    <mergeCell ref="N2:O2"/>
    <mergeCell ref="A3:P3"/>
    <mergeCell ref="B115:B121"/>
    <mergeCell ref="P115:P121"/>
    <mergeCell ref="B122:B127"/>
    <mergeCell ref="P122:P127"/>
    <mergeCell ref="A128:P128"/>
    <mergeCell ref="B98:B100"/>
    <mergeCell ref="P98:P100"/>
    <mergeCell ref="B101:B107"/>
    <mergeCell ref="P101:P107"/>
    <mergeCell ref="B108:B114"/>
    <mergeCell ref="P108:P114"/>
    <mergeCell ref="A97:P97"/>
    <mergeCell ref="B79:B85"/>
    <mergeCell ref="P79:P85"/>
    <mergeCell ref="B86:B92"/>
    <mergeCell ref="P86:P92"/>
    <mergeCell ref="B93:B96"/>
    <mergeCell ref="P93:P96"/>
    <mergeCell ref="B66:B71"/>
    <mergeCell ref="P66:P71"/>
    <mergeCell ref="J2:K2"/>
    <mergeCell ref="P72:P78"/>
    <mergeCell ref="B1:P1"/>
    <mergeCell ref="B57:B63"/>
    <mergeCell ref="P57:P63"/>
    <mergeCell ref="A65:P65"/>
    <mergeCell ref="B36:B42"/>
    <mergeCell ref="P36:P42"/>
    <mergeCell ref="B43:B49"/>
    <mergeCell ref="P43:P49"/>
    <mergeCell ref="B50:B56"/>
    <mergeCell ref="P50:P56"/>
    <mergeCell ref="A35:P35"/>
    <mergeCell ref="B14:B20"/>
    <mergeCell ref="P14:P20"/>
    <mergeCell ref="B21:B27"/>
    <mergeCell ref="P21:P27"/>
    <mergeCell ref="B28:B34"/>
    <mergeCell ref="P28:P34"/>
    <mergeCell ref="B4:B6"/>
    <mergeCell ref="P4:P6"/>
    <mergeCell ref="B7:B13"/>
    <mergeCell ref="P7:P13"/>
    <mergeCell ref="F2:G2"/>
  </mergeCells>
  <conditionalFormatting sqref="E209">
    <cfRule type="containsText" dxfId="41" priority="61" stopIfTrue="1" operator="containsText" text="Form">
      <formula>NOT(ISERROR(SEARCH("Form",E209)))</formula>
    </cfRule>
    <cfRule type="containsText" dxfId="40" priority="62" operator="containsText" text="Dépl">
      <formula>NOT(ISERROR(SEARCH("Dépl",E209)))</formula>
    </cfRule>
  </conditionalFormatting>
  <conditionalFormatting sqref="D209">
    <cfRule type="containsText" dxfId="39" priority="59" stopIfTrue="1" operator="containsText" text="Form">
      <formula>NOT(ISERROR(SEARCH("Form",D209)))</formula>
    </cfRule>
    <cfRule type="containsText" dxfId="38" priority="60" operator="containsText" text="Dépl">
      <formula>NOT(ISERROR(SEARCH("Dépl",D209)))</formula>
    </cfRule>
  </conditionalFormatting>
  <conditionalFormatting sqref="B252">
    <cfRule type="containsText" dxfId="37" priority="53" stopIfTrue="1" operator="containsText" text="Form">
      <formula>NOT(ISERROR(SEARCH("Form",B252)))</formula>
    </cfRule>
    <cfRule type="containsText" dxfId="36" priority="54" operator="containsText" text="Dépl">
      <formula>NOT(ISERROR(SEARCH("Dépl",B252)))</formula>
    </cfRule>
  </conditionalFormatting>
  <conditionalFormatting sqref="B346">
    <cfRule type="containsText" dxfId="35" priority="49" stopIfTrue="1" operator="containsText" text="Form">
      <formula>NOT(ISERROR(SEARCH("Form",B346)))</formula>
    </cfRule>
    <cfRule type="containsText" dxfId="34" priority="50" operator="containsText" text="Dépl">
      <formula>NOT(ISERROR(SEARCH("Dépl",B346)))</formula>
    </cfRule>
  </conditionalFormatting>
  <conditionalFormatting sqref="F101:O105">
    <cfRule type="containsText" dxfId="33" priority="47" stopIfTrue="1" operator="containsText" text="Form">
      <formula>NOT(ISERROR(SEARCH("Form",F101)))</formula>
    </cfRule>
    <cfRule type="containsText" dxfId="32" priority="48" operator="containsText" text="Dépl">
      <formula>NOT(ISERROR(SEARCH("Dépl",F101)))</formula>
    </cfRule>
  </conditionalFormatting>
  <conditionalFormatting sqref="F8:G8">
    <cfRule type="cellIs" dxfId="31" priority="46" operator="equal">
      <formula>"""congé"""</formula>
    </cfRule>
  </conditionalFormatting>
  <conditionalFormatting sqref="A35 A65 A97 A128 A160 A191 A223 A255 A286 A318 A349 C382:O384 A381 C4:D34 C36:D37 F36:O61 F64:O64 C38:C61 D38:D62 C64:D64 C66:O96 C98:O127 C129:O156 C158:O159 C161:O187 C189:O190 F4:O34 C256:O282 C284:C285 E284:O285 D284 C287:O317 C319:O348 C350:O380 C192:O222 C224:O254">
    <cfRule type="cellIs" dxfId="30" priority="42" operator="equal">
      <formula>"férié"</formula>
    </cfRule>
    <cfRule type="cellIs" dxfId="29" priority="43" operator="equal">
      <formula>"maladie"</formula>
    </cfRule>
    <cfRule type="cellIs" dxfId="28" priority="45" operator="equal">
      <formula>"congé"</formula>
    </cfRule>
  </conditionalFormatting>
  <conditionalFormatting sqref="H8:I8">
    <cfRule type="cellIs" dxfId="27" priority="44" operator="equal">
      <formula>"maladie"</formula>
    </cfRule>
  </conditionalFormatting>
  <conditionalFormatting sqref="E382:E384 E4:E34 E36:E61 E64 E66:E96 E98:E127 E129:E156 E158:E159 E161:E187 E189:E190 E192:E222 E224:E254 E256:E282 E284:E285 E287:E317 E319:E348 E350:E380">
    <cfRule type="cellIs" dxfId="26" priority="40" operator="equal">
      <formula>"Y"</formula>
    </cfRule>
    <cfRule type="cellIs" dxfId="25" priority="41" operator="equal">
      <formula>"X"</formula>
    </cfRule>
  </conditionalFormatting>
  <conditionalFormatting sqref="F62:O62 C62">
    <cfRule type="cellIs" dxfId="24" priority="27" operator="equal">
      <formula>"férié"</formula>
    </cfRule>
    <cfRule type="cellIs" dxfId="23" priority="28" operator="equal">
      <formula>"maladie"</formula>
    </cfRule>
    <cfRule type="cellIs" dxfId="22" priority="29" operator="equal">
      <formula>"congé"</formula>
    </cfRule>
  </conditionalFormatting>
  <conditionalFormatting sqref="E62">
    <cfRule type="cellIs" dxfId="21" priority="23" operator="equal">
      <formula>"Y"</formula>
    </cfRule>
    <cfRule type="cellIs" dxfId="20" priority="24" operator="equal">
      <formula>"X"</formula>
    </cfRule>
  </conditionalFormatting>
  <conditionalFormatting sqref="E63">
    <cfRule type="cellIs" dxfId="19" priority="16" operator="equal">
      <formula>"Y"</formula>
    </cfRule>
    <cfRule type="cellIs" dxfId="18" priority="17" operator="equal">
      <formula>"X"</formula>
    </cfRule>
  </conditionalFormatting>
  <conditionalFormatting sqref="F63:O63 C63:D63">
    <cfRule type="cellIs" dxfId="17" priority="20" operator="equal">
      <formula>"férié"</formula>
    </cfRule>
    <cfRule type="cellIs" dxfId="16" priority="21" operator="equal">
      <formula>"maladie"</formula>
    </cfRule>
    <cfRule type="cellIs" dxfId="15" priority="22" operator="equal">
      <formula>"congé"</formula>
    </cfRule>
  </conditionalFormatting>
  <conditionalFormatting sqref="C157:O157">
    <cfRule type="cellIs" dxfId="14" priority="13" operator="equal">
      <formula>"férié"</formula>
    </cfRule>
    <cfRule type="cellIs" dxfId="13" priority="14" operator="equal">
      <formula>"maladie"</formula>
    </cfRule>
    <cfRule type="cellIs" dxfId="12" priority="15" operator="equal">
      <formula>"congé"</formula>
    </cfRule>
  </conditionalFormatting>
  <conditionalFormatting sqref="E157">
    <cfRule type="cellIs" dxfId="11" priority="11" operator="equal">
      <formula>"Y"</formula>
    </cfRule>
    <cfRule type="cellIs" dxfId="10" priority="12" operator="equal">
      <formula>"X"</formula>
    </cfRule>
  </conditionalFormatting>
  <conditionalFormatting sqref="C188:O188">
    <cfRule type="cellIs" dxfId="9" priority="8" operator="equal">
      <formula>"férié"</formula>
    </cfRule>
    <cfRule type="cellIs" dxfId="8" priority="9" operator="equal">
      <formula>"maladie"</formula>
    </cfRule>
    <cfRule type="cellIs" dxfId="7" priority="10" operator="equal">
      <formula>"congé"</formula>
    </cfRule>
  </conditionalFormatting>
  <conditionalFormatting sqref="E188">
    <cfRule type="cellIs" dxfId="6" priority="6" operator="equal">
      <formula>"Y"</formula>
    </cfRule>
    <cfRule type="cellIs" dxfId="5" priority="7" operator="equal">
      <formula>"X"</formula>
    </cfRule>
  </conditionalFormatting>
  <conditionalFormatting sqref="C283:O283 D285">
    <cfRule type="cellIs" dxfId="4" priority="3" operator="equal">
      <formula>"férié"</formula>
    </cfRule>
    <cfRule type="cellIs" dxfId="3" priority="4" operator="equal">
      <formula>"maladie"</formula>
    </cfRule>
    <cfRule type="cellIs" dxfId="2" priority="5" operator="equal">
      <formula>"congé"</formula>
    </cfRule>
  </conditionalFormatting>
  <conditionalFormatting sqref="E283">
    <cfRule type="cellIs" dxfId="1" priority="1" operator="equal">
      <formula>"Y"</formula>
    </cfRule>
    <cfRule type="cellIs" dxfId="0" priority="2" operator="equal">
      <formula>"X"</formula>
    </cfRule>
  </conditionalFormatting>
  <dataValidations count="6">
    <dataValidation type="list" allowBlank="1" showInputMessage="1" showErrorMessage="1" sqref="SZ4:SZ7 WBY256:WCE285 VSC256:VSI285 VIG256:VIM285 UYK256:UYQ285 UOO256:UOU285 UES256:UEY285 TUW256:TVC285 TLA256:TLG285 TBE256:TBK285 SRI256:SRO285 SHM256:SHS285 RXQ256:RXW285 RNU256:ROA285 RDY256:REE285 QUC256:QUI285 QKG256:QKM285 QAK256:QAQ285 PQO256:PQU285 PGS256:PGY285 OWW256:OXC285 ONA256:ONG285 ODE256:ODK285 NTI256:NTO285 NJM256:NJS285 MZQ256:MZW285 MPU256:MQA285 MFY256:MGE285 LWC256:LWI285 LMG256:LMM285 LCK256:LCQ285 KSO256:KSU285 KIS256:KIY285 JYW256:JZC285 JPA256:JPG285 JFE256:JFK285 IVI256:IVO285 ILM256:ILS285 IBQ256:IBW285 HRU256:HSA285 HHY256:HIE285 GYC256:GYI285 GOG256:GOM285 GEK256:GEQ285 FUO256:FUU285 FKS256:FKY285 FAW256:FBC285 ERA256:ERG285 EHE256:EHK285 DXI256:DXO285 DNM256:DNS285 DDQ256:DDW285 CTU256:CUA285 CJY256:CKE285 CAC256:CAI285 BQG256:BQM285 BGK256:BGQ285 AWO256:AWU285 AMS256:AMY285 ACW256:ADC285 TA256:TG285 JE256:JK285 VSC129:VSI159 VIG129:VIM159 UYK129:UYQ159 UOO129:UOU159 UES129:UEY159 TUW129:TVC159 TLA129:TLG159 TBE129:TBK159 SRI129:SRO159 SHM129:SHS159 RXQ129:RXW159 RNU129:ROA159 RDY129:REE159 QUC129:QUI159 QKG129:QKM159 QAK129:QAQ159 PQO129:PQU159 PGS129:PGY159 OWW129:OXC159 ONA129:ONG159 ODE129:ODK159 NTI129:NTO159 NJM129:NJS159 MZQ129:MZW159 MPU129:MQA159 MFY129:MGE159 LWC129:LWI159 LMG129:LMM159 LCK129:LCQ159 KSO129:KSU159 KIS129:KIY159 JYW129:JZC159 JPA129:JPG159 JFE129:JFK159 IVI129:IVO159 ILM129:ILS159 IBQ129:IBW159 HRU129:HSA159 HHY129:HIE159 GYC129:GYI159 GOG129:GOM159 GEK129:GEQ159 FUO129:FUU159 FKS129:FKY159 FAW129:FBC159 ERA129:ERG159 EHE129:EHK159 DXI129:DXO159 DNM129:DNS159 DDQ129:DDW159 CTU129:CUA159 CJY129:CKE159 CAC129:CAI159 BQG129:BQM159 BGK129:BGQ159 AWO129:AWU159 AMS129:AMY159 ACW129:ADC159 TA129:TG159 JE129:JK159 AMR4:AMR7 AWN4:AWN7 BGJ4:BGJ7 BQF4:BQF7 CAB4:CAB7 CJX4:CJX7 CTT4:CTT7 DDP4:DDP7 DNL4:DNL7 DXH4:DXH7 EHD4:EHD7 EQZ4:EQZ7 FAV4:FAV7 FKR4:FKR7 FUN4:FUN7 GEJ4:GEJ7 GOF4:GOF7 GYB4:GYB7 HHX4:HHX7 HRT4:HRT7 IBP4:IBP7 ILL4:ILL7 IVH4:IVH7 JFD4:JFD7 JOZ4:JOZ7 JYV4:JYV7 KIR4:KIR7 KSN4:KSN7 LCJ4:LCJ7 LMF4:LMF7 LWB4:LWB7 MFX4:MFX7 MPT4:MPT7 MZP4:MZP7 NJL4:NJL7 NTH4:NTH7 ODD4:ODD7 OMZ4:OMZ7 OWV4:OWV7 PGR4:PGR7 PQN4:PQN7 QAJ4:QAJ7 QKF4:QKF7 QUB4:QUB7 RDX4:RDX7 RNT4:RNT7 RXP4:RXP7 SHL4:SHL7 SRH4:SRH7 TBD4:TBD7 TKZ4:TKZ7 TUV4:TUV7 UER4:UER7 UON4:UON7 UYJ4:UYJ7 VIF4:VIF7 VSB4:VSB7 WBX4:WBX7 WLT4:WLT7 WVP4:WVP7 WVQ129:WVW159 JE224:JK254 TA224:TG254 ACW224:ADC254 AMS224:AMY254 AWO224:AWU254 BGK224:BGQ254 BQG224:BQM254 CAC224:CAI254 CJY224:CKE254 CTU224:CUA254 DDQ224:DDW254 DNM224:DNS254 DXI224:DXO254 EHE224:EHK254 ERA224:ERG254 FAW224:FBC254 FKS224:FKY254 FUO224:FUU254 GEK224:GEQ254 GOG224:GOM254 GYC224:GYI254 HHY224:HIE254 HRU224:HSA254 IBQ224:IBW254 ILM224:ILS254 IVI224:IVO254 JFE224:JFK254 JPA224:JPG254 JYW224:JZC254 KIS224:KIY254 KSO224:KSU254 LCK224:LCQ254 LMG224:LMM254 LWC224:LWI254 MFY224:MGE254 MPU224:MQA254 MZQ224:MZW254 NJM224:NJS254 NTI224:NTO254 ODE224:ODK254 ONA224:ONG254 OWW224:OXC254 PGS224:PGY254 PQO224:PQU254 QAK224:QAQ254 QKG224:QKM254 QUC224:QUI254 RDY224:REE254 RNU224:ROA254 RXQ224:RXW254 SHM224:SHS254 SRI224:SRO254 TBE224:TBK254 TLA224:TLG254 TUW224:TVC254 UES224:UEY254 UOO224:UOU254 UYK224:UYQ254 VIG224:VIM254 VSC224:VSI254 WBY224:WCE254 WLU224:WMA254 WVQ224:WVW254 WLU98:WMA127 WBY98:WCE127 D382:D384 JE319:JK348 TA319:TG348 ACW319:ADC348 AMS319:AMY348 AWO319:AWU348 BGK319:BGQ348 BQG319:BQM348 CAC319:CAI348 CJY319:CKE348 CTU319:CUA348 DDQ319:DDW348 DNM319:DNS348 DXI319:DXO348 EHE319:EHK348 ERA319:ERG348 FAW319:FBC348 FKS319:FKY348 FUO319:FUU348 GEK319:GEQ348 GOG319:GOM348 GYC319:GYI348 HHY319:HIE348 HRU319:HSA348 IBQ319:IBW348 ILM319:ILS348 IVI319:IVO348 JFE319:JFK348 JPA319:JPG348 JYW319:JZC348 KIS319:KIY348 KSO319:KSU348 LCK319:LCQ348 LMG319:LMM348 LWC319:LWI348 MFY319:MGE348 MPU319:MQA348 MZQ319:MZW348 NJM319:NJS348 NTI319:NTO348 ODE319:ODK348 ONA319:ONG348 OWW319:OXC348 PGS319:PGY348 PQO319:PQU348 QAK319:QAQ348 QKG319:QKM348 QUC319:QUI348 RDY319:REE348 RNU319:ROA348 RXQ319:RXW348 SHM319:SHS348 SRI319:SRO348 TBE319:TBK348 TLA319:TLG348 TUW319:TVC348 UES319:UEY348 UOO319:UOU348 UYK319:UYQ348 VIG319:VIM348 VSC319:VSI348 WBY319:WCE348 WLU319:WMA348 WVQ319:WVW348 JG63:JK64 TC63:TG64 ACY63:ADC64 AMU63:AMY64 AWQ63:AWU64 BGM63:BGQ64 BQI63:BQM64 CAE63:CAI64 CKA63:CKE64 CTW63:CUA64 DDS63:DDW64 DNO63:DNS64 DXK63:DXO64 EHG63:EHK64 ERC63:ERG64 FAY63:FBC64 FKU63:FKY64 FUQ63:FUU64 GEM63:GEQ64 GOI63:GOM64 GYE63:GYI64 HIA63:HIE64 HRW63:HSA64 IBS63:IBW64 ILO63:ILS64 IVK63:IVO64 JFG63:JFK64 JPC63:JPG64 JYY63:JZC64 KIU63:KIY64 KSQ63:KSU64 LCM63:LCQ64 LMI63:LMM64 LWE63:LWI64 MGA63:MGE64 MPW63:MQA64 MZS63:MZW64 NJO63:NJS64 NTK63:NTO64 ODG63:ODK64 ONC63:ONG64 OWY63:OXC64 PGU63:PGY64 PQQ63:PQU64 QAM63:QAQ64 QKI63:QKM64 QUE63:QUI64 REA63:REE64 RNW63:ROA64 RXS63:RXW64 SHO63:SHS64 SRK63:SRO64 TBG63:TBK64 TLC63:TLG64 TUY63:TVC64 UEU63:UEY64 UOQ63:UOU64 UYM63:UYQ64 VII63:VIM64 VSE63:VSI64 WCA63:WCE64 WLW63:WMA64 WVS63:WVW64 JG12:JK13 TC12:TG13 ACY12:ADC13 AMU12:AMY13 AWQ12:AWU13 BGM12:BGQ13 BQI12:BQM13 CAE12:CAI13 CKA12:CKE13 CTW12:CUA13 DDS12:DDW13 DNO12:DNS13 DXK12:DXO13 EHG12:EHK13 ERC12:ERG13 FAY12:FBC13 FKU12:FKY13 FUQ12:FUU13 GEM12:GEQ13 GOI12:GOM13 GYE12:GYI13 HIA12:HIE13 HRW12:HSA13 IBS12:IBW13 ILO12:ILS13 IVK12:IVO13 JFG12:JFK13 JPC12:JPG13 JYY12:JZC13 KIU12:KIY13 KSQ12:KSU13 LCM12:LCQ13 LMI12:LMM13 LWE12:LWI13 MGA12:MGE13 MPW12:MQA13 MZS12:MZW13 NJO12:NJS13 NTK12:NTO13 ODG12:ODK13 ONC12:ONG13 OWY12:OXC13 PGU12:PGY13 PQQ12:PQU13 QAM12:QAQ13 QKI12:QKM13 QUE12:QUI13 REA12:REE13 RNW12:ROA13 RXS12:RXW13 SHO12:SHS13 SRK12:SRO13 TBG12:TBK13 TLC12:TLG13 TUY12:TVC13 UEU12:UEY13 UOQ12:UOU13 UYM12:UYQ13 VII12:VIM13 VSE12:VSI13 WCA12:WCE13 WLW12:WMA13 WVS12:WVW13 JG19:JK20 TC19:TG20 ACY19:ADC20 AMU19:AMY20 AWQ19:AWU20 BGM19:BGQ20 BQI19:BQM20 CAE19:CAI20 CKA19:CKE20 CTW19:CUA20 DDS19:DDW20 DNO19:DNS20 DXK19:DXO20 EHG19:EHK20 ERC19:ERG20 FAY19:FBC20 FKU19:FKY20 FUQ19:FUU20 GEM19:GEQ20 GOI19:GOM20 GYE19:GYI20 HIA19:HIE20 HRW19:HSA20 IBS19:IBW20 ILO19:ILS20 IVK19:IVO20 JFG19:JFK20 JPC19:JPG20 JYY19:JZC20 KIU19:KIY20 KSQ19:KSU20 LCM19:LCQ20 LMI19:LMM20 LWE19:LWI20 MGA19:MGE20 MPW19:MQA20 MZS19:MZW20 NJO19:NJS20 NTK19:NTO20 ODG19:ODK20 ONC19:ONG20 OWY19:OXC20 PGU19:PGY20 PQQ19:PQU20 QAM19:QAQ20 QKI19:QKM20 QUE19:QUI20 REA19:REE20 RNW19:ROA20 RXS19:RXW20 SHO19:SHS20 SRK19:SRO20 TBG19:TBK20 TLC19:TLG20 TUY19:TVC20 UEU19:UEY20 UOQ19:UOU20 UYM19:UYQ20 VII19:VIM20 VSE19:VSI20 WCA19:WCE20 WLW19:WMA20 WVS19:WVW20 JG26:JK27 TC26:TG27 ACY26:ADC27 AMU26:AMY27 AWQ26:AWU27 BGM26:BGQ27 BQI26:BQM27 CAE26:CAI27 CKA26:CKE27 CTW26:CUA27 DDS26:DDW27 DNO26:DNS27 DXK26:DXO27 EHG26:EHK27 ERC26:ERG27 FAY26:FBC27 FKU26:FKY27 FUQ26:FUU27 GEM26:GEQ27 GOI26:GOM27 GYE26:GYI27 HIA26:HIE27 HRW26:HSA27 IBS26:IBW27 ILO26:ILS27 IVK26:IVO27 JFG26:JFK27 JPC26:JPG27 JYY26:JZC27 KIU26:KIY27 KSQ26:KSU27 LCM26:LCQ27 LMI26:LMM27 LWE26:LWI27 MGA26:MGE27 MPW26:MQA27 MZS26:MZW27 NJO26:NJS27 NTK26:NTO27 ODG26:ODK27 ONC26:ONG27 OWY26:OXC27 PGU26:PGY27 PQQ26:PQU27 QAM26:QAQ27 QKI26:QKM27 QUE26:QUI27 REA26:REE27 RNW26:ROA27 RXS26:RXW27 SHO26:SHS27 SRK26:SRO27 TBG26:TBK27 TLC26:TLG27 TUY26:TVC27 UEU26:UEY27 UOQ26:UOU27 UYM26:UYQ27 VII26:VIM27 VSE26:VSI27 WCA26:WCE27 WLW26:WMA27 WVS26:WVW27 JG34:JK34 TC34:TG34 ACY34:ADC34 AMU34:AMY34 AWQ34:AWU34 BGM34:BGQ34 BQI34:BQM34 CAE34:CAI34 CKA34:CKE34 CTW34:CUA34 DDS34:DDW34 DNO34:DNS34 DXK34:DXO34 EHG34:EHK34 ERC34:ERG34 FAY34:FBC34 FKU34:FKY34 FUQ34:FUU34 GEM34:GEQ34 GOI34:GOM34 GYE34:GYI34 HIA34:HIE34 HRW34:HSA34 IBS34:IBW34 ILO34:ILS34 IVK34:IVO34 JFG34:JFK34 JPC34:JPG34 JYY34:JZC34 KIU34:KIY34 KSQ34:KSU34 LCM34:LCQ34 LMI34:LMM34 LWE34:LWI34 MGA34:MGE34 MPW34:MQA34 MZS34:MZW34 NJO34:NJS34 NTK34:NTO34 ODG34:ODK34 ONC34:ONG34 OWY34:OXC34 PGU34:PGY34 PQQ34:PQU34 QAM34:QAQ34 QKI34:QKM34 QUE34:QUI34 REA34:REE34 RNW34:ROA34 RXS34:RXW34 SHO34:SHS34 SRK34:SRO34 TBG34:TBK34 TLC34:TLG34 TUY34:TVC34 UEU34:UEY34 UOQ34:UOU34 UYM34:UYQ34 VII34:VIM34 VSE34:VSI34 WCA34:WCE34 WLW34:WMA34 WVS34:WVW34 WLU256:WMA285 JG41:JK42 TC41:TG42 ACY41:ADC42 AMU41:AMY42 AWQ41:AWU42 BGM41:BGQ42 BQI41:BQM42 CAE41:CAI42 CKA41:CKE42 CTW41:CUA42 DDS41:DDW42 DNO41:DNS42 DXK41:DXO42 EHG41:EHK42 ERC41:ERG42 FAY41:FBC42 FKU41:FKY42 FUQ41:FUU42 GEM41:GEQ42 GOI41:GOM42 GYE41:GYI42 HIA41:HIE42 HRW41:HSA42 IBS41:IBW42 ILO41:ILS42 IVK41:IVO42 JFG41:JFK42 JPC41:JPG42 JYY41:JZC42 KIU41:KIY42 KSQ41:KSU42 LCM41:LCQ42 LMI41:LMM42 LWE41:LWI42 MGA41:MGE42 MPW41:MQA42 MZS41:MZW42 NJO41:NJS42 NTK41:NTO42 ODG41:ODK42 ONC41:ONG42 OWY41:OXC42 PGU41:PGY42 PQQ41:PQU42 QAM41:QAQ42 QKI41:QKM42 QUE41:QUI42 REA41:REE42 RNW41:ROA42 RXS41:RXW42 SHO41:SHS42 SRK41:SRO42 TBG41:TBK42 TLC41:TLG42 TUY41:TVC42 UEU41:UEY42 UOQ41:UOU42 UYM41:UYQ42 VII41:VIM42 VSE41:VSI42 WCA41:WCE42 WLW41:WMA42 WVS41:WVW42 JG48:JK49 TC48:TG49 ACY48:ADC49 AMU48:AMY49 AWQ48:AWU49 BGM48:BGQ49 BQI48:BQM49 CAE48:CAI49 CKA48:CKE49 CTW48:CUA49 DDS48:DDW49 DNO48:DNS49 DXK48:DXO49 EHG48:EHK49 ERC48:ERG49 FAY48:FBC49 FKU48:FKY49 FUQ48:FUU49 GEM48:GEQ49 GOI48:GOM49 GYE48:GYI49 HIA48:HIE49 HRW48:HSA49 IBS48:IBW49 ILO48:ILS49 IVK48:IVO49 JFG48:JFK49 JPC48:JPG49 JYY48:JZC49 KIU48:KIY49 KSQ48:KSU49 LCM48:LCQ49 LMI48:LMM49 LWE48:LWI49 MGA48:MGE49 MPW48:MQA49 MZS48:MZW49 NJO48:NJS49 NTK48:NTO49 ODG48:ODK49 ONC48:ONG49 OWY48:OXC49 PGU48:PGY49 PQQ48:PQU49 QAM48:QAQ49 QKI48:QKM49 QUE48:QUI49 REA48:REE49 RNW48:ROA49 RXS48:RXW49 SHO48:SHS49 SRK48:SRO49 TBG48:TBK49 TLC48:TLG49 TUY48:TVC49 UEU48:UEY49 UOQ48:UOU49 UYM48:UYQ49 VII48:VIM49 VSE48:VSI49 WCA48:WCE49 WLW48:WMA49 WVS48:WVW49 WLU129:WMA159 JG55:JK56 TC55:TG56 ACY55:ADC56 AMU55:AMY56 AWQ55:AWU56 BGM55:BGQ56 BQI55:BQM56 CAE55:CAI56 CKA55:CKE56 CTW55:CUA56 DDS55:DDW56 DNO55:DNS56 DXK55:DXO56 EHG55:EHK56 ERC55:ERG56 FAY55:FBC56 FKU55:FKY56 FUQ55:FUU56 GEM55:GEQ56 GOI55:GOM56 GYE55:GYI56 HIA55:HIE56 HRW55:HSA56 IBS55:IBW56 ILO55:ILS56 IVK55:IVO56 JFG55:JFK56 JPC55:JPG56 JYY55:JZC56 KIU55:KIY56 KSQ55:KSU56 LCM55:LCQ56 LMI55:LMM56 LWE55:LWI56 MGA55:MGE56 MPW55:MQA56 MZS55:MZW56 NJO55:NJS56 NTK55:NTO56 ODG55:ODK56 ONC55:ONG56 OWY55:OXC56 PGU55:PGY56 PQQ55:PQU56 QAM55:QAQ56 QKI55:QKM56 QUE55:QUI56 REA55:REE56 RNW55:ROA56 RXS55:RXW56 SHO55:SHS56 SRK55:SRO56 TBG55:TBK56 TLC55:TLG56 TUY55:TVC56 UEU55:UEY56 UOQ55:UOU56 UYM55:UYQ56 VII55:VIM56 VSE55:VSI56 WCA55:WCE56 WLW55:WMA56 WVS55:WVW56 JE350:JK380 TA350:TG380 ACW350:ADC380 AMS350:AMY380 AWO350:AWU380 BGK350:BGQ380 BQG350:BQM380 CAC350:CAI380 CJY350:CKE380 CTU350:CUA380 DDQ350:DDW380 DNM350:DNS380 DXI350:DXO380 EHE350:EHK380 ERA350:ERG380 FAW350:FBC380 FKS350:FKY380 FUO350:FUU380 GEK350:GEQ380 GOG350:GOM380 GYC350:GYI380 HHY350:HIE380 HRU350:HSA380 IBQ350:IBW380 ILM350:ILS380 IVI350:IVO380 JFE350:JFK380 JPA350:JPG380 JYW350:JZC380 KIS350:KIY380 KSO350:KSU380 LCK350:LCQ380 LMG350:LMM380 LWC350:LWI380 MFY350:MGE380 MPU350:MQA380 MZQ350:MZW380 NJM350:NJS380 NTI350:NTO380 ODE350:ODK380 ONA350:ONG380 OWW350:OXC380 PGS350:PGY380 PQO350:PQU380 QAK350:QAQ380 QKG350:QKM380 QUC350:QUI380 RDY350:REE380 RNU350:ROA380 RXQ350:RXW380 SHM350:SHS380 SRI350:SRO380 TBE350:TBK380 TLA350:TLG380 TUW350:TVC380 UES350:UEY380 UOO350:UOU380 UYK350:UYQ380 VIG350:VIM380 VSC350:VSI380 WBY350:WCE380 WLU350:WMA380 WVQ350:WVW380 WVQ256:WVW285 ACV4:ACV7 TA161:TG190 JE382:JK384 TA382:TG384 ACW382:ADC384 AMS382:AMY384 AWO382:AWU384 BGK382:BGQ384 BQG382:BQM384 CAC382:CAI384 CJY382:CKE384 CTU382:CUA384 DDQ382:DDW384 DNM382:DNS384 DXI382:DXO384 EHE382:EHK384 ERA382:ERG384 FAW382:FBC384 FKS382:FKY384 FUO382:FUU384 GEK382:GEQ384 GOG382:GOM384 GYC382:GYI384 HHY382:HIE384 HRU382:HSA384 IBQ382:IBW384 ILM382:ILS384 IVI382:IVO384 JFE382:JFK384 JPA382:JPG384 JYW382:JZC384 KIS382:KIY384 KSO382:KSU384 LCK382:LCQ384 LMG382:LMM384 LWC382:LWI384 MFY382:MGE384 MPU382:MQA384 MZQ382:MZW384 NJM382:NJS384 NTI382:NTO384 ODE382:ODK384 ONA382:ONG384 OWW382:OXC384 PGS382:PGY384 PQO382:PQU384 QAK382:QAQ384 QKG382:QKM384 QUC382:QUI384 RDY382:REE384 RNU382:ROA384 RXQ382:RXW384 SHM382:SHS384 SRI382:SRO384 TBE382:TBK384 TLA382:TLG384 TUW382:TVC384 UES382:UEY384 UOO382:UOU384 UYK382:UYQ384 VIG382:VIM384 VSC382:VSI384 WBY382:WCE384 WLU382:WMA384 WVQ382:WVW384 WBY129:WCE159 JE161:JK190 JE287:JK317 TA287:TG317 ACW287:ADC317 AMS287:AMY317 AWO287:AWU317 BGK287:BGQ317 BQG287:BQM317 CAC287:CAI317 CJY287:CKE317 CTU287:CUA317 DDQ287:DDW317 DNM287:DNS317 DXI287:DXO317 EHE287:EHK317 ERA287:ERG317 FAW287:FBC317 FKS287:FKY317 FUO287:FUU317 GEK287:GEQ317 GOG287:GOM317 GYC287:GYI317 HHY287:HIE317 HRU287:HSA317 IBQ287:IBW317 ILM287:ILS317 IVI287:IVO317 JFE287:JFK317 JPA287:JPG317 JYW287:JZC317 KIS287:KIY317 KSO287:KSU317 LCK287:LCQ317 LMG287:LMM317 LWC287:LWI317 MFY287:MGE317 MPU287:MQA317 MZQ287:MZW317 NJM287:NJS317 NTI287:NTO317 ODE287:ODK317 ONA287:ONG317 OWW287:OXC317 PGS287:PGY317 PQO287:PQU317 QAK287:QAQ317 QKG287:QKM317 QUC287:QUI317 RDY287:REE317 RNU287:ROA317 RXQ287:RXW317 SHM287:SHS317 SRI287:SRO317 TBE287:TBK317 TLA287:TLG317 TUW287:TVC317 UES287:UEY317 UOO287:UOU317 UYK287:UYQ317 VIG287:VIM317 VSC287:VSI317 WBY287:WCE317 WLU287:WMA317 WVQ287:WVW317 WVQ98:WVW127 JJ9:JJ10 TF9:TF10 ADB9:ADB10 AMX9:AMX10 AWT9:AWT10 BGP9:BGP10 BQL9:BQL10 CAH9:CAH10 CKD9:CKD10 CTZ9:CTZ10 DDV9:DDV10 DNR9:DNR10 DXN9:DXN10 EHJ9:EHJ10 ERF9:ERF10 FBB9:FBB10 FKX9:FKX10 FUT9:FUT10 GEP9:GEP10 GOL9:GOL10 GYH9:GYH10 HID9:HID10 HRZ9:HRZ10 IBV9:IBV10 ILR9:ILR10 IVN9:IVN10 JFJ9:JFJ10 JPF9:JPF10 JZB9:JZB10 KIX9:KIX10 KST9:KST10 LCP9:LCP10 LML9:LML10 LWH9:LWH10 MGD9:MGD10 MPZ9:MPZ10 MZV9:MZV10 NJR9:NJR10 NTN9:NTN10 ODJ9:ODJ10 ONF9:ONF10 OXB9:OXB10 PGX9:PGX10 PQT9:PQT10 QAP9:QAP10 QKL9:QKL10 QUH9:QUH10 RED9:RED10 RNZ9:RNZ10 RXV9:RXV10 SHR9:SHR10 SRN9:SRN10 TBJ9:TBJ10 TLF9:TLF10 TVB9:TVB10 UEX9:UEX10 UOT9:UOT10 UYP9:UYP10 VIL9:VIL10 VSH9:VSH10 WCD9:WCD10 WLZ9:WLZ10 WVV9:WVV10 JD4:JD7 JE192:JK222 TA192:TG222 ACW192:ADC222 AMS192:AMY222 AWO192:AWU222 BGK192:BGQ222 BQG192:BQM222 CAC192:CAI222 CJY192:CKE222 CTU192:CUA222 DDQ192:DDW222 DNM192:DNS222 DXI192:DXO222 EHE192:EHK222 ERA192:ERG222 FAW192:FBC222 FKS192:FKY222 FUO192:FUU222 GEK192:GEQ222 GOG192:GOM222 GYC192:GYI222 HHY192:HIE222 HRU192:HSA222 IBQ192:IBW222 ILM192:ILS222 IVI192:IVO222 JFE192:JFK222 JPA192:JPG222 JYW192:JZC222 KIS192:KIY222 KSO192:KSU222 LCK192:LCQ222 LMG192:LMM222 LWC192:LWI222 MFY192:MGE222 MPU192:MQA222 MZQ192:MZW222 NJM192:NJS222 NTI192:NTO222 ODE192:ODK222 ONA192:ONG222 OWW192:OXC222 PGS192:PGY222 PQO192:PQU222 QAK192:QAQ222 QKG192:QKM222 QUC192:QUI222 RDY192:REE222 RNU192:ROA222 RXQ192:RXW222 SHM192:SHS222 SRI192:SRO222 TBE192:TBK222 TLA192:TLG222 TUW192:TVC222 UES192:UEY222 UOO192:UOU222 UYK192:UYQ222 VIG192:VIM222 VSC192:VSI222 WBY192:WCE222 WLU192:WMA222 WVQ192:WVW222 JE66:JK96 TA66:TG96 ACW66:ADC96 AMS66:AMY96 AWO66:AWU96 BGK66:BGQ96 BQG66:BQM96 CAC66:CAI96 CJY66:CKE96 CTU66:CUA96 DDQ66:DDW96 DNM66:DNS96 DXI66:DXO96 EHE66:EHK96 ERA66:ERG96 FAW66:FBC96 FKS66:FKY96 FUO66:FUU96 GEK66:GEQ96 GOG66:GOM96 GYC66:GYI96 HHY66:HIE96 HRU66:HSA96 IBQ66:IBW96 ILM66:ILS96 IVI66:IVO96 JFE66:JFK96 JPA66:JPG96 JYW66:JZC96 KIS66:KIY96 KSO66:KSU96 LCK66:LCQ96 LMG66:LMM96 LWC66:LWI96 MFY66:MGE96 MPU66:MQA96 MZQ66:MZW96 NJM66:NJS96 NTI66:NTO96 ODE66:ODK96 ONA66:ONG96 OWW66:OXC96 PGS66:PGY96 PQO66:PQU96 QAK66:QAQ96 QKG66:QKM96 QUC66:QUI96 RDY66:REE96 RNU66:ROA96 RXQ66:RXW96 SHM66:SHS96 SRI66:SRO96 TBE66:TBK96 TLA66:TLG96 TUW66:TVC96 UES66:UEY96 UOO66:UOU96 UYK66:UYQ96 VIG66:VIM96 VSC66:VSI96 WBY66:WCE96 WLU66:WMA96 WVQ66:WVW96 JE4:JK8 TA4:TG8 ACW4:ADC8 AMS4:AMY8 AWO4:AWU8 BGK4:BGQ8 BQG4:BQM8 CAC4:CAI8 CJY4:CKE8 CTU4:CUA8 DDQ4:DDW8 DNM4:DNS8 DXI4:DXO8 EHE4:EHK8 ERA4:ERG8 FAW4:FBC8 FKS4:FKY8 FUO4:FUU8 GEK4:GEQ8 GOG4:GOM8 GYC4:GYI8 HHY4:HIE8 HRU4:HSA8 IBQ4:IBW8 ILM4:ILS8 IVI4:IVO8 JFE4:JFK8 JPA4:JPG8 JYW4:JZC8 KIS4:KIY8 KSO4:KSU8 LCK4:LCQ8 LMG4:LMM8 LWC4:LWI8 MFY4:MGE8 MPU4:MQA8 MZQ4:MZW8 NJM4:NJS8 NTI4:NTO8 ODE4:ODK8 ONA4:ONG8 OWW4:OXC8 PGS4:PGY8 PQO4:PQU8 QAK4:QAQ8 QKG4:QKM8 QUC4:QUI8 RDY4:REE8 RNU4:ROA8 RXQ4:RXW8 SHM4:SHS8 SRI4:SRO8 TBE4:TBK8 TLA4:TLG8 TUW4:TVC8 UES4:UEY8 UOO4:UOU8 UYK4:UYQ8 VIG4:VIM8 VSC4:VSI8 WBY4:WCE8 WLU4:WMA8 WVQ4:WVW8 JE98:JK127 TA98:TG127 ACW98:ADC127 AMS98:AMY127 AWO98:AWU127 BGK98:BGQ127 BQG98:BQM127 CAC98:CAI127 CJY98:CKE127 CTU98:CUA127 DDQ98:DDW127 DNM98:DNS127 DXI98:DXO127 EHE98:EHK127 ERA98:ERG127 FAW98:FBC127 FKS98:FKY127 FUO98:FUU127 GEK98:GEQ127 GOG98:GOM127 GYC98:GYI127 HHY98:HIE127 HRU98:HSA127 IBQ98:IBW127 ILM98:ILS127 IVI98:IVO127 JFE98:JFK127 JPA98:JPG127 JYW98:JZC127 KIS98:KIY127 KSO98:KSU127 LCK98:LCQ127 LMG98:LMM127 LWC98:LWI127 MFY98:MGE127 MPU98:MQA127 MZQ98:MZW127 NJM98:NJS127 NTI98:NTO127 ODE98:ODK127 ONA98:ONG127 OWW98:OXC127 PGS98:PGY127 PQO98:PQU127 QAK98:QAQ127 QKG98:QKM127 QUC98:QUI127 RDY98:REE127 RNU98:ROA127 RXQ98:RXW127 SHM98:SHS127 SRI98:SRO127 TBE98:TBK127 TLA98:TLG127 TUW98:TVC127 UES98:UEY127 UOO98:UOU127 UYK98:UYQ127 VIG98:VIM127 VSC98:VSI127 WVQ161:WVW190 WLU161:WMA190 WBY161:WCE190 VSC161:VSI190 VIG161:VIM190 UYK161:UYQ190 UOO161:UOU190 UES161:UEY190 TUW161:TVC190 TLA161:TLG190 TBE161:TBK190 SRI161:SRO190 SHM161:SHS190 RXQ161:RXW190 RNU161:ROA190 RDY161:REE190 QUC161:QUI190 QKG161:QKM190 QAK161:QAQ190 PQO161:PQU190 PGS161:PGY190 OWW161:OXC190 ONA161:ONG190 ODE161:ODK190 NTI161:NTO190 NJM161:NJS190 MZQ161:MZW190 MPU161:MQA190 MFY161:MGE190 LWC161:LWI190 LMG161:LMM190 LCK161:LCQ190 KSO161:KSU190 KIS161:KIY190 JYW161:JZC190 JPA161:JPG190 JFE161:JFK190 IVI161:IVO190 ILM161:ILS190 IBQ161:IBW190 HRU161:HSA190 HHY161:HIE190 GYC161:GYI190 GOG161:GOM190 GEK161:GEQ190 FUO161:FUU190 FKS161:FKY190 FAW161:FBC190 ERA161:ERG190 EHE161:EHK190 DXI161:DXO190 DNM161:DNS190 DDQ161:DDW190 CTU161:CUA190 CJY161:CKE190 CAC161:CAI190 BQG161:BQM190 BGK161:BGQ190 AWO161:AWU190 AMS161:AMY190 ACW161:ADC190">
      <formula1>$Q$356:$Q$369</formula1>
    </dataValidation>
    <dataValidation type="list" allowBlank="1" showInputMessage="1" showErrorMessage="1" sqref="JM100:JM111 TI100:TI111 ADE100:ADE111 ANA100:ANA111 AWW100:AWW111 BGS100:BGS111 BQO100:BQO111 CAK100:CAK111 CKG100:CKG111 CUC100:CUC111 DDY100:DDY111 DNU100:DNU111 DXQ100:DXQ111 EHM100:EHM111 ERI100:ERI111 FBE100:FBE111 FLA100:FLA111 FUW100:FUW111 GES100:GES111 GOO100:GOO111 GYK100:GYK111 HIG100:HIG111 HSC100:HSC111 IBY100:IBY111 ILU100:ILU111 IVQ100:IVQ111 JFM100:JFM111 JPI100:JPI111 JZE100:JZE111 KJA100:KJA111 KSW100:KSW111 LCS100:LCS111 LMO100:LMO111 LWK100:LWK111 MGG100:MGG111 MQC100:MQC111 MZY100:MZY111 NJU100:NJU111 NTQ100:NTQ111 ODM100:ODM111 ONI100:ONI111 OXE100:OXE111 PHA100:PHA111 PQW100:PQW111 QAS100:QAS111 QKO100:QKO111 QUK100:QUK111 REG100:REG111 ROC100:ROC111 RXY100:RXY111 SHU100:SHU111 SRQ100:SRQ111 TBM100:TBM111 TLI100:TLI111 TVE100:TVE111 UFA100:UFA111 UOW100:UOW111 UYS100:UYS111 VIO100:VIO111 VSK100:VSK111 WCG100:WCG111 WMC100:WMC111 WVY100:WVY111 JM325:JM337 TI325:TI337 ADE325:ADE337 ANA325:ANA337 AWW325:AWW337 BGS325:BGS337 BQO325:BQO337 CAK325:CAK337 CKG325:CKG337 CUC325:CUC337 DDY325:DDY337 DNU325:DNU337 DXQ325:DXQ337 EHM325:EHM337 ERI325:ERI337 FBE325:FBE337 FLA325:FLA337 FUW325:FUW337 GES325:GES337 GOO325:GOO337 GYK325:GYK337 HIG325:HIG337 HSC325:HSC337 IBY325:IBY337 ILU325:ILU337 IVQ325:IVQ337 JFM325:JFM337 JPI325:JPI337 JZE325:JZE337 KJA325:KJA337 KSW325:KSW337 LCS325:LCS337 LMO325:LMO337 LWK325:LWK337 MGG325:MGG337 MQC325:MQC337 MZY325:MZY337 NJU325:NJU337 NTQ325:NTQ337 ODM325:ODM337 ONI325:ONI337 OXE325:OXE337 PHA325:PHA337 PQW325:PQW337 QAS325:QAS337 QKO325:QKO337 QUK325:QUK337 REG325:REG337 ROC325:ROC337 RXY325:RXY337 SHU325:SHU337 SRQ325:SRQ337 TBM325:TBM337 TLI325:TLI337 TVE325:TVE337 UFA325:UFA337 UOW325:UOW337 UYS325:UYS337 VIO325:VIO337 VSK325:VSK337 WCG325:WCG337 WMC325:WMC337 WVY325:WVY337 JM289:JM301 TI289:TI301 ADE289:ADE301 ANA289:ANA301 AWW289:AWW301 BGS289:BGS301 BQO289:BQO301 CAK289:CAK301 CKG289:CKG301 CUC289:CUC301 DDY289:DDY301 DNU289:DNU301 DXQ289:DXQ301 EHM289:EHM301 ERI289:ERI301 FBE289:FBE301 FLA289:FLA301 FUW289:FUW301 GES289:GES301 GOO289:GOO301 GYK289:GYK301 HIG289:HIG301 HSC289:HSC301 IBY289:IBY301 ILU289:ILU301 IVQ289:IVQ301 JFM289:JFM301 JPI289:JPI301 JZE289:JZE301 KJA289:KJA301 KSW289:KSW301 LCS289:LCS301 LMO289:LMO301 LWK289:LWK301 MGG289:MGG301 MQC289:MQC301 MZY289:MZY301 NJU289:NJU301 NTQ289:NTQ301 ODM289:ODM301 ONI289:ONI301 OXE289:OXE301 PHA289:PHA301 PQW289:PQW301 QAS289:QAS301 QKO289:QKO301 QUK289:QUK301 REG289:REG301 ROC289:ROC301 RXY289:RXY301 SHU289:SHU301 SRQ289:SRQ301 TBM289:TBM301 TLI289:TLI301 TVE289:TVE301 UFA289:UFA301 UOW289:UOW301 UYS289:UYS301 VIO289:VIO301 VSK289:VSK301 WCG289:WCG301 WMC289:WMC301 WVY289:WVY301 JM260:JM272 TI260:TI272 ADE260:ADE272 ANA260:ANA272 AWW260:AWW272 BGS260:BGS272 BQO260:BQO272 CAK260:CAK272 CKG260:CKG272 CUC260:CUC272 DDY260:DDY272 DNU260:DNU272 DXQ260:DXQ272 EHM260:EHM272 ERI260:ERI272 FBE260:FBE272 FLA260:FLA272 FUW260:FUW272 GES260:GES272 GOO260:GOO272 GYK260:GYK272 HIG260:HIG272 HSC260:HSC272 IBY260:IBY272 ILU260:ILU272 IVQ260:IVQ272 JFM260:JFM272 JPI260:JPI272 JZE260:JZE272 KJA260:KJA272 KSW260:KSW272 LCS260:LCS272 LMO260:LMO272 LWK260:LWK272 MGG260:MGG272 MQC260:MQC272 MZY260:MZY272 NJU260:NJU272 NTQ260:NTQ272 ODM260:ODM272 ONI260:ONI272 OXE260:OXE272 PHA260:PHA272 PQW260:PQW272 QAS260:QAS272 QKO260:QKO272 QUK260:QUK272 REG260:REG272 ROC260:ROC272 RXY260:RXY272 SHU260:SHU272 SRQ260:SRQ272 TBM260:TBM272 TLI260:TLI272 TVE260:TVE272 UFA260:UFA272 UOW260:UOW272 UYS260:UYS272 VIO260:VIO272 VSK260:VSK272 WCG260:WCG272 WMC260:WMC272 WVY260:WVY272 JM224:JM236 TI224:TI236 ADE224:ADE236 ANA224:ANA236 AWW224:AWW236 BGS224:BGS236 BQO224:BQO236 CAK224:CAK236 CKG224:CKG236 CUC224:CUC236 DDY224:DDY236 DNU224:DNU236 DXQ224:DXQ236 EHM224:EHM236 ERI224:ERI236 FBE224:FBE236 FLA224:FLA236 FUW224:FUW236 GES224:GES236 GOO224:GOO236 GYK224:GYK236 HIG224:HIG236 HSC224:HSC236 IBY224:IBY236 ILU224:ILU236 IVQ224:IVQ236 JFM224:JFM236 JPI224:JPI236 JZE224:JZE236 KJA224:KJA236 KSW224:KSW236 LCS224:LCS236 LMO224:LMO236 LWK224:LWK236 MGG224:MGG236 MQC224:MQC236 MZY224:MZY236 NJU224:NJU236 NTQ224:NTQ236 ODM224:ODM236 ONI224:ONI236 OXE224:OXE236 PHA224:PHA236 PQW224:PQW236 QAS224:QAS236 QKO224:QKO236 QUK224:QUK236 REG224:REG236 ROC224:ROC236 RXY224:RXY236 SHU224:SHU236 SRQ224:SRQ236 TBM224:TBM236 TLI224:TLI236 TVE224:TVE236 UFA224:UFA236 UOW224:UOW236 UYS224:UYS236 VIO224:VIO236 VSK224:VSK236 WCG224:WCG236 WMC224:WMC236 WVY224:WVY236 JM195:JM207 TI195:TI207 ADE195:ADE207 ANA195:ANA207 AWW195:AWW207 BGS195:BGS207 BQO195:BQO207 CAK195:CAK207 CKG195:CKG207 CUC195:CUC207 DDY195:DDY207 DNU195:DNU207 DXQ195:DXQ207 EHM195:EHM207 ERI195:ERI207 FBE195:FBE207 FLA195:FLA207 FUW195:FUW207 GES195:GES207 GOO195:GOO207 GYK195:GYK207 HIG195:HIG207 HSC195:HSC207 IBY195:IBY207 ILU195:ILU207 IVQ195:IVQ207 JFM195:JFM207 JPI195:JPI207 JZE195:JZE207 KJA195:KJA207 KSW195:KSW207 LCS195:LCS207 LMO195:LMO207 LWK195:LWK207 MGG195:MGG207 MQC195:MQC207 MZY195:MZY207 NJU195:NJU207 NTQ195:NTQ207 ODM195:ODM207 ONI195:ONI207 OXE195:OXE207 PHA195:PHA207 PQW195:PQW207 QAS195:QAS207 QKO195:QKO207 QUK195:QUK207 REG195:REG207 ROC195:ROC207 RXY195:RXY207 SHU195:SHU207 SRQ195:SRQ207 TBM195:TBM207 TLI195:TLI207 TVE195:TVE207 UFA195:UFA207 UOW195:UOW207 UYS195:UYS207 VIO195:VIO207 VSK195:VSK207 WCG195:WCG207 WMC195:WMC207 WVY195:WVY207 JM130:JM142 TI130:TI142 ADE130:ADE142 ANA130:ANA142 AWW130:AWW142 BGS130:BGS142 BQO130:BQO142 CAK130:CAK142 CKG130:CKG142 CUC130:CUC142 DDY130:DDY142 DNU130:DNU142 DXQ130:DXQ142 EHM130:EHM142 ERI130:ERI142 FBE130:FBE142 FLA130:FLA142 FUW130:FUW142 GES130:GES142 GOO130:GOO142 GYK130:GYK142 HIG130:HIG142 HSC130:HSC142 IBY130:IBY142 ILU130:ILU142 IVQ130:IVQ142 JFM130:JFM142 JPI130:JPI142 JZE130:JZE142 KJA130:KJA142 KSW130:KSW142 LCS130:LCS142 LMO130:LMO142 LWK130:LWK142 MGG130:MGG142 MQC130:MQC142 MZY130:MZY142 NJU130:NJU142 NTQ130:NTQ142 ODM130:ODM142 ONI130:ONI142 OXE130:OXE142 PHA130:PHA142 PQW130:PQW142 QAS130:QAS142 QKO130:QKO142 QUK130:QUK142 REG130:REG142 ROC130:ROC142 RXY130:RXY142 SHU130:SHU142 SRQ130:SRQ142 TBM130:TBM142 TLI130:TLI142 TVE130:TVE142 UFA130:UFA142 UOW130:UOW142 UYS130:UYS142 VIO130:VIO142 VSK130:VSK142 WCG130:WCG142 WMC130:WMC142 WVY130:WVY142 JM67:JM79 TI67:TI79 ADE67:ADE79 ANA67:ANA79 AWW67:AWW79 BGS67:BGS79 BQO67:BQO79 CAK67:CAK79 CKG67:CKG79 CUC67:CUC79 DDY67:DDY79 DNU67:DNU79 DXQ67:DXQ79 EHM67:EHM79 ERI67:ERI79 FBE67:FBE79 FLA67:FLA79 FUW67:FUW79 GES67:GES79 GOO67:GOO79 GYK67:GYK79 HIG67:HIG79 HSC67:HSC79 IBY67:IBY79 ILU67:ILU79 IVQ67:IVQ79 JFM67:JFM79 JPI67:JPI79 JZE67:JZE79 KJA67:KJA79 KSW67:KSW79 LCS67:LCS79 LMO67:LMO79 LWK67:LWK79 MGG67:MGG79 MQC67:MQC79 MZY67:MZY79 NJU67:NJU79 NTQ67:NTQ79 ODM67:ODM79 ONI67:ONI79 OXE67:OXE79 PHA67:PHA79 PQW67:PQW79 QAS67:QAS79 QKO67:QKO79 QUK67:QUK79 REG67:REG79 ROC67:ROC79 RXY67:RXY79 SHU67:SHU79 SRQ67:SRQ79 TBM67:TBM79 TLI67:TLI79 TVE67:TVE79 UFA67:UFA79 UOW67:UOW79 UYS67:UYS79 VIO67:VIO79 VSK67:VSK79 WCG67:WCG79 WMC67:WMC79 WVY67:WVY79 JM356:JM368 TI356:TI368 ADE356:ADE368 ANA356:ANA368 AWW356:AWW368 BGS356:BGS368 BQO356:BQO368 CAK356:CAK368 CKG356:CKG368 CUC356:CUC368 DDY356:DDY368 DNU356:DNU368 DXQ356:DXQ368 EHM356:EHM368 ERI356:ERI368 FBE356:FBE368 FLA356:FLA368 FUW356:FUW368 GES356:GES368 GOO356:GOO368 GYK356:GYK368 HIG356:HIG368 HSC356:HSC368 IBY356:IBY368 ILU356:ILU368 IVQ356:IVQ368 JFM356:JFM368 JPI356:JPI368 JZE356:JZE368 KJA356:KJA368 KSW356:KSW368 LCS356:LCS368 LMO356:LMO368 LWK356:LWK368 MGG356:MGG368 MQC356:MQC368 MZY356:MZY368 NJU356:NJU368 NTQ356:NTQ368 ODM356:ODM368 ONI356:ONI368 OXE356:OXE368 PHA356:PHA368 PQW356:PQW368 QAS356:QAS368 QKO356:QKO368 QUK356:QUK368 REG356:REG368 ROC356:ROC368 RXY356:RXY368 SHU356:SHU368 SRQ356:SRQ368 TBM356:TBM368 TLI356:TLI368 TVE356:TVE368 UFA356:UFA368 UOW356:UOW368 UYS356:UYS368 VIO356:VIO368 VSK356:VSK368 WCG356:WCG368 WMC356:WMC368 WVY356:WVY368 JM164:JM176 TI164:TI176 ADE164:ADE176 ANA164:ANA176 AWW164:AWW176 BGS164:BGS176 BQO164:BQO176 CAK164:CAK176 CKG164:CKG176 CUC164:CUC176 DDY164:DDY176 DNU164:DNU176 DXQ164:DXQ176 EHM164:EHM176 ERI164:ERI176 FBE164:FBE176 FLA164:FLA176 FUW164:FUW176 GES164:GES176 GOO164:GOO176 GYK164:GYK176 HIG164:HIG176 HSC164:HSC176 IBY164:IBY176 ILU164:ILU176 IVQ164:IVQ176 JFM164:JFM176 JPI164:JPI176 JZE164:JZE176 KJA164:KJA176 KSW164:KSW176 LCS164:LCS176 LMO164:LMO176 LWK164:LWK176 MGG164:MGG176 MQC164:MQC176 MZY164:MZY176 NJU164:NJU176 NTQ164:NTQ176 ODM164:ODM176 ONI164:ONI176 OXE164:OXE176 PHA164:PHA176 PQW164:PQW176 QAS164:QAS176 QKO164:QKO176 QUK164:QUK176 REG164:REG176 ROC164:ROC176 RXY164:RXY176 SHU164:SHU176 SRQ164:SRQ176 TBM164:TBM176 TLI164:TLI176 TVE164:TVE176 UFA164:UFA176 UOW164:UOW176 UYS164:UYS176 VIO164:VIO176 VSK164:VSK176 WCG164:WCG176 WMC164:WMC176 WVY164:WVY176 JM37:JM49 TI37:TI49 ADE37:ADE49 ANA37:ANA49 AWW37:AWW49 BGS37:BGS49 BQO37:BQO49 CAK37:CAK49 CKG37:CKG49 CUC37:CUC49 DDY37:DDY49 DNU37:DNU49 DXQ37:DXQ49 EHM37:EHM49 ERI37:ERI49 FBE37:FBE49 FLA37:FLA49 FUW37:FUW49 GES37:GES49 GOO37:GOO49 GYK37:GYK49 HIG37:HIG49 HSC37:HSC49 IBY37:IBY49 ILU37:ILU49 IVQ37:IVQ49 JFM37:JFM49 JPI37:JPI49 JZE37:JZE49 KJA37:KJA49 KSW37:KSW49 LCS37:LCS49 LMO37:LMO49 LWK37:LWK49 MGG37:MGG49 MQC37:MQC49 MZY37:MZY49 NJU37:NJU49 NTQ37:NTQ49 ODM37:ODM49 ONI37:ONI49 OXE37:OXE49 PHA37:PHA49 PQW37:PQW49 QAS37:QAS49 QKO37:QKO49 QUK37:QUK49 REG37:REG49 ROC37:ROC49 RXY37:RXY49 SHU37:SHU49 SRQ37:SRQ49 TBM37:TBM49 TLI37:TLI49 TVE37:TVE49 UFA37:UFA49 UOW37:UOW49 UYS37:UYS49 VIO37:VIO49 VSK37:VSK49 WCG37:WCG49 WMC37:WMC49 WVY37:WVY49 JM11:JM23 TI11:TI23 ADE11:ADE23 ANA11:ANA23 AWW11:AWW23 BGS11:BGS23 BQO11:BQO23 CAK11:CAK23 CKG11:CKG23 CUC11:CUC23 DDY11:DDY23 DNU11:DNU23 DXQ11:DXQ23 EHM11:EHM23 ERI11:ERI23 FBE11:FBE23 FLA11:FLA23 FUW11:FUW23 GES11:GES23 GOO11:GOO23 GYK11:GYK23 HIG11:HIG23 HSC11:HSC23 IBY11:IBY23 ILU11:ILU23 IVQ11:IVQ23 JFM11:JFM23 JPI11:JPI23 JZE11:JZE23 KJA11:KJA23 KSW11:KSW23 LCS11:LCS23 LMO11:LMO23 LWK11:LWK23 MGG11:MGG23 MQC11:MQC23 MZY11:MZY23 NJU11:NJU23 NTQ11:NTQ23 ODM11:ODM23 ONI11:ONI23 OXE11:OXE23 PHA11:PHA23 PQW11:PQW23 QAS11:QAS23 QKO11:QKO23 QUK11:QUK23 REG11:REG23 ROC11:ROC23 RXY11:RXY23 SHU11:SHU23 SRQ11:SRQ23 TBM11:TBM23 TLI11:TLI23 TVE11:TVE23 UFA11:UFA23 UOW11:UOW23 UYS11:UYS23 VIO11:VIO23 VSK11:VSK23 WCG11:WCG23 WMC11:WMC23 WVY11:WVY23">
      <formula1>#REF!</formula1>
    </dataValidation>
    <dataValidation allowBlank="1" showInputMessage="1" showErrorMessage="1" sqref="A286 JD286 SZ286 ACV286 AMR286 AWN286 BGJ286 BQF286 CAB286 CJX286 CTT286 DDP286 DNL286 DXH286 EHD286 EQZ286 FAV286 FKR286 FUN286 GEJ286 GOF286 GYB286 HHX286 HRT286 IBP286 ILL286 IVH286 JFD286 JOZ286 JYV286 KIR286 KSN286 LCJ286 LMF286 LWB286 MFX286 MPT286 MZP286 NJL286 NTH286 ODD286 OMZ286 OWV286 PGR286 PQN286 QAJ286 QKF286 QUB286 RDX286 RNT286 RXP286 SHL286 SRH286 TBD286 TKZ286 TUV286 UER286 UON286 UYJ286 VIF286 VSB286 WBX286 WLT286 WVP286 A255 JD255 SZ255 ACV255 AMR255 AWN255 BGJ255 BQF255 CAB255 CJX255 CTT255 DDP255 DNL255 DXH255 EHD255 EQZ255 FAV255 FKR255 FUN255 GEJ255 GOF255 GYB255 HHX255 HRT255 IBP255 ILL255 IVH255 JFD255 JOZ255 JYV255 KIR255 KSN255 LCJ255 LMF255 LWB255 MFX255 MPT255 MZP255 NJL255 NTH255 ODD255 OMZ255 OWV255 PGR255 PQN255 QAJ255 QKF255 QUB255 RDX255 RNT255 RXP255 SHL255 SRH255 TBD255 TKZ255 TUV255 UER255 UON255 UYJ255 VIF255 VSB255 WBX255 WLT255 WVP255 A223 JD223 SZ223 ACV223 AMR223 AWN223 BGJ223 BQF223 CAB223 CJX223 CTT223 DDP223 DNL223 DXH223 EHD223 EQZ223 FAV223 FKR223 FUN223 GEJ223 GOF223 GYB223 HHX223 HRT223 IBP223 ILL223 IVH223 JFD223 JOZ223 JYV223 KIR223 KSN223 LCJ223 LMF223 LWB223 MFX223 MPT223 MZP223 NJL223 NTH223 ODD223 OMZ223 OWV223 PGR223 PQN223 QAJ223 QKF223 QUB223 RDX223 RNT223 RXP223 SHL223 SRH223 TBD223 TKZ223 TUV223 UER223 UON223 UYJ223 VIF223 VSB223 WBX223 WLT223 WVP223 A191 JD191 SZ191 ACV191 AMR191 AWN191 BGJ191 BQF191 CAB191 CJX191 CTT191 DDP191 DNL191 DXH191 EHD191 EQZ191 FAV191 FKR191 FUN191 GEJ191 GOF191 GYB191 HHX191 HRT191 IBP191 ILL191 IVH191 JFD191 JOZ191 JYV191 KIR191 KSN191 LCJ191 LMF191 LWB191 MFX191 MPT191 MZP191 NJL191 NTH191 ODD191 OMZ191 OWV191 PGR191 PQN191 QAJ191 QKF191 QUB191 RDX191 RNT191 RXP191 SHL191 SRH191 TBD191 TKZ191 TUV191 UER191 UON191 UYJ191 VIF191 VSB191 WBX191 WLT191 WVP191 A160 JD160 SZ160 ACV160 AMR160 AWN160 BGJ160 BQF160 CAB160 CJX160 CTT160 DDP160 DNL160 DXH160 EHD160 EQZ160 FAV160 FKR160 FUN160 GEJ160 GOF160 GYB160 HHX160 HRT160 IBP160 ILL160 IVH160 JFD160 JOZ160 JYV160 KIR160 KSN160 LCJ160 LMF160 LWB160 MFX160 MPT160 MZP160 NJL160 NTH160 ODD160 OMZ160 OWV160 PGR160 PQN160 QAJ160 QKF160 QUB160 RDX160 RNT160 RXP160 SHL160 SRH160 TBD160 TKZ160 TUV160 UER160 UON160 UYJ160 VIF160 VSB160 WBX160 WLT160 WVP160 A128 JD128 SZ128 ACV128 AMR128 AWN128 BGJ128 BQF128 CAB128 CJX128 CTT128 DDP128 DNL128 DXH128 EHD128 EQZ128 FAV128 FKR128 FUN128 GEJ128 GOF128 GYB128 HHX128 HRT128 IBP128 ILL128 IVH128 JFD128 JOZ128 JYV128 KIR128 KSN128 LCJ128 LMF128 LWB128 MFX128 MPT128 MZP128 NJL128 NTH128 ODD128 OMZ128 OWV128 PGR128 PQN128 QAJ128 QKF128 QUB128 RDX128 RNT128 RXP128 SHL128 SRH128 TBD128 TKZ128 TUV128 UER128 UON128 UYJ128 VIF128 VSB128 WBX128 WLT128 WVP128 A97 JD97 SZ97 ACV97 AMR97 AWN97 BGJ97 BQF97 CAB97 CJX97 CTT97 DDP97 DNL97 DXH97 EHD97 EQZ97 FAV97 FKR97 FUN97 GEJ97 GOF97 GYB97 HHX97 HRT97 IBP97 ILL97 IVH97 JFD97 JOZ97 JYV97 KIR97 KSN97 LCJ97 LMF97 LWB97 MFX97 MPT97 MZP97 NJL97 NTH97 ODD97 OMZ97 OWV97 PGR97 PQN97 QAJ97 QKF97 QUB97 RDX97 RNT97 RXP97 SHL97 SRH97 TBD97 TKZ97 TUV97 UER97 UON97 UYJ97 VIF97 VSB97 WBX97 WLT97 WVP97 A65 JD65 SZ65 ACV65 AMR65 AWN65 BGJ65 BQF65 CAB65 CJX65 CTT65 DDP65 DNL65 DXH65 EHD65 EQZ65 FAV65 FKR65 FUN65 GEJ65 GOF65 GYB65 HHX65 HRT65 IBP65 ILL65 IVH65 JFD65 JOZ65 JYV65 KIR65 KSN65 LCJ65 LMF65 LWB65 MFX65 MPT65 MZP65 NJL65 NTH65 ODD65 OMZ65 OWV65 PGR65 PQN65 QAJ65 QKF65 QUB65 RDX65 RNT65 RXP65 SHL65 SRH65 TBD65 TKZ65 TUV65 UER65 UON65 UYJ65 VIF65 VSB65 WBX65 WLT65 WVP65 A35 JD35 SZ35 ACV35 AMR35 AWN35 BGJ35 BQF35 CAB35 CJX35 CTT35 DDP35 DNL35 DXH35 EHD35 EQZ35 FAV35 FKR35 FUN35 GEJ35 GOF35 GYB35 HHX35 HRT35 IBP35 ILL35 IVH35 JFD35 JOZ35 JYV35 KIR35 KSN35 LCJ35 LMF35 LWB35 MFX35 MPT35 MZP35 NJL35 NTH35 ODD35 OMZ35 OWV35 PGR35 PQN35 QAJ35 QKF35 QUB35 RDX35 RNT35 RXP35 SHL35 SRH35 TBD35 TKZ35 TUV35 UER35 UON35 UYJ35 VIF35 VSB35 WBX35 WLT35 WVP35 A3 JD3 SZ3 ACV3 AMR3 AWN3 BGJ3 BQF3 CAB3 CJX3 CTT3 DDP3 DNL3 DXH3 EHD3 EQZ3 FAV3 FKR3 FUN3 GEJ3 GOF3 GYB3 HHX3 HRT3 IBP3 ILL3 IVH3 JFD3 JOZ3 JYV3 KIR3 KSN3 LCJ3 LMF3 LWB3 MFX3 MPT3 MZP3 NJL3 NTH3 ODD3 OMZ3 OWV3 PGR3 PQN3 QAJ3 QKF3 QUB3 RDX3 RNT3 RXP3 SHL3 SRH3 TBD3 TKZ3 TUV3 UER3 UON3 UYJ3 VIF3 VSB3 WBX3 WLT3 WVP3"/>
    <dataValidation type="list" allowBlank="1" showInputMessage="1" showErrorMessage="1" sqref="WVS36:WVW40 JG57:JK62 WCA36:WCE40 VSE36:VSI40 VII36:VIM40 UYM36:UYQ40 UOQ36:UOU40 UEU36:UEY40 TUY36:TVC40 TLC36:TLG40 TBG36:TBK40 SRK36:SRO40 SHO36:SHS40 RXS36:RXW40 RNW36:ROA40 REA36:REE40 QUE36:QUI40 QKI36:QKM40 QAM36:QAQ40 PQQ36:PQU40 PGU36:PGY40 OWY36:OXC40 ONC36:ONG40 ODG36:ODK40 NTK36:NTO40 NJO36:NJS40 MZS36:MZW40 MPW36:MQA40 MGA36:MGE40 LWE36:LWI40 LMI36:LMM40 LCM36:LCQ40 KSQ36:KSU40 KIU36:KIY40 JYY36:JZC40 JPC36:JPG40 JFG36:JFK40 IVK36:IVO40 ILO36:ILS40 IBS36:IBW40 HRW36:HSA40 HIA36:HIE40 GYE36:GYI40 GOI36:GOM40 GEM36:GEQ40 FUQ36:FUU40 FKU36:FKY40 FAY36:FBC40 ERC36:ERG40 EHG36:EHK40 DXK36:DXO40 DNO36:DNS40 DDS36:DDW40 CTW36:CUA40 CKA36:CKE40 CAE36:CAI40 BQI36:BQM40 BGM36:BGQ40 AWQ36:AWU40 AMU36:AMY40 ACY36:ADC40 TC36:TG40 JG36:JK40 WVS43:WVW47 WLW43:WMA47 WCA43:WCE47 VSE43:VSI47 VII43:VIM47 UYM43:UYQ47 UOQ43:UOU47 UEU43:UEY47 TUY43:TVC47 TLC43:TLG47 TBG43:TBK47 SRK43:SRO47 SHO43:SHS47 RXS43:RXW47 RNW43:ROA47 REA43:REE47 QUE43:QUI47 QKI43:QKM47 QAM43:QAQ47 PQQ43:PQU47 PGU43:PGY47 OWY43:OXC47 ONC43:ONG47 ODG43:ODK47 NTK43:NTO47 NJO43:NJS47 MZS43:MZW47 MPW43:MQA47 MGA43:MGE47 LWE43:LWI47 LMI43:LMM47 LCM43:LCQ47 KSQ43:KSU47 KIU43:KIY47 JYY43:JZC47 JPC43:JPG47 JFG43:JFK47 IVK43:IVO47 ILO43:ILS47 IBS43:IBW47 HRW43:HSA47 HIA43:HIE47 GYE43:GYI47 GOI43:GOM47 GEM43:GEQ47 FUQ43:FUU47 FKU43:FKY47 FAY43:FBC47 ERC43:ERG47 EHG43:EHK47 DXK43:DXO47 DNO43:DNS47 DDS43:DDW47 CTW43:CUA47 CKA43:CKE47 CAE43:CAI47 BQI43:BQM47 BGM43:BGQ47 AWQ43:AWU47 AMU43:AMY47 ACY43:ADC47 TC43:TG47 JG43:JK47 WVS50:WVW54 WLW50:WMA54 WCA50:WCE54 VSE50:VSI54 VII50:VIM54 UYM50:UYQ54 UOQ50:UOU54 UEU50:UEY54 TUY50:TVC54 TLC50:TLG54 TBG50:TBK54 SRK50:SRO54 SHO50:SHS54 RXS50:RXW54 RNW50:ROA54 REA50:REE54 QUE50:QUI54 QKI50:QKM54 QAM50:QAQ54 PQQ50:PQU54 PGU50:PGY54 OWY50:OXC54 ONC50:ONG54 ODG50:ODK54 NTK50:NTO54 NJO50:NJS54 MZS50:MZW54 MPW50:MQA54 MGA50:MGE54 LWE50:LWI54 LMI50:LMM54 LCM50:LCQ54 KSQ50:KSU54 KIU50:KIY54 JYY50:JZC54 JPC50:JPG54 JFG50:JFK54 IVK50:IVO54 ILO50:ILS54 IBS50:IBW54 HRW50:HSA54 HIA50:HIE54 GYE50:GYI54 GOI50:GOM54 GEM50:GEQ54 FUQ50:FUU54 FKU50:FKY54 FAY50:FBC54 ERC50:ERG54 EHG50:EHK54 DXK50:DXO54 DNO50:DNS54 DDS50:DDW54 CTW50:CUA54 CKA50:CKE54 CAE50:CAI54 BQI50:BQM54 BGM50:BGQ54 AWQ50:AWU54 AMU50:AMY54 ACY50:ADC54 TC50:TG54 JG50:JK54 WLW36:WMA40 WVS57:WVW62 WLW57:WMA62 WCA57:WCE62 VSE57:VSI62 VII57:VIM62 UYM57:UYQ62 UOQ57:UOU62 UEU57:UEY62 TUY57:TVC62 TLC57:TLG62 TBG57:TBK62 SRK57:SRO62 SHO57:SHS62 RXS57:RXW62 RNW57:ROA62 REA57:REE62 QUE57:QUI62 QKI57:QKM62 QAM57:QAQ62 PQQ57:PQU62 PGU57:PGY62 OWY57:OXC62 ONC57:ONG62 ODG57:ODK62 NTK57:NTO62 NJO57:NJS62 MZS57:MZW62 MPW57:MQA62 MGA57:MGE62 LWE57:LWI62 LMI57:LMM62 LCM57:LCQ62 KSQ57:KSU62 KIU57:KIY62 JYY57:JZC62 JPC57:JPG62 JFG57:JFK62 IVK57:IVO62 ILO57:ILS62 IBS57:IBW62 HRW57:HSA62 HIA57:HIE62 GYE57:GYI62 GOI57:GOM62 GEM57:GEQ62 FUQ57:FUU62 FKU57:FKY62 FAY57:FBC62 ERC57:ERG62 EHG57:EHK62 DXK57:DXO62 DNO57:DNS62 DDS57:DDW62 CTW57:CUA62 CKA57:CKE62 CAE57:CAI62 BQI57:BQM62 BGM57:BGQ62 AWQ57:AWU62 AMU57:AMY62 ACY57:ADC62 TC57:TG62">
      <formula1>$Q$37:$Q$50</formula1>
    </dataValidation>
    <dataValidation type="list" allowBlank="1" showInputMessage="1" showErrorMessage="1" sqref="JJ11 WVS28:WVW33 WLW28:WMA33 WCA28:WCE33 VSE28:VSI33 VII28:VIM33 UYM28:UYQ33 UOQ28:UOU33 UEU28:UEY33 TUY28:TVC33 TLC28:TLG33 TBG28:TBK33 SRK28:SRO33 SHO28:SHS33 RXS28:RXW33 RNW28:ROA33 REA28:REE33 QUE28:QUI33 QKI28:QKM33 QAM28:QAQ33 PQQ28:PQU33 PGU28:PGY33 OWY28:OXC33 ONC28:ONG33 ODG28:ODK33 NTK28:NTO33 NJO28:NJS33 MZS28:MZW33 MPW28:MQA33 MGA28:MGE33 LWE28:LWI33 LMI28:LMM33 LCM28:LCQ33 KSQ28:KSU33 KIU28:KIY33 JYY28:JZC33 JPC28:JPG33 JFG28:JFK33 IVK28:IVO33 ILO28:ILS33 IBS28:IBW33 HRW28:HSA33 HIA28:HIE33 GYE28:GYI33 GOI28:GOM33 GEM28:GEQ33 FUQ28:FUU33 FKU28:FKY33 FAY28:FBC33 ERC28:ERG33 EHG28:EHK33 DXK28:DXO33 DNO28:DNS33 DDS28:DDW33 CTW28:CUA33 CKA28:CKE33 CAE28:CAI33 BQI28:BQM33 BGM28:BGQ33 AWQ28:AWU33 AMU28:AMY33 ACY28:ADC33 TC28:TG33 JG28:JK33 WVS9:WVU11 WLW9:WLY11 WCA9:WCC11 VSE9:VSG11 VII9:VIK11 UYM9:UYO11 UOQ9:UOS11 UEU9:UEW11 TUY9:TVA11 TLC9:TLE11 TBG9:TBI11 SRK9:SRM11 SHO9:SHQ11 RXS9:RXU11 RNW9:RNY11 REA9:REC11 QUE9:QUG11 QKI9:QKK11 QAM9:QAO11 PQQ9:PQS11 PGU9:PGW11 OWY9:OXA11 ONC9:ONE11 ODG9:ODI11 NTK9:NTM11 NJO9:NJQ11 MZS9:MZU11 MPW9:MPY11 MGA9:MGC11 LWE9:LWG11 LMI9:LMK11 LCM9:LCO11 KSQ9:KSS11 KIU9:KIW11 JYY9:JZA11 JPC9:JPE11 JFG9:JFI11 IVK9:IVM11 ILO9:ILQ11 IBS9:IBU11 HRW9:HRY11 HIA9:HIC11 GYE9:GYG11 GOI9:GOK11 GEM9:GEO11 FUQ9:FUS11 FKU9:FKW11 FAY9:FBA11 ERC9:ERE11 EHG9:EHI11 DXK9:DXM11 DNO9:DNQ11 DDS9:DDU11 CTW9:CTY11 CKA9:CKC11 CAE9:CAG11 BQI9:BQK11 BGM9:BGO11 AWQ9:AWS11 AMU9:AMW11 ACY9:ADA11 TC9:TE11 JG9:JI11 WVW9:WVW11 WMA9:WMA11 WCE9:WCE11 VSI9:VSI11 VIM9:VIM11 UYQ9:UYQ11 UOU9:UOU11 UEY9:UEY11 TVC9:TVC11 TLG9:TLG11 TBK9:TBK11 SRO9:SRO11 SHS9:SHS11 RXW9:RXW11 ROA9:ROA11 REE9:REE11 QUI9:QUI11 QKM9:QKM11 QAQ9:QAQ11 PQU9:PQU11 PGY9:PGY11 OXC9:OXC11 ONG9:ONG11 ODK9:ODK11 NTO9:NTO11 NJS9:NJS11 MZW9:MZW11 MQA9:MQA11 MGE9:MGE11 LWI9:LWI11 LMM9:LMM11 LCQ9:LCQ11 KSU9:KSU11 KIY9:KIY11 JZC9:JZC11 JPG9:JPG11 JFK9:JFK11 IVO9:IVO11 ILS9:ILS11 IBW9:IBW11 HSA9:HSA11 HIE9:HIE11 GYI9:GYI11 GOM9:GOM11 GEQ9:GEQ11 FUU9:FUU11 FKY9:FKY11 FBC9:FBC11 ERG9:ERG11 EHK9:EHK11 DXO9:DXO11 DNS9:DNS11 DDW9:DDW11 CUA9:CUA11 CKE9:CKE11 CAI9:CAI11 BQM9:BQM11 BGQ9:BGQ11 AWU9:AWU11 AMY9:AMY11 ADC9:ADC11 TG9:TG11 JK9:JK11 WVS21:WVW25 WLW21:WMA25 WCA21:WCE25 VSE21:VSI25 VII21:VIM25 UYM21:UYQ25 UOQ21:UOU25 UEU21:UEY25 TUY21:TVC25 TLC21:TLG25 TBG21:TBK25 SRK21:SRO25 SHO21:SHS25 RXS21:RXW25 RNW21:ROA25 REA21:REE25 QUE21:QUI25 QKI21:QKM25 QAM21:QAQ25 PQQ21:PQU25 PGU21:PGY25 OWY21:OXC25 ONC21:ONG25 ODG21:ODK25 NTK21:NTO25 NJO21:NJS25 MZS21:MZW25 MPW21:MQA25 MGA21:MGE25 LWE21:LWI25 LMI21:LMM25 LCM21:LCQ25 KSQ21:KSU25 KIU21:KIY25 JYY21:JZC25 JPC21:JPG25 JFG21:JFK25 IVK21:IVO25 ILO21:ILS25 IBS21:IBW25 HRW21:HSA25 HIA21:HIE25 GYE21:GYI25 GOI21:GOM25 GEM21:GEQ25 FUQ21:FUU25 FKU21:FKY25 FAY21:FBC25 ERC21:ERG25 EHG21:EHK25 DXK21:DXO25 DNO21:DNS25 DDS21:DDW25 CTW21:CUA25 CKA21:CKE25 CAE21:CAI25 BQI21:BQM25 BGM21:BGQ25 AWQ21:AWU25 AMU21:AMY25 ACY21:ADC25 TC21:TG25 JG21:JK25 WVS14:WVW18 WLW14:WMA18 WCA14:WCE18 VSE14:VSI18 VII14:VIM18 UYM14:UYQ18 UOQ14:UOU18 UEU14:UEY18 TUY14:TVC18 TLC14:TLG18 TBG14:TBK18 SRK14:SRO18 SHO14:SHS18 RXS14:RXW18 RNW14:ROA18 REA14:REE18 QUE14:QUI18 QKI14:QKM18 QAM14:QAQ18 PQQ14:PQU18 PGU14:PGY18 OWY14:OXC18 ONC14:ONG18 ODG14:ODK18 NTK14:NTO18 NJO14:NJS18 MZS14:MZW18 MPW14:MQA18 MGA14:MGE18 LWE14:LWI18 LMI14:LMM18 LCM14:LCQ18 KSQ14:KSU18 KIU14:KIY18 JYY14:JZC18 JPC14:JPG18 JFG14:JFK18 IVK14:IVO18 ILO14:ILS18 IBS14:IBW18 HRW14:HSA18 HIA14:HIE18 GYE14:GYI18 GOI14:GOM18 GEM14:GEQ18 FUQ14:FUU18 FKU14:FKY18 FAY14:FBC18 ERC14:ERG18 EHG14:EHK18 DXK14:DXO18 DNO14:DNS18 DDS14:DDW18 CTW14:CUA18 CKA14:CKE18 CAE14:CAI18 BQI14:BQM18 BGM14:BGQ18 AWQ14:AWU18 AMU14:AMY18 ACY14:ADC18 TC14:TG18 JG14:JK18 WVV11 WLZ11 WCD11 VSH11 VIL11 UYP11 UOT11 UEX11 TVB11 TLF11 TBJ11 SRN11 SHR11 RXV11 RNZ11 RED11 QUH11 QKL11 QAP11 PQT11 PGX11 OXB11 ONF11 ODJ11 NTN11 NJR11 MZV11 MPZ11 MGD11 LWH11 LML11 LCP11 KST11 KIX11 JZB11 JPF11 JFJ11 IVN11 ILR11 IBV11 HRZ11 HID11 GYH11 GOL11 GEP11 FUT11 FKX11 FBB11 ERF11 EHJ11 DXN11 DNR11 DDV11 CTZ11 CKD11 CAH11 BQL11 BGP11 AWT11 AMX11 ADB11 TF11">
      <formula1>$Q$11:$Q$24</formula1>
    </dataValidation>
    <dataValidation showInputMessage="1" showErrorMessage="1" sqref="A349 JD349 SZ349 ACV349 AMR349 AWN349 BGJ349 BQF349 CAB349 CJX349 CTT349 DDP349 DNL349 DXH349 EHD349 EQZ349 FAV349 FKR349 FUN349 GEJ349 GOF349 GYB349 HHX349 HRT349 IBP349 ILL349 IVH349 JFD349 JOZ349 JYV349 KIR349 KSN349 LCJ349 LMF349 LWB349 MFX349 MPT349 MZP349 NJL349 NTH349 ODD349 OMZ349 OWV349 PGR349 PQN349 QAJ349 QKF349 QUB349 RDX349 RNT349 RXP349 SHL349 SRH349 TBD349 TKZ349 TUV349 UER349 UON349 UYJ349 VIF349 VSB349 WBX349 WLT349 WVP349"/>
  </dataValidation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32769" r:id="rId4" name="Button 1">
              <controlPr defaultSize="0" print="0" autoFill="0" autoPict="0" macro="[0]!InfoSites">
                <anchor moveWithCells="1" sizeWithCells="1">
                  <from>
                    <xdr:col>16</xdr:col>
                    <xdr:colOff>95250</xdr:colOff>
                    <xdr:row>1</xdr:row>
                    <xdr:rowOff>466725</xdr:rowOff>
                  </from>
                  <to>
                    <xdr:col>17</xdr:col>
                    <xdr:colOff>104775</xdr:colOff>
                    <xdr:row>1</xdr:row>
                    <xdr:rowOff>771525</xdr:rowOff>
                  </to>
                </anchor>
              </controlPr>
            </control>
          </mc:Choice>
        </mc:AlternateContent>
        <mc:AlternateContent xmlns:mc="http://schemas.openxmlformats.org/markup-compatibility/2006">
          <mc:Choice Requires="x14">
            <control shapeId="32770" r:id="rId5" name="Button 2">
              <controlPr defaultSize="0" print="0" autoFill="0" autoPict="0" macro="[0]!Avis">
                <anchor moveWithCells="1" sizeWithCells="1">
                  <from>
                    <xdr:col>16</xdr:col>
                    <xdr:colOff>95250</xdr:colOff>
                    <xdr:row>1</xdr:row>
                    <xdr:rowOff>95250</xdr:rowOff>
                  </from>
                  <to>
                    <xdr:col>17</xdr:col>
                    <xdr:colOff>95250</xdr:colOff>
                    <xdr:row>1</xdr:row>
                    <xdr:rowOff>390525</xdr:rowOff>
                  </to>
                </anchor>
              </controlPr>
            </control>
          </mc:Choice>
        </mc:AlternateContent>
      </controls>
    </mc:Choice>
  </mc:AlternateConten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1:S47"/>
  <sheetViews>
    <sheetView workbookViewId="0">
      <selection activeCell="E26" sqref="E26"/>
    </sheetView>
  </sheetViews>
  <sheetFormatPr baseColWidth="10" defaultRowHeight="15" x14ac:dyDescent="0.25"/>
  <cols>
    <col min="1" max="1" width="22.140625" style="93" customWidth="1"/>
    <col min="2" max="2" width="7.5703125" style="93" bestFit="1" customWidth="1"/>
    <col min="3" max="3" width="23.85546875" style="93" bestFit="1" customWidth="1"/>
    <col min="4" max="4" width="3.85546875" style="93" customWidth="1"/>
    <col min="5" max="5" width="21.28515625" style="93" bestFit="1" customWidth="1"/>
    <col min="6" max="17" width="6.7109375" style="93" customWidth="1"/>
    <col min="18" max="16384" width="11.42578125" style="93"/>
  </cols>
  <sheetData>
    <row r="1" spans="1:19" ht="21.75" thickBot="1" x14ac:dyDescent="0.4">
      <c r="A1" s="118" t="s">
        <v>83</v>
      </c>
      <c r="B1" s="118" t="s">
        <v>408</v>
      </c>
      <c r="C1" s="118" t="s">
        <v>121</v>
      </c>
      <c r="D1" s="27"/>
      <c r="E1" s="92"/>
      <c r="F1" s="266" t="s">
        <v>326</v>
      </c>
      <c r="G1" s="267"/>
      <c r="H1" s="267"/>
      <c r="I1" s="267"/>
      <c r="J1" s="267"/>
      <c r="K1" s="267"/>
      <c r="L1" s="267"/>
      <c r="M1" s="267"/>
      <c r="N1" s="268"/>
      <c r="O1" s="268"/>
      <c r="P1" s="268"/>
      <c r="Q1" s="269"/>
      <c r="R1" s="92"/>
      <c r="S1" s="92"/>
    </row>
    <row r="2" spans="1:19" ht="16.5" thickBot="1" x14ac:dyDescent="0.3">
      <c r="A2" s="106" t="s">
        <v>84</v>
      </c>
      <c r="B2" s="107" t="s">
        <v>81</v>
      </c>
      <c r="C2" s="108" t="s">
        <v>0</v>
      </c>
      <c r="D2" s="29"/>
      <c r="E2" s="95"/>
      <c r="F2" s="99" t="s">
        <v>409</v>
      </c>
      <c r="G2" s="99" t="s">
        <v>410</v>
      </c>
      <c r="H2" s="99" t="s">
        <v>327</v>
      </c>
      <c r="I2" s="99" t="s">
        <v>328</v>
      </c>
      <c r="J2" s="99" t="s">
        <v>329</v>
      </c>
      <c r="K2" s="99" t="s">
        <v>330</v>
      </c>
      <c r="L2" s="99" t="s">
        <v>411</v>
      </c>
      <c r="M2" s="99" t="s">
        <v>331</v>
      </c>
      <c r="N2" s="99" t="s">
        <v>412</v>
      </c>
      <c r="O2" s="99" t="s">
        <v>413</v>
      </c>
      <c r="P2" s="99" t="s">
        <v>414</v>
      </c>
      <c r="Q2" s="99" t="s">
        <v>415</v>
      </c>
      <c r="R2" s="92"/>
      <c r="S2" s="92"/>
    </row>
    <row r="3" spans="1:19" ht="16.5" thickBot="1" x14ac:dyDescent="0.3">
      <c r="A3" s="109" t="s">
        <v>85</v>
      </c>
      <c r="B3" s="110" t="s">
        <v>103</v>
      </c>
      <c r="C3" s="111" t="s">
        <v>0</v>
      </c>
      <c r="D3" s="29"/>
      <c r="E3" s="98" t="s">
        <v>418</v>
      </c>
      <c r="F3" s="96">
        <v>3</v>
      </c>
      <c r="G3" s="28"/>
      <c r="H3" s="28"/>
      <c r="I3" s="28">
        <v>14</v>
      </c>
      <c r="J3" s="28"/>
      <c r="K3" s="28"/>
      <c r="L3" s="28">
        <v>30</v>
      </c>
      <c r="M3" s="28"/>
      <c r="N3" s="28"/>
      <c r="O3" s="28">
        <v>40</v>
      </c>
      <c r="P3" s="28"/>
      <c r="Q3" s="28"/>
      <c r="R3" s="92"/>
      <c r="S3" s="92"/>
    </row>
    <row r="4" spans="1:19" ht="16.5" thickBot="1" x14ac:dyDescent="0.3">
      <c r="A4" s="109" t="s">
        <v>86</v>
      </c>
      <c r="B4" s="110" t="s">
        <v>104</v>
      </c>
      <c r="C4" s="111" t="s">
        <v>0</v>
      </c>
      <c r="D4" s="29"/>
      <c r="E4" s="99" t="s">
        <v>332</v>
      </c>
      <c r="F4" s="97"/>
      <c r="G4" s="30"/>
      <c r="H4" s="30">
        <v>10</v>
      </c>
      <c r="I4" s="30"/>
      <c r="J4" s="30"/>
      <c r="K4" s="30">
        <v>23</v>
      </c>
      <c r="L4" s="30"/>
      <c r="M4" s="30"/>
      <c r="N4" s="30">
        <v>38</v>
      </c>
      <c r="O4" s="30"/>
      <c r="P4" s="30"/>
      <c r="Q4" s="30">
        <v>49</v>
      </c>
      <c r="R4" s="92"/>
      <c r="S4" s="92"/>
    </row>
    <row r="5" spans="1:19" ht="16.5" thickBot="1" x14ac:dyDescent="0.3">
      <c r="A5" s="109" t="s">
        <v>87</v>
      </c>
      <c r="B5" s="110" t="s">
        <v>105</v>
      </c>
      <c r="C5" s="111" t="s">
        <v>0</v>
      </c>
      <c r="D5" s="29"/>
      <c r="E5" s="100" t="s">
        <v>116</v>
      </c>
      <c r="F5" s="97"/>
      <c r="G5" s="30"/>
      <c r="H5" s="30"/>
      <c r="I5" s="30">
        <v>15</v>
      </c>
      <c r="J5" s="30"/>
      <c r="K5" s="30"/>
      <c r="L5" s="30"/>
      <c r="M5" s="30"/>
      <c r="N5" s="30"/>
      <c r="O5" s="30">
        <v>42</v>
      </c>
      <c r="P5" s="30"/>
      <c r="Q5" s="30"/>
      <c r="R5" s="92"/>
      <c r="S5" s="92"/>
    </row>
    <row r="6" spans="1:19" ht="16.5" thickBot="1" x14ac:dyDescent="0.3">
      <c r="A6" s="109" t="s">
        <v>88</v>
      </c>
      <c r="B6" s="112" t="s">
        <v>106</v>
      </c>
      <c r="C6" s="111" t="s">
        <v>0</v>
      </c>
      <c r="D6" s="29"/>
      <c r="E6" s="101" t="s">
        <v>419</v>
      </c>
      <c r="F6" s="97">
        <v>3</v>
      </c>
      <c r="G6" s="30"/>
      <c r="H6" s="30">
        <v>11</v>
      </c>
      <c r="I6" s="30"/>
      <c r="J6" s="30"/>
      <c r="K6" s="30">
        <v>24</v>
      </c>
      <c r="L6" s="30"/>
      <c r="M6" s="30"/>
      <c r="N6" s="30">
        <v>37</v>
      </c>
      <c r="O6" s="30"/>
      <c r="P6" s="30"/>
      <c r="Q6" s="30">
        <v>50</v>
      </c>
      <c r="R6" s="92"/>
      <c r="S6" s="92"/>
    </row>
    <row r="7" spans="1:19" ht="16.5" thickBot="1" x14ac:dyDescent="0.3">
      <c r="A7" s="113" t="s">
        <v>89</v>
      </c>
      <c r="B7" s="112" t="s">
        <v>107</v>
      </c>
      <c r="C7" s="111" t="s">
        <v>0</v>
      </c>
      <c r="D7" s="29"/>
      <c r="E7" s="102" t="s">
        <v>79</v>
      </c>
      <c r="F7" s="97">
        <v>2</v>
      </c>
      <c r="G7" s="30">
        <v>6</v>
      </c>
      <c r="H7" s="30">
        <v>10</v>
      </c>
      <c r="I7" s="30">
        <v>15</v>
      </c>
      <c r="J7" s="30">
        <v>20</v>
      </c>
      <c r="K7" s="30">
        <v>24</v>
      </c>
      <c r="L7" s="30">
        <v>28</v>
      </c>
      <c r="M7" s="30">
        <v>32</v>
      </c>
      <c r="N7" s="30">
        <v>37</v>
      </c>
      <c r="O7" s="30">
        <v>41</v>
      </c>
      <c r="P7" s="30">
        <v>46</v>
      </c>
      <c r="Q7" s="30">
        <v>50</v>
      </c>
      <c r="R7" s="92"/>
      <c r="S7" s="92"/>
    </row>
    <row r="8" spans="1:19" ht="16.5" thickBot="1" x14ac:dyDescent="0.3">
      <c r="A8" s="109" t="s">
        <v>90</v>
      </c>
      <c r="B8" s="112" t="s">
        <v>108</v>
      </c>
      <c r="C8" s="111" t="s">
        <v>0</v>
      </c>
      <c r="D8" s="29"/>
      <c r="E8" s="103" t="s">
        <v>333</v>
      </c>
      <c r="F8" s="97">
        <v>4</v>
      </c>
      <c r="G8" s="30"/>
      <c r="H8" s="30">
        <v>12</v>
      </c>
      <c r="I8" s="30"/>
      <c r="J8" s="30"/>
      <c r="K8" s="30">
        <v>24</v>
      </c>
      <c r="L8" s="30"/>
      <c r="M8" s="30"/>
      <c r="N8" s="30">
        <v>39</v>
      </c>
      <c r="O8" s="30"/>
      <c r="P8" s="30"/>
      <c r="Q8" s="30"/>
      <c r="R8" s="92"/>
      <c r="S8" s="92"/>
    </row>
    <row r="9" spans="1:19" ht="16.5" thickBot="1" x14ac:dyDescent="0.3">
      <c r="A9" s="109" t="s">
        <v>91</v>
      </c>
      <c r="B9" s="112" t="s">
        <v>109</v>
      </c>
      <c r="C9" s="114" t="s">
        <v>1</v>
      </c>
      <c r="D9" s="29"/>
      <c r="E9" s="104" t="s">
        <v>334</v>
      </c>
      <c r="F9" s="97">
        <v>4</v>
      </c>
      <c r="G9" s="30"/>
      <c r="H9" s="30">
        <v>13</v>
      </c>
      <c r="I9" s="30"/>
      <c r="J9" s="30"/>
      <c r="K9" s="30">
        <v>26</v>
      </c>
      <c r="L9" s="30"/>
      <c r="M9" s="30"/>
      <c r="N9" s="30"/>
      <c r="O9" s="30">
        <v>41</v>
      </c>
      <c r="P9" s="30"/>
      <c r="Q9" s="30"/>
      <c r="R9" s="92"/>
      <c r="S9" s="92"/>
    </row>
    <row r="10" spans="1:19" ht="16.5" thickBot="1" x14ac:dyDescent="0.3">
      <c r="A10" s="109" t="s">
        <v>92</v>
      </c>
      <c r="B10" s="112" t="s">
        <v>110</v>
      </c>
      <c r="C10" s="114" t="s">
        <v>1</v>
      </c>
      <c r="D10" s="29"/>
      <c r="E10" s="105" t="s">
        <v>115</v>
      </c>
      <c r="F10" s="97">
        <v>2</v>
      </c>
      <c r="G10" s="30"/>
      <c r="H10" s="30">
        <v>10</v>
      </c>
      <c r="I10" s="30"/>
      <c r="J10" s="30"/>
      <c r="K10" s="30">
        <v>24</v>
      </c>
      <c r="L10" s="30"/>
      <c r="M10" s="30"/>
      <c r="N10" s="30"/>
      <c r="O10" s="30"/>
      <c r="P10" s="30">
        <v>45</v>
      </c>
      <c r="Q10" s="30"/>
      <c r="R10" s="92"/>
      <c r="S10" s="92"/>
    </row>
    <row r="11" spans="1:19" ht="16.5" thickBot="1" x14ac:dyDescent="0.3">
      <c r="A11" s="113" t="s">
        <v>335</v>
      </c>
      <c r="B11" s="112" t="s">
        <v>111</v>
      </c>
      <c r="C11" s="114" t="s">
        <v>1</v>
      </c>
      <c r="D11" s="29"/>
      <c r="E11" s="95"/>
      <c r="F11" s="95"/>
      <c r="G11" s="95"/>
      <c r="H11" s="95"/>
      <c r="I11" s="95"/>
      <c r="J11" s="95"/>
      <c r="K11" s="95"/>
      <c r="L11" s="95"/>
      <c r="M11" s="95"/>
      <c r="N11" s="95"/>
      <c r="O11" s="95"/>
      <c r="P11" s="95"/>
      <c r="Q11" s="95"/>
      <c r="R11" s="92"/>
      <c r="S11" s="92"/>
    </row>
    <row r="12" spans="1:19" ht="15.75" x14ac:dyDescent="0.25">
      <c r="A12" s="109" t="s">
        <v>93</v>
      </c>
      <c r="B12" s="112" t="s">
        <v>112</v>
      </c>
      <c r="C12" s="114" t="s">
        <v>1</v>
      </c>
      <c r="D12" s="29"/>
      <c r="E12" s="29"/>
      <c r="F12" s="270" t="s">
        <v>336</v>
      </c>
      <c r="G12" s="271"/>
      <c r="H12" s="271"/>
      <c r="I12" s="271"/>
      <c r="J12" s="271"/>
      <c r="K12" s="271"/>
      <c r="L12" s="271"/>
      <c r="M12" s="271"/>
      <c r="N12" s="271"/>
      <c r="O12" s="272"/>
      <c r="P12" s="29"/>
      <c r="Q12" s="29"/>
      <c r="R12" s="92"/>
      <c r="S12" s="92"/>
    </row>
    <row r="13" spans="1:19" ht="16.5" thickBot="1" x14ac:dyDescent="0.3">
      <c r="A13" s="113" t="s">
        <v>94</v>
      </c>
      <c r="B13" s="112" t="s">
        <v>113</v>
      </c>
      <c r="C13" s="114" t="s">
        <v>1</v>
      </c>
      <c r="D13" s="29"/>
      <c r="E13" s="29"/>
      <c r="F13" s="273" t="s">
        <v>337</v>
      </c>
      <c r="G13" s="274"/>
      <c r="H13" s="274"/>
      <c r="I13" s="274"/>
      <c r="J13" s="274"/>
      <c r="K13" s="274"/>
      <c r="L13" s="274"/>
      <c r="M13" s="274"/>
      <c r="N13" s="274"/>
      <c r="O13" s="275"/>
      <c r="P13" s="29"/>
      <c r="Q13" s="29"/>
      <c r="R13" s="92"/>
      <c r="S13" s="92"/>
    </row>
    <row r="14" spans="1:19" ht="15.75" x14ac:dyDescent="0.25">
      <c r="A14" s="109" t="s">
        <v>95</v>
      </c>
      <c r="B14" s="112" t="s">
        <v>114</v>
      </c>
      <c r="C14" s="114" t="s">
        <v>1</v>
      </c>
      <c r="D14" s="29"/>
      <c r="E14" s="94"/>
      <c r="F14" s="94"/>
      <c r="G14" s="94"/>
      <c r="H14" s="94"/>
      <c r="I14" s="94"/>
      <c r="J14" s="94"/>
      <c r="K14" s="94"/>
      <c r="L14" s="94"/>
      <c r="M14" s="94"/>
      <c r="N14" s="94"/>
      <c r="O14" s="94"/>
      <c r="P14" s="94"/>
      <c r="Q14" s="94"/>
      <c r="R14" s="92"/>
      <c r="S14" s="92"/>
    </row>
    <row r="15" spans="1:19" ht="15.75" x14ac:dyDescent="0.25">
      <c r="A15" s="109" t="s">
        <v>122</v>
      </c>
      <c r="B15" s="115" t="s">
        <v>80</v>
      </c>
      <c r="C15" s="116" t="s">
        <v>1</v>
      </c>
      <c r="D15" s="29"/>
      <c r="E15" s="94"/>
      <c r="F15" s="94"/>
      <c r="G15" s="31"/>
      <c r="H15" s="94"/>
      <c r="I15" s="31"/>
      <c r="J15" s="94"/>
      <c r="K15" s="94"/>
      <c r="L15" s="94"/>
      <c r="M15" s="94"/>
      <c r="N15" s="94"/>
      <c r="O15" s="94"/>
      <c r="P15" s="94"/>
      <c r="Q15" s="94"/>
      <c r="R15" s="92"/>
      <c r="S15" s="92"/>
    </row>
    <row r="16" spans="1:19" ht="15.75" x14ac:dyDescent="0.25">
      <c r="A16" s="109" t="s">
        <v>96</v>
      </c>
      <c r="B16" s="112" t="s">
        <v>115</v>
      </c>
      <c r="C16" s="117" t="s">
        <v>2</v>
      </c>
      <c r="D16" s="29"/>
      <c r="E16" s="94"/>
      <c r="F16" s="94"/>
      <c r="G16" s="94"/>
      <c r="H16" s="94"/>
      <c r="I16" s="94"/>
      <c r="J16" s="94"/>
      <c r="K16" s="94"/>
      <c r="L16" s="94"/>
      <c r="M16" s="94"/>
      <c r="N16" s="94"/>
      <c r="O16" s="94"/>
      <c r="P16" s="94"/>
      <c r="Q16" s="94"/>
      <c r="R16" s="92"/>
      <c r="S16" s="92"/>
    </row>
    <row r="17" spans="1:19" ht="15.75" x14ac:dyDescent="0.25">
      <c r="A17" s="109" t="s">
        <v>97</v>
      </c>
      <c r="B17" s="112" t="s">
        <v>116</v>
      </c>
      <c r="C17" s="117" t="s">
        <v>2</v>
      </c>
      <c r="D17" s="29"/>
      <c r="E17" s="94"/>
      <c r="F17" s="94"/>
      <c r="G17" s="94"/>
      <c r="H17" s="94"/>
      <c r="I17" s="94"/>
      <c r="J17" s="94"/>
      <c r="K17" s="94"/>
      <c r="L17" s="94"/>
      <c r="M17" s="94"/>
      <c r="N17" s="94"/>
      <c r="O17" s="94"/>
      <c r="P17" s="94"/>
      <c r="Q17" s="94"/>
      <c r="R17" s="92"/>
      <c r="S17" s="92"/>
    </row>
    <row r="18" spans="1:19" ht="15.75" x14ac:dyDescent="0.25">
      <c r="A18" s="109" t="s">
        <v>98</v>
      </c>
      <c r="B18" s="112" t="s">
        <v>117</v>
      </c>
      <c r="C18" s="117" t="s">
        <v>2</v>
      </c>
      <c r="D18" s="29"/>
      <c r="E18" s="94"/>
      <c r="F18" s="94"/>
      <c r="G18" s="94"/>
      <c r="H18" s="94"/>
      <c r="I18" s="94"/>
      <c r="J18" s="94"/>
      <c r="K18" s="94"/>
      <c r="L18" s="94"/>
      <c r="M18" s="94"/>
      <c r="N18" s="94"/>
      <c r="O18" s="94"/>
      <c r="P18" s="94"/>
      <c r="Q18" s="94"/>
      <c r="R18" s="92"/>
      <c r="S18" s="92"/>
    </row>
    <row r="19" spans="1:19" ht="15.75" x14ac:dyDescent="0.25">
      <c r="A19" s="109" t="s">
        <v>99</v>
      </c>
      <c r="B19" s="112" t="s">
        <v>118</v>
      </c>
      <c r="C19" s="117" t="s">
        <v>2</v>
      </c>
      <c r="D19" s="29"/>
      <c r="E19" s="94"/>
      <c r="F19" s="94"/>
      <c r="G19" s="94"/>
      <c r="H19" s="94"/>
      <c r="I19" s="94"/>
      <c r="J19" s="94"/>
      <c r="K19" s="94"/>
      <c r="L19" s="94"/>
      <c r="M19" s="94"/>
      <c r="N19" s="94"/>
      <c r="O19" s="94"/>
      <c r="P19" s="94"/>
      <c r="Q19" s="94"/>
      <c r="R19" s="92"/>
      <c r="S19" s="92"/>
    </row>
    <row r="20" spans="1:19" ht="15.75" x14ac:dyDescent="0.25">
      <c r="A20" s="109" t="s">
        <v>100</v>
      </c>
      <c r="B20" s="112" t="s">
        <v>119</v>
      </c>
      <c r="C20" s="117" t="s">
        <v>2</v>
      </c>
      <c r="D20" s="29"/>
      <c r="E20" s="94"/>
      <c r="F20" s="94"/>
      <c r="G20" s="94"/>
      <c r="H20" s="94"/>
      <c r="I20" s="94"/>
      <c r="J20" s="94"/>
      <c r="K20" s="94"/>
      <c r="L20" s="94"/>
      <c r="M20" s="94"/>
      <c r="N20" s="94"/>
      <c r="O20" s="94"/>
      <c r="P20" s="94"/>
      <c r="Q20" s="94"/>
      <c r="R20" s="92"/>
      <c r="S20" s="92"/>
    </row>
    <row r="21" spans="1:19" ht="15.75" x14ac:dyDescent="0.25">
      <c r="A21" s="109" t="s">
        <v>101</v>
      </c>
      <c r="B21" s="112" t="s">
        <v>120</v>
      </c>
      <c r="C21" s="117" t="s">
        <v>2</v>
      </c>
      <c r="D21" s="29"/>
      <c r="E21" s="94"/>
      <c r="F21" s="94"/>
      <c r="G21" s="94"/>
      <c r="H21" s="94"/>
      <c r="I21" s="94"/>
      <c r="J21" s="94"/>
      <c r="K21" s="94"/>
      <c r="L21" s="94"/>
      <c r="M21" s="94"/>
      <c r="N21" s="94"/>
      <c r="O21" s="94"/>
      <c r="P21" s="94"/>
      <c r="Q21" s="94"/>
      <c r="R21" s="92"/>
      <c r="S21" s="92"/>
    </row>
    <row r="22" spans="1:19" ht="15.75" x14ac:dyDescent="0.25">
      <c r="A22" s="109" t="s">
        <v>102</v>
      </c>
      <c r="B22" s="112" t="s">
        <v>79</v>
      </c>
      <c r="C22" s="110" t="s">
        <v>78</v>
      </c>
      <c r="D22" s="29"/>
      <c r="E22" s="94"/>
      <c r="F22" s="94"/>
      <c r="G22" s="94"/>
      <c r="H22" s="94"/>
      <c r="I22" s="94"/>
      <c r="J22" s="94"/>
      <c r="K22" s="94"/>
      <c r="L22" s="94"/>
      <c r="M22" s="94"/>
      <c r="N22" s="94"/>
      <c r="O22" s="94"/>
      <c r="P22" s="94"/>
      <c r="Q22" s="94"/>
      <c r="R22" s="92"/>
      <c r="S22" s="92"/>
    </row>
    <row r="23" spans="1:19" x14ac:dyDescent="0.25">
      <c r="A23" s="92"/>
      <c r="B23" s="92"/>
      <c r="C23" s="92"/>
      <c r="D23" s="92"/>
      <c r="E23" s="94"/>
      <c r="F23" s="94"/>
      <c r="G23" s="94"/>
      <c r="H23" s="94"/>
      <c r="I23" s="94"/>
      <c r="J23" s="94"/>
      <c r="K23" s="94"/>
      <c r="L23" s="94"/>
      <c r="M23" s="94"/>
      <c r="N23" s="94"/>
      <c r="O23" s="94"/>
      <c r="P23" s="94"/>
      <c r="Q23" s="94"/>
      <c r="R23" s="92"/>
      <c r="S23" s="92"/>
    </row>
    <row r="24" spans="1:19" x14ac:dyDescent="0.25">
      <c r="A24" s="92"/>
      <c r="B24" s="92"/>
      <c r="C24" s="92"/>
      <c r="D24" s="92"/>
      <c r="E24" s="94"/>
      <c r="F24" s="94"/>
      <c r="G24" s="94"/>
      <c r="H24" s="94"/>
      <c r="I24" s="94"/>
      <c r="J24" s="94"/>
      <c r="K24" s="94"/>
      <c r="L24" s="94"/>
      <c r="M24" s="94"/>
      <c r="N24" s="94"/>
      <c r="O24" s="94"/>
      <c r="P24" s="94"/>
      <c r="Q24" s="94"/>
      <c r="R24" s="92"/>
      <c r="S24" s="92"/>
    </row>
    <row r="25" spans="1:19" x14ac:dyDescent="0.25">
      <c r="A25" s="92"/>
      <c r="B25" s="92"/>
      <c r="C25" s="92"/>
      <c r="D25" s="92"/>
      <c r="E25" s="94"/>
      <c r="F25" s="94"/>
      <c r="G25" s="94"/>
      <c r="H25" s="94"/>
      <c r="I25" s="94"/>
      <c r="J25" s="94"/>
      <c r="K25" s="94"/>
      <c r="L25" s="94"/>
      <c r="M25" s="94"/>
      <c r="N25" s="94"/>
      <c r="O25" s="94"/>
      <c r="P25" s="94"/>
      <c r="Q25" s="94"/>
      <c r="R25" s="92"/>
      <c r="S25" s="92"/>
    </row>
    <row r="26" spans="1:19" x14ac:dyDescent="0.25">
      <c r="A26" s="92"/>
      <c r="B26" s="92"/>
      <c r="C26" s="92"/>
      <c r="D26" s="92"/>
      <c r="E26" s="94"/>
      <c r="F26" s="94"/>
      <c r="G26" s="94"/>
      <c r="H26" s="94"/>
      <c r="I26" s="94"/>
      <c r="J26" s="94"/>
      <c r="K26" s="94"/>
      <c r="L26" s="94"/>
      <c r="M26" s="94"/>
      <c r="N26" s="94"/>
      <c r="O26" s="94"/>
      <c r="P26" s="94"/>
      <c r="Q26" s="94"/>
      <c r="R26" s="92"/>
      <c r="S26" s="92"/>
    </row>
    <row r="27" spans="1:19" x14ac:dyDescent="0.25">
      <c r="A27" s="92"/>
      <c r="B27" s="92"/>
      <c r="C27" s="92"/>
      <c r="D27" s="92"/>
      <c r="E27" s="94"/>
      <c r="F27" s="94"/>
      <c r="G27" s="94"/>
      <c r="H27" s="94"/>
      <c r="I27" s="94"/>
      <c r="J27" s="94"/>
      <c r="K27" s="94"/>
      <c r="L27" s="94"/>
      <c r="M27" s="94"/>
      <c r="N27" s="94"/>
      <c r="O27" s="94"/>
      <c r="P27" s="94"/>
      <c r="Q27" s="94"/>
      <c r="R27" s="92"/>
      <c r="S27" s="92"/>
    </row>
    <row r="28" spans="1:19" x14ac:dyDescent="0.25">
      <c r="A28" s="92"/>
      <c r="B28" s="92"/>
      <c r="C28" s="92"/>
      <c r="D28" s="92"/>
      <c r="E28" s="94"/>
      <c r="F28" s="94"/>
      <c r="G28" s="94"/>
      <c r="H28" s="94"/>
      <c r="I28" s="94"/>
      <c r="J28" s="94"/>
      <c r="K28" s="94"/>
      <c r="L28" s="94"/>
      <c r="M28" s="94"/>
      <c r="N28" s="94"/>
      <c r="O28" s="94"/>
      <c r="P28" s="94"/>
      <c r="Q28" s="94"/>
      <c r="R28" s="92"/>
      <c r="S28" s="92"/>
    </row>
    <row r="29" spans="1:19" x14ac:dyDescent="0.25">
      <c r="A29" s="92"/>
      <c r="B29" s="92"/>
      <c r="C29" s="92"/>
      <c r="D29" s="92"/>
      <c r="E29" s="92"/>
      <c r="F29" s="92"/>
      <c r="G29" s="92"/>
      <c r="H29" s="92"/>
      <c r="I29" s="92"/>
      <c r="J29" s="92"/>
      <c r="K29" s="92"/>
      <c r="L29" s="92"/>
      <c r="M29" s="92"/>
      <c r="N29" s="92"/>
      <c r="O29" s="92"/>
      <c r="P29" s="92"/>
      <c r="Q29" s="92"/>
      <c r="R29" s="92"/>
      <c r="S29" s="92"/>
    </row>
    <row r="30" spans="1:19" x14ac:dyDescent="0.25">
      <c r="A30" s="92"/>
      <c r="B30" s="92"/>
      <c r="C30" s="92"/>
      <c r="D30" s="92"/>
      <c r="E30" s="92"/>
      <c r="F30" s="92"/>
      <c r="G30" s="92"/>
      <c r="H30" s="92"/>
      <c r="I30" s="92"/>
      <c r="J30" s="92"/>
      <c r="K30" s="92"/>
      <c r="L30" s="92"/>
      <c r="M30" s="92"/>
      <c r="N30" s="92"/>
      <c r="O30" s="92"/>
      <c r="P30" s="92"/>
      <c r="Q30" s="92"/>
      <c r="R30" s="92"/>
      <c r="S30" s="92"/>
    </row>
    <row r="31" spans="1:19" x14ac:dyDescent="0.25">
      <c r="A31" s="92"/>
      <c r="B31" s="92"/>
      <c r="C31" s="92"/>
      <c r="D31" s="92"/>
      <c r="E31" s="92"/>
      <c r="F31" s="92"/>
      <c r="G31" s="92"/>
      <c r="H31" s="92"/>
      <c r="I31" s="92"/>
      <c r="J31" s="92"/>
      <c r="K31" s="92"/>
      <c r="L31" s="92"/>
      <c r="M31" s="92"/>
      <c r="N31" s="92"/>
      <c r="O31" s="92"/>
      <c r="P31" s="92"/>
      <c r="Q31" s="92"/>
      <c r="R31" s="92"/>
      <c r="S31" s="92"/>
    </row>
    <row r="32" spans="1:19" x14ac:dyDescent="0.25">
      <c r="A32" s="92"/>
      <c r="B32" s="92"/>
      <c r="C32" s="92"/>
      <c r="D32" s="92"/>
      <c r="E32" s="92"/>
      <c r="F32" s="92"/>
      <c r="G32" s="92"/>
      <c r="H32" s="92"/>
      <c r="I32" s="92"/>
      <c r="J32" s="92"/>
      <c r="K32" s="92"/>
      <c r="L32" s="92"/>
      <c r="M32" s="92"/>
      <c r="N32" s="92"/>
      <c r="O32" s="92"/>
      <c r="P32" s="92"/>
      <c r="Q32" s="92"/>
      <c r="R32" s="92"/>
      <c r="S32" s="92"/>
    </row>
    <row r="33" spans="1:19" x14ac:dyDescent="0.25">
      <c r="A33" s="92"/>
      <c r="B33" s="92"/>
      <c r="C33" s="92"/>
      <c r="D33" s="92"/>
      <c r="E33" s="92"/>
      <c r="F33" s="92"/>
      <c r="G33" s="92"/>
      <c r="H33" s="92"/>
      <c r="I33" s="92"/>
      <c r="J33" s="92"/>
      <c r="K33" s="92"/>
      <c r="L33" s="92"/>
      <c r="M33" s="92"/>
      <c r="N33" s="92"/>
      <c r="O33" s="92"/>
      <c r="P33" s="92"/>
      <c r="Q33" s="92"/>
      <c r="R33" s="92"/>
      <c r="S33" s="92"/>
    </row>
    <row r="34" spans="1:19" x14ac:dyDescent="0.25">
      <c r="A34" s="92"/>
      <c r="B34" s="92"/>
      <c r="C34" s="92"/>
      <c r="D34" s="92"/>
      <c r="E34" s="92"/>
      <c r="F34" s="92"/>
      <c r="G34" s="92"/>
      <c r="H34" s="92"/>
      <c r="I34" s="92"/>
      <c r="J34" s="92"/>
      <c r="K34" s="92"/>
      <c r="L34" s="92"/>
      <c r="M34" s="92"/>
      <c r="N34" s="92"/>
      <c r="O34" s="92"/>
      <c r="P34" s="92"/>
      <c r="Q34" s="92"/>
      <c r="R34" s="92"/>
      <c r="S34" s="92"/>
    </row>
    <row r="35" spans="1:19" x14ac:dyDescent="0.25">
      <c r="A35" s="92"/>
      <c r="B35" s="92"/>
      <c r="C35" s="92"/>
      <c r="D35" s="92"/>
      <c r="E35" s="92"/>
      <c r="F35" s="92"/>
      <c r="G35" s="92"/>
      <c r="H35" s="92"/>
      <c r="I35" s="92"/>
      <c r="J35" s="92"/>
      <c r="K35" s="92"/>
      <c r="L35" s="92"/>
      <c r="M35" s="92"/>
      <c r="N35" s="92"/>
      <c r="O35" s="92"/>
      <c r="P35" s="92"/>
      <c r="Q35" s="92"/>
      <c r="R35" s="92"/>
      <c r="S35" s="92"/>
    </row>
    <row r="36" spans="1:19" x14ac:dyDescent="0.25">
      <c r="A36" s="92"/>
      <c r="B36" s="92"/>
      <c r="C36" s="92"/>
      <c r="D36" s="92"/>
      <c r="E36" s="92"/>
      <c r="F36" s="92"/>
      <c r="G36" s="92"/>
      <c r="H36" s="92"/>
      <c r="I36" s="92"/>
      <c r="J36" s="92"/>
      <c r="K36" s="92"/>
      <c r="L36" s="92"/>
      <c r="M36" s="92"/>
      <c r="N36" s="92"/>
      <c r="O36" s="92"/>
      <c r="P36" s="92"/>
      <c r="Q36" s="92"/>
      <c r="R36" s="92"/>
      <c r="S36" s="92"/>
    </row>
    <row r="37" spans="1:19" x14ac:dyDescent="0.25">
      <c r="A37" s="92"/>
      <c r="B37" s="92"/>
      <c r="C37" s="92"/>
      <c r="D37" s="92"/>
      <c r="E37" s="92"/>
      <c r="F37" s="92"/>
      <c r="G37" s="92"/>
      <c r="H37" s="92"/>
      <c r="I37" s="92"/>
      <c r="J37" s="92"/>
      <c r="K37" s="92"/>
      <c r="L37" s="92"/>
      <c r="M37" s="92"/>
      <c r="N37" s="92"/>
      <c r="O37" s="92"/>
      <c r="P37" s="92"/>
      <c r="Q37" s="92"/>
      <c r="R37" s="92"/>
      <c r="S37" s="92"/>
    </row>
    <row r="38" spans="1:19" x14ac:dyDescent="0.25">
      <c r="A38" s="92"/>
      <c r="B38" s="92"/>
      <c r="C38" s="92"/>
      <c r="D38" s="92"/>
      <c r="E38" s="92"/>
      <c r="F38" s="92"/>
      <c r="G38" s="92"/>
      <c r="H38" s="92"/>
      <c r="I38" s="92"/>
      <c r="J38" s="92"/>
      <c r="K38" s="92"/>
      <c r="L38" s="92"/>
      <c r="M38" s="92"/>
      <c r="N38" s="92"/>
      <c r="O38" s="92"/>
      <c r="P38" s="92"/>
      <c r="Q38" s="92"/>
      <c r="R38" s="92"/>
      <c r="S38" s="92"/>
    </row>
    <row r="39" spans="1:19" x14ac:dyDescent="0.25">
      <c r="A39" s="92"/>
      <c r="B39" s="92"/>
      <c r="C39" s="92"/>
      <c r="D39" s="92"/>
      <c r="E39" s="92"/>
      <c r="F39" s="92"/>
      <c r="G39" s="92"/>
      <c r="H39" s="92"/>
      <c r="I39" s="92"/>
      <c r="J39" s="92"/>
      <c r="K39" s="92"/>
      <c r="L39" s="92"/>
      <c r="M39" s="92"/>
      <c r="N39" s="92"/>
      <c r="O39" s="92"/>
      <c r="P39" s="92"/>
      <c r="Q39" s="92"/>
      <c r="R39" s="92"/>
      <c r="S39" s="92"/>
    </row>
    <row r="40" spans="1:19" x14ac:dyDescent="0.25">
      <c r="A40" s="92"/>
      <c r="B40" s="92"/>
      <c r="C40" s="92"/>
      <c r="D40" s="92"/>
      <c r="E40" s="92"/>
      <c r="F40" s="92"/>
      <c r="G40" s="92"/>
      <c r="H40" s="92"/>
      <c r="I40" s="92"/>
      <c r="J40" s="92"/>
      <c r="K40" s="92"/>
      <c r="L40" s="92"/>
      <c r="M40" s="92"/>
      <c r="N40" s="92"/>
      <c r="O40" s="92"/>
      <c r="P40" s="92"/>
      <c r="Q40" s="92"/>
      <c r="R40" s="92"/>
      <c r="S40" s="92"/>
    </row>
    <row r="41" spans="1:19" x14ac:dyDescent="0.25">
      <c r="A41" s="92"/>
      <c r="B41" s="92"/>
      <c r="C41" s="92"/>
      <c r="D41" s="92"/>
      <c r="E41" s="92"/>
      <c r="F41" s="92"/>
      <c r="G41" s="92"/>
      <c r="H41" s="92"/>
      <c r="I41" s="92"/>
      <c r="J41" s="92"/>
      <c r="K41" s="92"/>
      <c r="L41" s="92"/>
      <c r="M41" s="92"/>
      <c r="N41" s="92"/>
      <c r="O41" s="92"/>
      <c r="P41" s="92"/>
      <c r="Q41" s="92"/>
      <c r="R41" s="92"/>
      <c r="S41" s="92"/>
    </row>
    <row r="42" spans="1:19" x14ac:dyDescent="0.25">
      <c r="E42" s="92"/>
      <c r="F42" s="92"/>
      <c r="G42" s="92"/>
      <c r="H42" s="92"/>
      <c r="I42" s="92"/>
      <c r="J42" s="92"/>
      <c r="K42" s="92"/>
      <c r="L42" s="92"/>
      <c r="M42" s="92"/>
      <c r="N42" s="92"/>
      <c r="O42" s="92"/>
      <c r="P42" s="92"/>
      <c r="Q42" s="92"/>
      <c r="R42" s="92"/>
      <c r="S42" s="92"/>
    </row>
    <row r="43" spans="1:19" x14ac:dyDescent="0.25">
      <c r="E43" s="92"/>
      <c r="F43" s="92"/>
      <c r="G43" s="92"/>
      <c r="H43" s="92"/>
      <c r="I43" s="92"/>
      <c r="J43" s="92"/>
      <c r="K43" s="92"/>
      <c r="L43" s="92"/>
      <c r="M43" s="92"/>
      <c r="N43" s="92"/>
      <c r="O43" s="92"/>
      <c r="P43" s="92"/>
      <c r="Q43" s="92"/>
      <c r="R43" s="92"/>
      <c r="S43" s="92"/>
    </row>
    <row r="44" spans="1:19" x14ac:dyDescent="0.25">
      <c r="E44" s="92"/>
      <c r="F44" s="92"/>
      <c r="G44" s="92"/>
      <c r="H44" s="92"/>
      <c r="I44" s="92"/>
      <c r="J44" s="92"/>
      <c r="K44" s="92"/>
      <c r="L44" s="92"/>
      <c r="M44" s="92"/>
      <c r="N44" s="92"/>
      <c r="O44" s="92"/>
      <c r="P44" s="92"/>
      <c r="Q44" s="92"/>
      <c r="R44" s="92"/>
      <c r="S44" s="92"/>
    </row>
    <row r="45" spans="1:19" x14ac:dyDescent="0.25">
      <c r="E45" s="92"/>
      <c r="F45" s="92"/>
      <c r="G45" s="92"/>
      <c r="H45" s="92"/>
      <c r="I45" s="92"/>
      <c r="J45" s="92"/>
      <c r="K45" s="92"/>
      <c r="L45" s="92"/>
      <c r="M45" s="92"/>
      <c r="N45" s="92"/>
      <c r="O45" s="92"/>
      <c r="P45" s="92"/>
      <c r="Q45" s="92"/>
      <c r="R45" s="92"/>
      <c r="S45" s="92"/>
    </row>
    <row r="46" spans="1:19" x14ac:dyDescent="0.25">
      <c r="E46" s="92"/>
      <c r="F46" s="92"/>
      <c r="G46" s="92"/>
      <c r="H46" s="92"/>
      <c r="I46" s="92"/>
      <c r="J46" s="92"/>
      <c r="K46" s="92"/>
      <c r="L46" s="92"/>
      <c r="M46" s="92"/>
      <c r="N46" s="92"/>
      <c r="O46" s="92"/>
      <c r="P46" s="92"/>
      <c r="Q46" s="92"/>
      <c r="R46" s="92"/>
      <c r="S46" s="92"/>
    </row>
    <row r="47" spans="1:19" x14ac:dyDescent="0.25">
      <c r="E47" s="92"/>
      <c r="F47" s="92"/>
      <c r="G47" s="92"/>
      <c r="H47" s="92"/>
      <c r="I47" s="92"/>
      <c r="J47" s="92"/>
      <c r="K47" s="92"/>
      <c r="L47" s="92"/>
      <c r="M47" s="92"/>
      <c r="N47" s="92"/>
      <c r="O47" s="92"/>
      <c r="P47" s="92"/>
      <c r="Q47" s="92"/>
      <c r="R47" s="92"/>
      <c r="S47" s="92"/>
    </row>
  </sheetData>
  <mergeCells count="3">
    <mergeCell ref="F1:Q1"/>
    <mergeCell ref="F12:O12"/>
    <mergeCell ref="F13:O13"/>
  </mergeCell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4107" r:id="rId4" name="Button 11">
              <controlPr defaultSize="0" print="0" autoFill="0" autoPict="0" macro="[0]!Planning">
                <anchor moveWithCells="1" sizeWithCells="1">
                  <from>
                    <xdr:col>4</xdr:col>
                    <xdr:colOff>257175</xdr:colOff>
                    <xdr:row>14</xdr:row>
                    <xdr:rowOff>76200</xdr:rowOff>
                  </from>
                  <to>
                    <xdr:col>6</xdr:col>
                    <xdr:colOff>0</xdr:colOff>
                    <xdr:row>15</xdr:row>
                    <xdr:rowOff>152400</xdr:rowOff>
                  </to>
                </anchor>
              </controlPr>
            </control>
          </mc:Choice>
        </mc:AlternateContent>
        <mc:AlternateContent xmlns:mc="http://schemas.openxmlformats.org/markup-compatibility/2006">
          <mc:Choice Requires="x14">
            <control shapeId="4108" r:id="rId5" name="Button 12">
              <controlPr defaultSize="0" print="0" autoFill="0" autoPict="0" macro="[0]!Avis">
                <anchor moveWithCells="1" sizeWithCells="1">
                  <from>
                    <xdr:col>4</xdr:col>
                    <xdr:colOff>266700</xdr:colOff>
                    <xdr:row>16</xdr:row>
                    <xdr:rowOff>104775</xdr:rowOff>
                  </from>
                  <to>
                    <xdr:col>6</xdr:col>
                    <xdr:colOff>0</xdr:colOff>
                    <xdr:row>17</xdr:row>
                    <xdr:rowOff>180975</xdr:rowOff>
                  </to>
                </anchor>
              </controlPr>
            </control>
          </mc:Choice>
        </mc:AlternateContent>
      </controls>
    </mc:Choice>
  </mc:AlternateConten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S250"/>
  <sheetViews>
    <sheetView workbookViewId="0">
      <selection activeCell="D4" sqref="D4"/>
    </sheetView>
  </sheetViews>
  <sheetFormatPr baseColWidth="10" defaultRowHeight="15" outlineLevelCol="1" x14ac:dyDescent="0.25"/>
  <cols>
    <col min="1" max="2" width="11.42578125" customWidth="1" outlineLevel="1"/>
    <col min="3" max="3" width="14.5703125" customWidth="1" outlineLevel="1"/>
    <col min="4" max="4" width="39.140625" customWidth="1" outlineLevel="1"/>
    <col min="5" max="5" width="23.28515625" customWidth="1" outlineLevel="1"/>
    <col min="6" max="6" width="16.85546875" customWidth="1" outlineLevel="1"/>
    <col min="7" max="7" width="11.42578125" customWidth="1" outlineLevel="1"/>
    <col min="8" max="8" width="21.5703125" customWidth="1" outlineLevel="1"/>
    <col min="9" max="9" width="23.85546875" customWidth="1" outlineLevel="1"/>
    <col min="10" max="10" width="15.140625" customWidth="1" outlineLevel="1"/>
    <col min="11" max="11" width="13" customWidth="1" outlineLevel="1"/>
    <col min="12" max="12" width="17.140625" customWidth="1" outlineLevel="1"/>
    <col min="13" max="13" width="14" customWidth="1" outlineLevel="1"/>
    <col min="14" max="15" width="11.42578125" customWidth="1" outlineLevel="1"/>
    <col min="16" max="16" width="16.28515625" customWidth="1" outlineLevel="1"/>
    <col min="17" max="17" width="13" customWidth="1" outlineLevel="1"/>
    <col min="18" max="18" width="17.140625" bestFit="1" customWidth="1"/>
    <col min="19" max="19" width="9.28515625" bestFit="1" customWidth="1"/>
    <col min="20" max="20" width="17.140625" bestFit="1" customWidth="1"/>
  </cols>
  <sheetData>
    <row r="1" spans="1:19" x14ac:dyDescent="0.25">
      <c r="A1" s="1" t="s">
        <v>229</v>
      </c>
      <c r="B1" s="2" t="s">
        <v>4</v>
      </c>
      <c r="C1" s="2" t="s">
        <v>3</v>
      </c>
      <c r="D1" s="2" t="s">
        <v>5</v>
      </c>
      <c r="E1" s="2" t="s">
        <v>6</v>
      </c>
      <c r="F1" s="2" t="s">
        <v>338</v>
      </c>
      <c r="G1" s="2" t="s">
        <v>123</v>
      </c>
      <c r="H1" s="2" t="s">
        <v>124</v>
      </c>
      <c r="I1" s="2" t="s">
        <v>124</v>
      </c>
      <c r="J1" s="2" t="s">
        <v>125</v>
      </c>
      <c r="K1" s="2" t="s">
        <v>126</v>
      </c>
      <c r="L1" s="2" t="s">
        <v>127</v>
      </c>
      <c r="M1" s="2" t="s">
        <v>128</v>
      </c>
      <c r="N1" s="2" t="s">
        <v>129</v>
      </c>
      <c r="O1" s="2" t="s">
        <v>130</v>
      </c>
      <c r="P1" s="2" t="s">
        <v>131</v>
      </c>
      <c r="Q1" s="2" t="s">
        <v>132</v>
      </c>
      <c r="R1" s="24" t="s">
        <v>121</v>
      </c>
      <c r="S1" s="24" t="s">
        <v>82</v>
      </c>
    </row>
    <row r="2" spans="1:19" x14ac:dyDescent="0.25">
      <c r="A2" s="3" t="s">
        <v>230</v>
      </c>
      <c r="B2" s="4">
        <v>42269</v>
      </c>
      <c r="C2" s="5" t="s">
        <v>339</v>
      </c>
      <c r="D2" s="5" t="s">
        <v>340</v>
      </c>
      <c r="E2" s="5" t="s">
        <v>16</v>
      </c>
      <c r="F2" s="4"/>
      <c r="G2" s="4"/>
      <c r="H2" s="5" t="s">
        <v>91</v>
      </c>
      <c r="I2" s="5" t="s">
        <v>133</v>
      </c>
      <c r="J2" s="5" t="s">
        <v>134</v>
      </c>
      <c r="K2" s="5" t="s">
        <v>133</v>
      </c>
      <c r="L2" s="5" t="s">
        <v>142</v>
      </c>
      <c r="M2" s="5" t="s">
        <v>143</v>
      </c>
      <c r="N2" s="5" t="s">
        <v>423</v>
      </c>
      <c r="O2" s="5" t="s">
        <v>136</v>
      </c>
      <c r="P2" s="5" t="s">
        <v>144</v>
      </c>
      <c r="Q2" s="5" t="s">
        <v>138</v>
      </c>
      <c r="R2" s="25" t="str">
        <f>VLOOKUP(S2,Info!$B$1:$C$22,2,FALSE)</f>
        <v>Lionel</v>
      </c>
      <c r="S2" s="25" t="str">
        <f>RIGHT(LEFT(E2,11),3)</f>
        <v>PRD</v>
      </c>
    </row>
    <row r="3" spans="1:19" x14ac:dyDescent="0.25">
      <c r="A3" s="3" t="s">
        <v>133</v>
      </c>
      <c r="B3" s="4">
        <v>42229</v>
      </c>
      <c r="C3" s="5" t="s">
        <v>233</v>
      </c>
      <c r="D3" s="5" t="s">
        <v>231</v>
      </c>
      <c r="E3" s="5" t="s">
        <v>23</v>
      </c>
      <c r="F3" s="4">
        <v>42284</v>
      </c>
      <c r="G3" s="4"/>
      <c r="H3" s="5" t="s">
        <v>167</v>
      </c>
      <c r="I3" s="5" t="s">
        <v>133</v>
      </c>
      <c r="J3" s="5" t="s">
        <v>162</v>
      </c>
      <c r="K3" s="5" t="s">
        <v>133</v>
      </c>
      <c r="L3" s="5" t="s">
        <v>232</v>
      </c>
      <c r="M3" s="5" t="s">
        <v>161</v>
      </c>
      <c r="N3" s="5" t="s">
        <v>133</v>
      </c>
      <c r="O3" s="5" t="s">
        <v>136</v>
      </c>
      <c r="P3" s="5" t="s">
        <v>147</v>
      </c>
      <c r="Q3" s="5" t="s">
        <v>138</v>
      </c>
      <c r="R3" s="25" t="str">
        <f>VLOOKUP(S3,Info!$B$1:$C$22,2,FALSE)</f>
        <v>Patrick</v>
      </c>
      <c r="S3" s="25" t="str">
        <f t="shared" ref="S3:S66" si="0">RIGHT(LEFT(E3,11),3)</f>
        <v>NIC</v>
      </c>
    </row>
    <row r="4" spans="1:19" x14ac:dyDescent="0.25">
      <c r="A4" s="3" t="s">
        <v>133</v>
      </c>
      <c r="B4" s="4">
        <v>41942</v>
      </c>
      <c r="C4" s="5" t="s">
        <v>24</v>
      </c>
      <c r="D4" s="5" t="s">
        <v>25</v>
      </c>
      <c r="E4" s="5" t="s">
        <v>26</v>
      </c>
      <c r="F4" s="4"/>
      <c r="G4" s="4"/>
      <c r="H4" s="5" t="s">
        <v>92</v>
      </c>
      <c r="I4" s="5" t="s">
        <v>133</v>
      </c>
      <c r="J4" s="5" t="s">
        <v>134</v>
      </c>
      <c r="K4" s="5" t="s">
        <v>133</v>
      </c>
      <c r="L4" s="5" t="s">
        <v>135</v>
      </c>
      <c r="M4" s="5" t="s">
        <v>10</v>
      </c>
      <c r="N4" s="5" t="s">
        <v>141</v>
      </c>
      <c r="O4" s="5" t="s">
        <v>136</v>
      </c>
      <c r="P4" s="5" t="s">
        <v>137</v>
      </c>
      <c r="Q4" s="5" t="s">
        <v>138</v>
      </c>
      <c r="R4" s="25" t="str">
        <f>VLOOKUP(S4,Info!$B$1:$C$22,2,FALSE)</f>
        <v>Lionel</v>
      </c>
      <c r="S4" s="25" t="str">
        <f t="shared" si="0"/>
        <v>TIM</v>
      </c>
    </row>
    <row r="5" spans="1:19" x14ac:dyDescent="0.25">
      <c r="A5" s="3" t="s">
        <v>230</v>
      </c>
      <c r="B5" s="4">
        <v>42195</v>
      </c>
      <c r="C5" s="5" t="s">
        <v>228</v>
      </c>
      <c r="D5" s="5" t="s">
        <v>227</v>
      </c>
      <c r="E5" s="5" t="s">
        <v>225</v>
      </c>
      <c r="F5" s="4">
        <v>42312</v>
      </c>
      <c r="G5" s="4"/>
      <c r="H5" s="5" t="s">
        <v>226</v>
      </c>
      <c r="I5" s="5" t="s">
        <v>133</v>
      </c>
      <c r="J5" s="5" t="s">
        <v>134</v>
      </c>
      <c r="K5" s="5" t="s">
        <v>133</v>
      </c>
      <c r="L5" s="5" t="s">
        <v>171</v>
      </c>
      <c r="M5" s="5" t="s">
        <v>161</v>
      </c>
      <c r="N5" s="5" t="s">
        <v>224</v>
      </c>
      <c r="O5" s="5" t="s">
        <v>136</v>
      </c>
      <c r="P5" s="5" t="s">
        <v>144</v>
      </c>
      <c r="Q5" s="5" t="s">
        <v>138</v>
      </c>
      <c r="R5" s="25" t="str">
        <f>VLOOKUP(S5,Info!$B$1:$C$22,2,FALSE)</f>
        <v>Franck</v>
      </c>
      <c r="S5" s="25" t="str">
        <f t="shared" si="0"/>
        <v>THM</v>
      </c>
    </row>
    <row r="6" spans="1:19" x14ac:dyDescent="0.25">
      <c r="A6" s="3" t="s">
        <v>230</v>
      </c>
      <c r="B6" s="4">
        <v>42110</v>
      </c>
      <c r="C6" s="5" t="s">
        <v>48</v>
      </c>
      <c r="D6" s="5" t="s">
        <v>49</v>
      </c>
      <c r="E6" s="5" t="s">
        <v>32</v>
      </c>
      <c r="F6" s="4">
        <v>42284</v>
      </c>
      <c r="G6" s="4"/>
      <c r="H6" s="5" t="s">
        <v>145</v>
      </c>
      <c r="I6" s="5" t="s">
        <v>133</v>
      </c>
      <c r="J6" s="5" t="s">
        <v>134</v>
      </c>
      <c r="K6" s="5" t="s">
        <v>133</v>
      </c>
      <c r="L6" s="5" t="s">
        <v>146</v>
      </c>
      <c r="M6" s="5" t="s">
        <v>161</v>
      </c>
      <c r="N6" s="5" t="s">
        <v>133</v>
      </c>
      <c r="O6" s="5" t="s">
        <v>136</v>
      </c>
      <c r="P6" s="5" t="s">
        <v>147</v>
      </c>
      <c r="Q6" s="5" t="s">
        <v>138</v>
      </c>
      <c r="R6" s="25" t="str">
        <f>VLOOKUP(S6,Info!$B$1:$C$22,2,FALSE)</f>
        <v>Patrick</v>
      </c>
      <c r="S6" s="25" t="str">
        <f t="shared" si="0"/>
        <v>SLV</v>
      </c>
    </row>
    <row r="7" spans="1:19" x14ac:dyDescent="0.25">
      <c r="A7" s="3" t="s">
        <v>230</v>
      </c>
      <c r="B7" s="4">
        <v>42266</v>
      </c>
      <c r="C7" s="5" t="s">
        <v>341</v>
      </c>
      <c r="D7" s="5" t="s">
        <v>342</v>
      </c>
      <c r="E7" s="5" t="s">
        <v>343</v>
      </c>
      <c r="F7" s="4">
        <v>42277</v>
      </c>
      <c r="G7" s="4"/>
      <c r="H7" s="5" t="s">
        <v>99</v>
      </c>
      <c r="I7" s="5" t="s">
        <v>133</v>
      </c>
      <c r="J7" s="5" t="s">
        <v>134</v>
      </c>
      <c r="K7" s="5" t="s">
        <v>133</v>
      </c>
      <c r="L7" s="5" t="s">
        <v>344</v>
      </c>
      <c r="M7" s="5" t="s">
        <v>161</v>
      </c>
      <c r="N7" s="5" t="s">
        <v>133</v>
      </c>
      <c r="O7" s="5" t="s">
        <v>136</v>
      </c>
      <c r="P7" s="5" t="s">
        <v>345</v>
      </c>
      <c r="Q7" s="5" t="s">
        <v>138</v>
      </c>
      <c r="R7" s="25" t="str">
        <f>VLOOKUP(S7,Info!$B$1:$C$22,2,FALSE)</f>
        <v>Franck</v>
      </c>
      <c r="S7" s="25" t="str">
        <f t="shared" si="0"/>
        <v>AIX</v>
      </c>
    </row>
    <row r="8" spans="1:19" x14ac:dyDescent="0.25">
      <c r="A8" s="3" t="s">
        <v>230</v>
      </c>
      <c r="B8" s="4">
        <v>42258</v>
      </c>
      <c r="C8" s="5" t="s">
        <v>346</v>
      </c>
      <c r="D8" s="5" t="s">
        <v>347</v>
      </c>
      <c r="E8" s="5" t="s">
        <v>40</v>
      </c>
      <c r="F8" s="4"/>
      <c r="G8" s="4"/>
      <c r="H8" s="5" t="s">
        <v>139</v>
      </c>
      <c r="I8" s="5" t="s">
        <v>133</v>
      </c>
      <c r="J8" s="5" t="s">
        <v>134</v>
      </c>
      <c r="K8" s="5" t="s">
        <v>133</v>
      </c>
      <c r="L8" s="5" t="s">
        <v>140</v>
      </c>
      <c r="M8" s="5" t="s">
        <v>143</v>
      </c>
      <c r="N8" s="5" t="s">
        <v>348</v>
      </c>
      <c r="O8" s="5" t="s">
        <v>136</v>
      </c>
      <c r="P8" s="5" t="s">
        <v>144</v>
      </c>
      <c r="Q8" s="5" t="s">
        <v>138</v>
      </c>
      <c r="R8" s="25" t="str">
        <f>VLOOKUP(S8,Info!$B$1:$C$22,2,FALSE)</f>
        <v>Tous</v>
      </c>
      <c r="S8" s="25" t="str">
        <f t="shared" si="0"/>
        <v>MRS</v>
      </c>
    </row>
    <row r="9" spans="1:19" x14ac:dyDescent="0.25">
      <c r="A9" s="3" t="s">
        <v>133</v>
      </c>
      <c r="B9" s="4">
        <v>42170</v>
      </c>
      <c r="C9" s="5" t="s">
        <v>65</v>
      </c>
      <c r="D9" s="5" t="s">
        <v>66</v>
      </c>
      <c r="E9" s="5" t="s">
        <v>67</v>
      </c>
      <c r="F9" s="4">
        <v>42284</v>
      </c>
      <c r="G9" s="4"/>
      <c r="H9" s="5" t="s">
        <v>148</v>
      </c>
      <c r="I9" s="5" t="s">
        <v>133</v>
      </c>
      <c r="J9" s="5" t="s">
        <v>134</v>
      </c>
      <c r="K9" s="5" t="s">
        <v>133</v>
      </c>
      <c r="L9" s="5" t="s">
        <v>149</v>
      </c>
      <c r="M9" s="5" t="s">
        <v>161</v>
      </c>
      <c r="N9" s="5" t="s">
        <v>150</v>
      </c>
      <c r="O9" s="5" t="s">
        <v>136</v>
      </c>
      <c r="P9" s="5" t="s">
        <v>144</v>
      </c>
      <c r="Q9" s="5" t="s">
        <v>138</v>
      </c>
      <c r="R9" s="25" t="str">
        <f>VLOOKUP(S9,Info!$B$1:$C$22,2,FALSE)</f>
        <v>Patrick</v>
      </c>
      <c r="S9" s="25" t="str">
        <f t="shared" si="0"/>
        <v>SLV</v>
      </c>
    </row>
    <row r="10" spans="1:19" x14ac:dyDescent="0.25">
      <c r="A10" s="3" t="s">
        <v>133</v>
      </c>
      <c r="B10" s="4">
        <v>42069</v>
      </c>
      <c r="C10" s="5" t="s">
        <v>43</v>
      </c>
      <c r="D10" s="5" t="s">
        <v>44</v>
      </c>
      <c r="E10" s="5" t="s">
        <v>16</v>
      </c>
      <c r="F10" s="4">
        <v>42347</v>
      </c>
      <c r="G10" s="4"/>
      <c r="H10" s="5" t="s">
        <v>91</v>
      </c>
      <c r="I10" s="5" t="s">
        <v>133</v>
      </c>
      <c r="J10" s="5" t="s">
        <v>134</v>
      </c>
      <c r="K10" s="5" t="s">
        <v>133</v>
      </c>
      <c r="L10" s="5" t="s">
        <v>151</v>
      </c>
      <c r="M10" s="5" t="s">
        <v>161</v>
      </c>
      <c r="N10" s="5" t="s">
        <v>152</v>
      </c>
      <c r="O10" s="5" t="s">
        <v>136</v>
      </c>
      <c r="P10" s="5" t="s">
        <v>144</v>
      </c>
      <c r="Q10" s="5" t="s">
        <v>138</v>
      </c>
      <c r="R10" s="25" t="str">
        <f>VLOOKUP(S10,Info!$B$1:$C$22,2,FALSE)</f>
        <v>Lionel</v>
      </c>
      <c r="S10" s="25" t="str">
        <f t="shared" si="0"/>
        <v>PRD</v>
      </c>
    </row>
    <row r="11" spans="1:19" x14ac:dyDescent="0.25">
      <c r="A11" s="3" t="s">
        <v>133</v>
      </c>
      <c r="B11" s="4">
        <v>42185</v>
      </c>
      <c r="C11" s="5" t="s">
        <v>76</v>
      </c>
      <c r="D11" s="5" t="s">
        <v>77</v>
      </c>
      <c r="E11" s="5" t="s">
        <v>47</v>
      </c>
      <c r="F11" s="4">
        <v>42340</v>
      </c>
      <c r="G11" s="4"/>
      <c r="H11" s="5" t="s">
        <v>153</v>
      </c>
      <c r="I11" s="5" t="s">
        <v>133</v>
      </c>
      <c r="J11" s="5" t="s">
        <v>134</v>
      </c>
      <c r="K11" s="5" t="s">
        <v>133</v>
      </c>
      <c r="L11" s="5" t="s">
        <v>154</v>
      </c>
      <c r="M11" s="5" t="s">
        <v>161</v>
      </c>
      <c r="N11" s="5" t="s">
        <v>155</v>
      </c>
      <c r="O11" s="5" t="s">
        <v>136</v>
      </c>
      <c r="P11" s="5" t="s">
        <v>144</v>
      </c>
      <c r="Q11" s="5" t="s">
        <v>138</v>
      </c>
      <c r="R11" s="25" t="str">
        <f>VLOOKUP(S11,Info!$B$1:$C$22,2,FALSE)</f>
        <v>Patrick</v>
      </c>
      <c r="S11" s="25" t="str">
        <f t="shared" si="0"/>
        <v>AVI</v>
      </c>
    </row>
    <row r="12" spans="1:19" x14ac:dyDescent="0.25">
      <c r="A12" s="3" t="s">
        <v>230</v>
      </c>
      <c r="B12" s="4">
        <v>42202</v>
      </c>
      <c r="C12" s="5" t="s">
        <v>223</v>
      </c>
      <c r="D12" s="5" t="s">
        <v>222</v>
      </c>
      <c r="E12" s="5" t="s">
        <v>36</v>
      </c>
      <c r="F12" s="4"/>
      <c r="G12" s="4"/>
      <c r="H12" s="5" t="s">
        <v>186</v>
      </c>
      <c r="I12" s="5" t="s">
        <v>133</v>
      </c>
      <c r="J12" s="5" t="s">
        <v>134</v>
      </c>
      <c r="K12" s="5" t="s">
        <v>133</v>
      </c>
      <c r="L12" s="5" t="s">
        <v>190</v>
      </c>
      <c r="M12" s="5" t="s">
        <v>234</v>
      </c>
      <c r="N12" s="5" t="s">
        <v>221</v>
      </c>
      <c r="O12" s="5" t="s">
        <v>136</v>
      </c>
      <c r="P12" s="5" t="s">
        <v>137</v>
      </c>
      <c r="Q12" s="5" t="s">
        <v>138</v>
      </c>
      <c r="R12" s="25" t="str">
        <f>VLOOKUP(S12,Info!$B$1:$C$22,2,FALSE)</f>
        <v>Lionel</v>
      </c>
      <c r="S12" s="25" t="str">
        <f t="shared" si="0"/>
        <v>MRC</v>
      </c>
    </row>
    <row r="13" spans="1:19" x14ac:dyDescent="0.25">
      <c r="A13" s="3" t="s">
        <v>133</v>
      </c>
      <c r="B13" s="4">
        <v>42242</v>
      </c>
      <c r="C13" s="5" t="s">
        <v>237</v>
      </c>
      <c r="D13" s="5" t="s">
        <v>235</v>
      </c>
      <c r="E13" s="5" t="s">
        <v>36</v>
      </c>
      <c r="F13" s="4"/>
      <c r="G13" s="4"/>
      <c r="H13" s="5" t="s">
        <v>186</v>
      </c>
      <c r="I13" s="5" t="s">
        <v>133</v>
      </c>
      <c r="J13" s="5" t="s">
        <v>134</v>
      </c>
      <c r="K13" s="5" t="s">
        <v>133</v>
      </c>
      <c r="L13" s="5" t="s">
        <v>190</v>
      </c>
      <c r="M13" s="5" t="s">
        <v>143</v>
      </c>
      <c r="N13" s="5" t="s">
        <v>236</v>
      </c>
      <c r="O13" s="5" t="s">
        <v>136</v>
      </c>
      <c r="P13" s="5" t="s">
        <v>144</v>
      </c>
      <c r="Q13" s="5" t="s">
        <v>138</v>
      </c>
      <c r="R13" s="25" t="str">
        <f>VLOOKUP(S13,Info!$B$1:$C$22,2,FALSE)</f>
        <v>Lionel</v>
      </c>
      <c r="S13" s="25" t="str">
        <f t="shared" si="0"/>
        <v>MRC</v>
      </c>
    </row>
    <row r="14" spans="1:19" x14ac:dyDescent="0.25">
      <c r="A14" s="3" t="s">
        <v>133</v>
      </c>
      <c r="B14" s="4">
        <v>42170</v>
      </c>
      <c r="C14" s="5" t="s">
        <v>70</v>
      </c>
      <c r="D14" s="5" t="s">
        <v>71</v>
      </c>
      <c r="E14" s="5" t="s">
        <v>67</v>
      </c>
      <c r="F14" s="4">
        <v>42284</v>
      </c>
      <c r="G14" s="4"/>
      <c r="H14" s="5" t="s">
        <v>148</v>
      </c>
      <c r="I14" s="5" t="s">
        <v>133</v>
      </c>
      <c r="J14" s="5" t="s">
        <v>134</v>
      </c>
      <c r="K14" s="5" t="s">
        <v>133</v>
      </c>
      <c r="L14" s="5" t="s">
        <v>149</v>
      </c>
      <c r="M14" s="5" t="s">
        <v>161</v>
      </c>
      <c r="N14" s="5" t="s">
        <v>157</v>
      </c>
      <c r="O14" s="5" t="s">
        <v>136</v>
      </c>
      <c r="P14" s="5" t="s">
        <v>144</v>
      </c>
      <c r="Q14" s="5" t="s">
        <v>138</v>
      </c>
      <c r="R14" s="25" t="str">
        <f>VLOOKUP(S14,Info!$B$1:$C$22,2,FALSE)</f>
        <v>Patrick</v>
      </c>
      <c r="S14" s="25" t="str">
        <f t="shared" si="0"/>
        <v>SLV</v>
      </c>
    </row>
    <row r="15" spans="1:19" x14ac:dyDescent="0.25">
      <c r="A15" s="3" t="s">
        <v>133</v>
      </c>
      <c r="B15" s="4">
        <v>42017</v>
      </c>
      <c r="C15" s="5" t="s">
        <v>30</v>
      </c>
      <c r="D15" s="5" t="s">
        <v>31</v>
      </c>
      <c r="E15" s="5" t="s">
        <v>32</v>
      </c>
      <c r="F15" s="4">
        <v>42284</v>
      </c>
      <c r="G15" s="4"/>
      <c r="H15" s="5" t="s">
        <v>145</v>
      </c>
      <c r="I15" s="5" t="s">
        <v>133</v>
      </c>
      <c r="J15" s="5" t="s">
        <v>134</v>
      </c>
      <c r="K15" s="5" t="s">
        <v>133</v>
      </c>
      <c r="L15" s="5" t="s">
        <v>158</v>
      </c>
      <c r="M15" s="5" t="s">
        <v>161</v>
      </c>
      <c r="N15" s="5" t="s">
        <v>159</v>
      </c>
      <c r="O15" s="5" t="s">
        <v>136</v>
      </c>
      <c r="P15" s="5" t="s">
        <v>137</v>
      </c>
      <c r="Q15" s="5" t="s">
        <v>138</v>
      </c>
      <c r="R15" s="25" t="str">
        <f>VLOOKUP(S15,Info!$B$1:$C$22,2,FALSE)</f>
        <v>Patrick</v>
      </c>
      <c r="S15" s="25" t="str">
        <f t="shared" si="0"/>
        <v>SLV</v>
      </c>
    </row>
    <row r="16" spans="1:19" x14ac:dyDescent="0.25">
      <c r="A16" s="3" t="s">
        <v>230</v>
      </c>
      <c r="B16" s="4">
        <v>42271</v>
      </c>
      <c r="C16" s="5" t="s">
        <v>424</v>
      </c>
      <c r="D16" s="5" t="s">
        <v>425</v>
      </c>
      <c r="E16" s="5" t="s">
        <v>40</v>
      </c>
      <c r="F16" s="4"/>
      <c r="G16" s="4"/>
      <c r="H16" s="5" t="s">
        <v>139</v>
      </c>
      <c r="I16" s="5" t="s">
        <v>133</v>
      </c>
      <c r="J16" s="5" t="s">
        <v>134</v>
      </c>
      <c r="K16" s="5" t="s">
        <v>133</v>
      </c>
      <c r="L16" s="5" t="s">
        <v>198</v>
      </c>
      <c r="M16" s="5" t="s">
        <v>143</v>
      </c>
      <c r="N16" s="5" t="s">
        <v>426</v>
      </c>
      <c r="O16" s="5" t="s">
        <v>136</v>
      </c>
      <c r="P16" s="5" t="s">
        <v>144</v>
      </c>
      <c r="Q16" s="5" t="s">
        <v>138</v>
      </c>
      <c r="R16" s="25" t="str">
        <f>VLOOKUP(S16,Info!$B$1:$C$22,2,FALSE)</f>
        <v>Tous</v>
      </c>
      <c r="S16" s="25" t="str">
        <f t="shared" si="0"/>
        <v>MRS</v>
      </c>
    </row>
    <row r="17" spans="1:19" x14ac:dyDescent="0.25">
      <c r="A17" s="3" t="s">
        <v>230</v>
      </c>
      <c r="B17" s="4">
        <v>42230</v>
      </c>
      <c r="C17" s="5" t="s">
        <v>239</v>
      </c>
      <c r="D17" s="5" t="s">
        <v>238</v>
      </c>
      <c r="E17" s="5" t="s">
        <v>16</v>
      </c>
      <c r="F17" s="4">
        <v>42347</v>
      </c>
      <c r="G17" s="4"/>
      <c r="H17" s="5" t="s">
        <v>91</v>
      </c>
      <c r="I17" s="5" t="s">
        <v>133</v>
      </c>
      <c r="J17" s="5" t="s">
        <v>162</v>
      </c>
      <c r="K17" s="5" t="s">
        <v>133</v>
      </c>
      <c r="L17" s="5" t="s">
        <v>142</v>
      </c>
      <c r="M17" s="5" t="s">
        <v>161</v>
      </c>
      <c r="N17" s="5" t="s">
        <v>133</v>
      </c>
      <c r="O17" s="5" t="s">
        <v>136</v>
      </c>
      <c r="P17" s="5" t="s">
        <v>147</v>
      </c>
      <c r="Q17" s="5" t="s">
        <v>138</v>
      </c>
      <c r="R17" s="25" t="str">
        <f>VLOOKUP(S17,Info!$B$1:$C$22,2,FALSE)</f>
        <v>Lionel</v>
      </c>
      <c r="S17" s="25" t="str">
        <f t="shared" si="0"/>
        <v>PRD</v>
      </c>
    </row>
    <row r="18" spans="1:19" x14ac:dyDescent="0.25">
      <c r="A18" s="3" t="s">
        <v>133</v>
      </c>
      <c r="B18" s="4">
        <v>42044</v>
      </c>
      <c r="C18" s="5" t="s">
        <v>41</v>
      </c>
      <c r="D18" s="5" t="s">
        <v>42</v>
      </c>
      <c r="E18" s="5" t="s">
        <v>16</v>
      </c>
      <c r="F18" s="4">
        <v>42347</v>
      </c>
      <c r="G18" s="4"/>
      <c r="H18" s="5" t="s">
        <v>91</v>
      </c>
      <c r="I18" s="5" t="s">
        <v>133</v>
      </c>
      <c r="J18" s="5" t="s">
        <v>168</v>
      </c>
      <c r="K18" s="5" t="s">
        <v>160</v>
      </c>
      <c r="L18" s="5" t="s">
        <v>10</v>
      </c>
      <c r="M18" s="5" t="s">
        <v>161</v>
      </c>
      <c r="N18" s="5" t="s">
        <v>169</v>
      </c>
      <c r="O18" s="5" t="s">
        <v>136</v>
      </c>
      <c r="P18" s="5" t="s">
        <v>144</v>
      </c>
      <c r="Q18" s="5" t="s">
        <v>138</v>
      </c>
      <c r="R18" s="25" t="str">
        <f>VLOOKUP(S18,Info!$B$1:$C$22,2,FALSE)</f>
        <v>Lionel</v>
      </c>
      <c r="S18" s="25" t="str">
        <f t="shared" si="0"/>
        <v>PRD</v>
      </c>
    </row>
    <row r="19" spans="1:19" x14ac:dyDescent="0.25">
      <c r="A19" s="3" t="s">
        <v>230</v>
      </c>
      <c r="B19" s="4">
        <v>42229</v>
      </c>
      <c r="C19" s="5" t="s">
        <v>241</v>
      </c>
      <c r="D19" s="5" t="s">
        <v>240</v>
      </c>
      <c r="E19" s="5" t="s">
        <v>23</v>
      </c>
      <c r="F19" s="4">
        <v>42284</v>
      </c>
      <c r="G19" s="4"/>
      <c r="H19" s="5" t="s">
        <v>167</v>
      </c>
      <c r="I19" s="5" t="s">
        <v>133</v>
      </c>
      <c r="J19" s="5" t="s">
        <v>162</v>
      </c>
      <c r="K19" s="5" t="s">
        <v>133</v>
      </c>
      <c r="L19" s="5" t="s">
        <v>232</v>
      </c>
      <c r="M19" s="5" t="s">
        <v>161</v>
      </c>
      <c r="N19" s="5" t="s">
        <v>133</v>
      </c>
      <c r="O19" s="5" t="s">
        <v>136</v>
      </c>
      <c r="P19" s="5" t="s">
        <v>147</v>
      </c>
      <c r="Q19" s="5" t="s">
        <v>138</v>
      </c>
      <c r="R19" s="25" t="str">
        <f>VLOOKUP(S19,Info!$B$1:$C$22,2,FALSE)</f>
        <v>Patrick</v>
      </c>
      <c r="S19" s="25" t="str">
        <f t="shared" si="0"/>
        <v>NIC</v>
      </c>
    </row>
    <row r="20" spans="1:19" x14ac:dyDescent="0.25">
      <c r="A20" s="3" t="s">
        <v>133</v>
      </c>
      <c r="B20" s="4">
        <v>42256</v>
      </c>
      <c r="C20" s="5" t="s">
        <v>349</v>
      </c>
      <c r="D20" s="5" t="s">
        <v>350</v>
      </c>
      <c r="E20" s="5" t="s">
        <v>351</v>
      </c>
      <c r="F20" s="4"/>
      <c r="G20" s="4"/>
      <c r="H20" s="5" t="s">
        <v>352</v>
      </c>
      <c r="I20" s="5" t="s">
        <v>133</v>
      </c>
      <c r="J20" s="5" t="s">
        <v>134</v>
      </c>
      <c r="K20" s="5" t="s">
        <v>133</v>
      </c>
      <c r="L20" s="5" t="s">
        <v>353</v>
      </c>
      <c r="M20" s="5" t="s">
        <v>143</v>
      </c>
      <c r="N20" s="5" t="s">
        <v>354</v>
      </c>
      <c r="O20" s="5" t="s">
        <v>136</v>
      </c>
      <c r="P20" s="5" t="s">
        <v>144</v>
      </c>
      <c r="Q20" s="5" t="s">
        <v>138</v>
      </c>
      <c r="R20" s="25" t="str">
        <f>VLOOKUP(S20,Info!$B$1:$C$22,2,FALSE)</f>
        <v>Lionel</v>
      </c>
      <c r="S20" s="25" t="str">
        <f t="shared" si="0"/>
        <v>TIM</v>
      </c>
    </row>
    <row r="21" spans="1:19" x14ac:dyDescent="0.25">
      <c r="A21" s="3" t="s">
        <v>230</v>
      </c>
      <c r="B21" s="4">
        <v>42237</v>
      </c>
      <c r="C21" s="5" t="s">
        <v>244</v>
      </c>
      <c r="D21" s="5" t="s">
        <v>242</v>
      </c>
      <c r="E21" s="5" t="s">
        <v>23</v>
      </c>
      <c r="F21" s="4">
        <v>42284</v>
      </c>
      <c r="G21" s="4"/>
      <c r="H21" s="5" t="s">
        <v>167</v>
      </c>
      <c r="I21" s="5" t="s">
        <v>133</v>
      </c>
      <c r="J21" s="5" t="s">
        <v>134</v>
      </c>
      <c r="K21" s="5" t="s">
        <v>133</v>
      </c>
      <c r="L21" s="5" t="s">
        <v>232</v>
      </c>
      <c r="M21" s="5" t="s">
        <v>161</v>
      </c>
      <c r="N21" s="5" t="s">
        <v>243</v>
      </c>
      <c r="O21" s="5" t="s">
        <v>136</v>
      </c>
      <c r="P21" s="5" t="s">
        <v>144</v>
      </c>
      <c r="Q21" s="5" t="s">
        <v>138</v>
      </c>
      <c r="R21" s="25" t="str">
        <f>VLOOKUP(S21,Info!$B$1:$C$22,2,FALSE)</f>
        <v>Patrick</v>
      </c>
      <c r="S21" s="25" t="str">
        <f t="shared" si="0"/>
        <v>NIC</v>
      </c>
    </row>
    <row r="22" spans="1:19" x14ac:dyDescent="0.25">
      <c r="A22" s="3" t="s">
        <v>230</v>
      </c>
      <c r="B22" s="4">
        <v>42024</v>
      </c>
      <c r="C22" s="5" t="s">
        <v>37</v>
      </c>
      <c r="D22" s="5" t="s">
        <v>38</v>
      </c>
      <c r="E22" s="5" t="s">
        <v>39</v>
      </c>
      <c r="F22" s="4">
        <v>42312</v>
      </c>
      <c r="G22" s="4"/>
      <c r="H22" s="5" t="s">
        <v>170</v>
      </c>
      <c r="I22" s="5" t="s">
        <v>133</v>
      </c>
      <c r="J22" s="5" t="s">
        <v>134</v>
      </c>
      <c r="K22" s="5" t="s">
        <v>133</v>
      </c>
      <c r="L22" s="5" t="s">
        <v>171</v>
      </c>
      <c r="M22" s="5" t="s">
        <v>161</v>
      </c>
      <c r="N22" s="5" t="s">
        <v>172</v>
      </c>
      <c r="O22" s="5" t="s">
        <v>136</v>
      </c>
      <c r="P22" s="5" t="s">
        <v>137</v>
      </c>
      <c r="Q22" s="5" t="s">
        <v>138</v>
      </c>
      <c r="R22" s="25" t="str">
        <f>VLOOKUP(S22,Info!$B$1:$C$22,2,FALSE)</f>
        <v>Franck</v>
      </c>
      <c r="S22" s="25" t="str">
        <f t="shared" si="0"/>
        <v>THM</v>
      </c>
    </row>
    <row r="23" spans="1:19" x14ac:dyDescent="0.25">
      <c r="A23" s="3" t="s">
        <v>230</v>
      </c>
      <c r="B23" s="4">
        <v>42229</v>
      </c>
      <c r="C23" s="5" t="s">
        <v>248</v>
      </c>
      <c r="D23" s="5" t="s">
        <v>245</v>
      </c>
      <c r="E23" s="5" t="s">
        <v>247</v>
      </c>
      <c r="F23" s="4">
        <v>42284</v>
      </c>
      <c r="G23" s="4"/>
      <c r="H23" s="5" t="s">
        <v>246</v>
      </c>
      <c r="I23" s="5" t="s">
        <v>133</v>
      </c>
      <c r="J23" s="5" t="s">
        <v>162</v>
      </c>
      <c r="K23" s="5" t="s">
        <v>133</v>
      </c>
      <c r="L23" s="5" t="s">
        <v>232</v>
      </c>
      <c r="M23" s="5" t="s">
        <v>161</v>
      </c>
      <c r="N23" s="5" t="s">
        <v>133</v>
      </c>
      <c r="O23" s="5" t="s">
        <v>136</v>
      </c>
      <c r="P23" s="5" t="s">
        <v>147</v>
      </c>
      <c r="Q23" s="5" t="s">
        <v>138</v>
      </c>
      <c r="R23" s="25" t="str">
        <f>VLOOKUP(S23,Info!$B$1:$C$22,2,FALSE)</f>
        <v>Patrick</v>
      </c>
      <c r="S23" s="25" t="str">
        <f t="shared" si="0"/>
        <v>NIC</v>
      </c>
    </row>
    <row r="24" spans="1:19" x14ac:dyDescent="0.25">
      <c r="A24" s="3" t="s">
        <v>133</v>
      </c>
      <c r="B24" s="4">
        <v>42268</v>
      </c>
      <c r="C24" s="5" t="s">
        <v>355</v>
      </c>
      <c r="D24" s="5" t="s">
        <v>356</v>
      </c>
      <c r="E24" s="5" t="s">
        <v>26</v>
      </c>
      <c r="F24" s="4"/>
      <c r="G24" s="4"/>
      <c r="H24" s="5" t="s">
        <v>92</v>
      </c>
      <c r="I24" s="5" t="s">
        <v>133</v>
      </c>
      <c r="J24" s="5" t="s">
        <v>134</v>
      </c>
      <c r="K24" s="5" t="s">
        <v>133</v>
      </c>
      <c r="L24" s="5" t="s">
        <v>135</v>
      </c>
      <c r="M24" s="5" t="s">
        <v>143</v>
      </c>
      <c r="N24" s="5" t="s">
        <v>357</v>
      </c>
      <c r="O24" s="5" t="s">
        <v>136</v>
      </c>
      <c r="P24" s="5" t="s">
        <v>144</v>
      </c>
      <c r="Q24" s="5" t="s">
        <v>138</v>
      </c>
      <c r="R24" s="25" t="str">
        <f>VLOOKUP(S24,Info!$B$1:$C$22,2,FALSE)</f>
        <v>Lionel</v>
      </c>
      <c r="S24" s="25" t="str">
        <f t="shared" si="0"/>
        <v>TIM</v>
      </c>
    </row>
    <row r="25" spans="1:19" x14ac:dyDescent="0.25">
      <c r="A25" s="3" t="s">
        <v>133</v>
      </c>
      <c r="B25" s="4">
        <v>41899</v>
      </c>
      <c r="C25" s="5" t="s">
        <v>14</v>
      </c>
      <c r="D25" s="5" t="s">
        <v>15</v>
      </c>
      <c r="E25" s="5" t="s">
        <v>16</v>
      </c>
      <c r="F25" s="4">
        <v>42347</v>
      </c>
      <c r="G25" s="4"/>
      <c r="H25" s="5" t="s">
        <v>91</v>
      </c>
      <c r="I25" s="5" t="s">
        <v>133</v>
      </c>
      <c r="J25" s="5" t="s">
        <v>134</v>
      </c>
      <c r="K25" s="5" t="s">
        <v>133</v>
      </c>
      <c r="L25" s="5" t="s">
        <v>173</v>
      </c>
      <c r="M25" s="5" t="s">
        <v>161</v>
      </c>
      <c r="N25" s="5" t="s">
        <v>174</v>
      </c>
      <c r="O25" s="5" t="s">
        <v>136</v>
      </c>
      <c r="P25" s="5" t="s">
        <v>137</v>
      </c>
      <c r="Q25" s="5" t="s">
        <v>138</v>
      </c>
      <c r="R25" s="25" t="str">
        <f>VLOOKUP(S25,Info!$B$1:$C$22,2,FALSE)</f>
        <v>Lionel</v>
      </c>
      <c r="S25" s="25" t="str">
        <f t="shared" si="0"/>
        <v>PRD</v>
      </c>
    </row>
    <row r="26" spans="1:19" x14ac:dyDescent="0.25">
      <c r="A26" s="3" t="s">
        <v>133</v>
      </c>
      <c r="B26" s="4">
        <v>42243</v>
      </c>
      <c r="C26" s="5" t="s">
        <v>251</v>
      </c>
      <c r="D26" s="5" t="s">
        <v>249</v>
      </c>
      <c r="E26" s="5" t="s">
        <v>166</v>
      </c>
      <c r="F26" s="4">
        <v>42312</v>
      </c>
      <c r="G26" s="4"/>
      <c r="H26" s="5" t="s">
        <v>165</v>
      </c>
      <c r="I26" s="5" t="s">
        <v>133</v>
      </c>
      <c r="J26" s="5" t="s">
        <v>134</v>
      </c>
      <c r="K26" s="5" t="s">
        <v>133</v>
      </c>
      <c r="L26" s="5" t="s">
        <v>171</v>
      </c>
      <c r="M26" s="5" t="s">
        <v>161</v>
      </c>
      <c r="N26" s="5" t="s">
        <v>250</v>
      </c>
      <c r="O26" s="5" t="s">
        <v>136</v>
      </c>
      <c r="P26" s="5" t="s">
        <v>144</v>
      </c>
      <c r="Q26" s="5" t="s">
        <v>138</v>
      </c>
      <c r="R26" s="25" t="str">
        <f>VLOOKUP(S26,Info!$B$1:$C$22,2,FALSE)</f>
        <v>Franck</v>
      </c>
      <c r="S26" s="25" t="str">
        <f t="shared" si="0"/>
        <v>THM</v>
      </c>
    </row>
    <row r="27" spans="1:19" x14ac:dyDescent="0.25">
      <c r="A27" s="3" t="s">
        <v>230</v>
      </c>
      <c r="B27" s="4">
        <v>42248</v>
      </c>
      <c r="C27" s="5" t="s">
        <v>254</v>
      </c>
      <c r="D27" s="5" t="s">
        <v>252</v>
      </c>
      <c r="E27" s="5" t="s">
        <v>61</v>
      </c>
      <c r="F27" s="4"/>
      <c r="G27" s="4"/>
      <c r="H27" s="5" t="s">
        <v>202</v>
      </c>
      <c r="I27" s="5" t="s">
        <v>133</v>
      </c>
      <c r="J27" s="5" t="s">
        <v>134</v>
      </c>
      <c r="K27" s="5" t="s">
        <v>133</v>
      </c>
      <c r="L27" s="5" t="s">
        <v>203</v>
      </c>
      <c r="M27" s="5" t="s">
        <v>143</v>
      </c>
      <c r="N27" s="5" t="s">
        <v>253</v>
      </c>
      <c r="O27" s="5" t="s">
        <v>136</v>
      </c>
      <c r="P27" s="5" t="s">
        <v>144</v>
      </c>
      <c r="Q27" s="5" t="s">
        <v>138</v>
      </c>
      <c r="R27" s="25" t="str">
        <f>VLOOKUP(S27,Info!$B$1:$C$22,2,FALSE)</f>
        <v>Tous</v>
      </c>
      <c r="S27" s="25" t="str">
        <f t="shared" si="0"/>
        <v>MRS</v>
      </c>
    </row>
    <row r="28" spans="1:19" x14ac:dyDescent="0.25">
      <c r="A28" s="3" t="s">
        <v>230</v>
      </c>
      <c r="B28" s="4">
        <v>42255</v>
      </c>
      <c r="C28" s="5" t="s">
        <v>358</v>
      </c>
      <c r="D28" s="5" t="s">
        <v>359</v>
      </c>
      <c r="E28" s="5" t="s">
        <v>61</v>
      </c>
      <c r="F28" s="4"/>
      <c r="G28" s="4"/>
      <c r="H28" s="5" t="s">
        <v>202</v>
      </c>
      <c r="I28" s="5" t="s">
        <v>133</v>
      </c>
      <c r="J28" s="5" t="s">
        <v>134</v>
      </c>
      <c r="K28" s="5" t="s">
        <v>133</v>
      </c>
      <c r="L28" s="5" t="s">
        <v>203</v>
      </c>
      <c r="M28" s="5" t="s">
        <v>143</v>
      </c>
      <c r="N28" s="5" t="s">
        <v>360</v>
      </c>
      <c r="O28" s="5" t="s">
        <v>136</v>
      </c>
      <c r="P28" s="5" t="s">
        <v>144</v>
      </c>
      <c r="Q28" s="5" t="s">
        <v>138</v>
      </c>
      <c r="R28" s="25" t="str">
        <f>VLOOKUP(S28,Info!$B$1:$C$22,2,FALSE)</f>
        <v>Tous</v>
      </c>
      <c r="S28" s="25" t="str">
        <f t="shared" si="0"/>
        <v>MRS</v>
      </c>
    </row>
    <row r="29" spans="1:19" x14ac:dyDescent="0.25">
      <c r="A29" s="3" t="s">
        <v>133</v>
      </c>
      <c r="B29" s="4">
        <v>42269</v>
      </c>
      <c r="C29" s="5" t="s">
        <v>427</v>
      </c>
      <c r="D29" s="5" t="s">
        <v>428</v>
      </c>
      <c r="E29" s="5" t="s">
        <v>429</v>
      </c>
      <c r="F29" s="4">
        <v>42275</v>
      </c>
      <c r="G29" s="4"/>
      <c r="H29" s="5" t="s">
        <v>145</v>
      </c>
      <c r="I29" s="5" t="s">
        <v>133</v>
      </c>
      <c r="J29" s="5" t="s">
        <v>134</v>
      </c>
      <c r="K29" s="5" t="s">
        <v>133</v>
      </c>
      <c r="L29" s="5" t="s">
        <v>180</v>
      </c>
      <c r="M29" s="5" t="s">
        <v>143</v>
      </c>
      <c r="N29" s="5" t="s">
        <v>430</v>
      </c>
      <c r="O29" s="5" t="s">
        <v>136</v>
      </c>
      <c r="P29" s="5" t="s">
        <v>144</v>
      </c>
      <c r="Q29" s="5" t="s">
        <v>138</v>
      </c>
      <c r="R29" s="25" t="str">
        <f>VLOOKUP(S29,Info!$B$1:$C$22,2,FALSE)</f>
        <v>Lionel</v>
      </c>
      <c r="S29" s="25" t="str">
        <f t="shared" si="0"/>
        <v>NOR</v>
      </c>
    </row>
    <row r="30" spans="1:19" x14ac:dyDescent="0.25">
      <c r="A30" s="3" t="s">
        <v>230</v>
      </c>
      <c r="B30" s="4">
        <v>42226</v>
      </c>
      <c r="C30" s="5" t="s">
        <v>256</v>
      </c>
      <c r="D30" s="5" t="s">
        <v>255</v>
      </c>
      <c r="E30" s="5" t="s">
        <v>26</v>
      </c>
      <c r="F30" s="4"/>
      <c r="G30" s="4"/>
      <c r="H30" s="5" t="s">
        <v>92</v>
      </c>
      <c r="I30" s="5" t="s">
        <v>133</v>
      </c>
      <c r="J30" s="5" t="s">
        <v>162</v>
      </c>
      <c r="K30" s="5" t="s">
        <v>133</v>
      </c>
      <c r="L30" s="5" t="s">
        <v>135</v>
      </c>
      <c r="M30" s="5" t="s">
        <v>133</v>
      </c>
      <c r="N30" s="5" t="s">
        <v>133</v>
      </c>
      <c r="O30" s="5" t="s">
        <v>136</v>
      </c>
      <c r="P30" s="5" t="s">
        <v>147</v>
      </c>
      <c r="Q30" s="5" t="s">
        <v>138</v>
      </c>
      <c r="R30" s="25" t="str">
        <f>VLOOKUP(S30,Info!$B$1:$C$22,2,FALSE)</f>
        <v>Lionel</v>
      </c>
      <c r="S30" s="25" t="str">
        <f t="shared" si="0"/>
        <v>TIM</v>
      </c>
    </row>
    <row r="31" spans="1:19" x14ac:dyDescent="0.25">
      <c r="A31" s="3" t="s">
        <v>230</v>
      </c>
      <c r="B31" s="4">
        <v>42242</v>
      </c>
      <c r="C31" s="5" t="s">
        <v>259</v>
      </c>
      <c r="D31" s="5" t="s">
        <v>257</v>
      </c>
      <c r="E31" s="5" t="s">
        <v>36</v>
      </c>
      <c r="F31" s="4"/>
      <c r="G31" s="4"/>
      <c r="H31" s="5" t="s">
        <v>186</v>
      </c>
      <c r="I31" s="5" t="s">
        <v>133</v>
      </c>
      <c r="J31" s="5" t="s">
        <v>134</v>
      </c>
      <c r="K31" s="5" t="s">
        <v>133</v>
      </c>
      <c r="L31" s="5" t="s">
        <v>190</v>
      </c>
      <c r="M31" s="5" t="s">
        <v>143</v>
      </c>
      <c r="N31" s="5" t="s">
        <v>258</v>
      </c>
      <c r="O31" s="5" t="s">
        <v>136</v>
      </c>
      <c r="P31" s="5" t="s">
        <v>144</v>
      </c>
      <c r="Q31" s="5" t="s">
        <v>138</v>
      </c>
      <c r="R31" s="25" t="str">
        <f>VLOOKUP(S31,Info!$B$1:$C$22,2,FALSE)</f>
        <v>Lionel</v>
      </c>
      <c r="S31" s="25" t="str">
        <f t="shared" si="0"/>
        <v>MRC</v>
      </c>
    </row>
    <row r="32" spans="1:19" x14ac:dyDescent="0.25">
      <c r="A32" s="3" t="s">
        <v>230</v>
      </c>
      <c r="B32" s="4">
        <v>42250</v>
      </c>
      <c r="C32" s="5" t="s">
        <v>263</v>
      </c>
      <c r="D32" s="5" t="s">
        <v>260</v>
      </c>
      <c r="E32" s="5" t="s">
        <v>216</v>
      </c>
      <c r="F32" s="4"/>
      <c r="G32" s="4"/>
      <c r="H32" s="5" t="s">
        <v>217</v>
      </c>
      <c r="I32" s="5" t="s">
        <v>133</v>
      </c>
      <c r="J32" s="5" t="s">
        <v>134</v>
      </c>
      <c r="K32" s="5" t="s">
        <v>133</v>
      </c>
      <c r="L32" s="5" t="s">
        <v>261</v>
      </c>
      <c r="M32" s="5" t="s">
        <v>143</v>
      </c>
      <c r="N32" s="5" t="s">
        <v>262</v>
      </c>
      <c r="O32" s="5" t="s">
        <v>136</v>
      </c>
      <c r="P32" s="5" t="s">
        <v>144</v>
      </c>
      <c r="Q32" s="5" t="s">
        <v>138</v>
      </c>
      <c r="R32" s="25" t="str">
        <f>VLOOKUP(S32,Info!$B$1:$C$22,2,FALSE)</f>
        <v>Tous</v>
      </c>
      <c r="S32" s="25" t="str">
        <f t="shared" si="0"/>
        <v>MRS</v>
      </c>
    </row>
    <row r="33" spans="1:19" x14ac:dyDescent="0.25">
      <c r="A33" s="3" t="s">
        <v>133</v>
      </c>
      <c r="B33" s="4">
        <v>42118</v>
      </c>
      <c r="C33" s="5" t="s">
        <v>50</v>
      </c>
      <c r="D33" s="5" t="s">
        <v>51</v>
      </c>
      <c r="E33" s="5" t="s">
        <v>52</v>
      </c>
      <c r="F33" s="4">
        <v>42284</v>
      </c>
      <c r="G33" s="4"/>
      <c r="H33" s="5" t="s">
        <v>175</v>
      </c>
      <c r="I33" s="5" t="s">
        <v>176</v>
      </c>
      <c r="J33" s="5" t="s">
        <v>134</v>
      </c>
      <c r="K33" s="5" t="s">
        <v>133</v>
      </c>
      <c r="L33" s="5" t="s">
        <v>177</v>
      </c>
      <c r="M33" s="5" t="s">
        <v>161</v>
      </c>
      <c r="N33" s="5" t="s">
        <v>178</v>
      </c>
      <c r="O33" s="5" t="s">
        <v>136</v>
      </c>
      <c r="P33" s="5" t="s">
        <v>144</v>
      </c>
      <c r="Q33" s="5" t="s">
        <v>138</v>
      </c>
      <c r="R33" s="25" t="str">
        <f>VLOOKUP(S33,Info!$B$1:$C$22,2,FALSE)</f>
        <v>Patrick</v>
      </c>
      <c r="S33" s="25" t="str">
        <f t="shared" si="0"/>
        <v>SLV</v>
      </c>
    </row>
    <row r="34" spans="1:19" x14ac:dyDescent="0.25">
      <c r="A34" s="3" t="s">
        <v>230</v>
      </c>
      <c r="B34" s="4">
        <v>42233</v>
      </c>
      <c r="C34" s="5" t="s">
        <v>266</v>
      </c>
      <c r="D34" s="5" t="s">
        <v>264</v>
      </c>
      <c r="E34" s="5" t="s">
        <v>23</v>
      </c>
      <c r="F34" s="4">
        <v>42284</v>
      </c>
      <c r="G34" s="4"/>
      <c r="H34" s="5" t="s">
        <v>167</v>
      </c>
      <c r="I34" s="5" t="s">
        <v>133</v>
      </c>
      <c r="J34" s="5" t="s">
        <v>134</v>
      </c>
      <c r="K34" s="5" t="s">
        <v>133</v>
      </c>
      <c r="L34" s="5" t="s">
        <v>232</v>
      </c>
      <c r="M34" s="5" t="s">
        <v>161</v>
      </c>
      <c r="N34" s="5" t="s">
        <v>265</v>
      </c>
      <c r="O34" s="5" t="s">
        <v>136</v>
      </c>
      <c r="P34" s="5" t="s">
        <v>137</v>
      </c>
      <c r="Q34" s="5" t="s">
        <v>138</v>
      </c>
      <c r="R34" s="25" t="str">
        <f>VLOOKUP(S34,Info!$B$1:$C$22,2,FALSE)</f>
        <v>Patrick</v>
      </c>
      <c r="S34" s="25" t="str">
        <f t="shared" si="0"/>
        <v>NIC</v>
      </c>
    </row>
    <row r="35" spans="1:19" x14ac:dyDescent="0.25">
      <c r="A35" s="3" t="s">
        <v>230</v>
      </c>
      <c r="B35" s="4">
        <v>41899</v>
      </c>
      <c r="C35" s="5" t="s">
        <v>11</v>
      </c>
      <c r="D35" s="5" t="s">
        <v>12</v>
      </c>
      <c r="E35" s="5" t="s">
        <v>13</v>
      </c>
      <c r="F35" s="4"/>
      <c r="G35" s="4"/>
      <c r="H35" s="5" t="s">
        <v>179</v>
      </c>
      <c r="I35" s="5" t="s">
        <v>133</v>
      </c>
      <c r="J35" s="5" t="s">
        <v>134</v>
      </c>
      <c r="K35" s="5" t="s">
        <v>133</v>
      </c>
      <c r="L35" s="5" t="s">
        <v>180</v>
      </c>
      <c r="M35" s="5" t="s">
        <v>10</v>
      </c>
      <c r="N35" s="5" t="s">
        <v>181</v>
      </c>
      <c r="O35" s="5" t="s">
        <v>136</v>
      </c>
      <c r="P35" s="5" t="s">
        <v>137</v>
      </c>
      <c r="Q35" s="5" t="s">
        <v>138</v>
      </c>
      <c r="R35" s="25" t="str">
        <f>VLOOKUP(S35,Info!$B$1:$C$22,2,FALSE)</f>
        <v>Lionel</v>
      </c>
      <c r="S35" s="25" t="str">
        <f t="shared" si="0"/>
        <v>NOR</v>
      </c>
    </row>
    <row r="36" spans="1:19" x14ac:dyDescent="0.25">
      <c r="A36" s="3" t="s">
        <v>133</v>
      </c>
      <c r="B36" s="4">
        <v>42188</v>
      </c>
      <c r="C36" s="5" t="s">
        <v>185</v>
      </c>
      <c r="D36" s="5" t="s">
        <v>182</v>
      </c>
      <c r="E36" s="5" t="s">
        <v>321</v>
      </c>
      <c r="F36" s="4">
        <v>42284</v>
      </c>
      <c r="G36" s="4"/>
      <c r="H36" s="5" t="s">
        <v>361</v>
      </c>
      <c r="I36" s="5" t="s">
        <v>133</v>
      </c>
      <c r="J36" s="5" t="s">
        <v>162</v>
      </c>
      <c r="K36" s="5" t="s">
        <v>133</v>
      </c>
      <c r="L36" s="5" t="s">
        <v>183</v>
      </c>
      <c r="M36" s="5" t="s">
        <v>161</v>
      </c>
      <c r="N36" s="5" t="s">
        <v>184</v>
      </c>
      <c r="O36" s="5" t="s">
        <v>136</v>
      </c>
      <c r="P36" s="5" t="s">
        <v>144</v>
      </c>
      <c r="Q36" s="5" t="s">
        <v>138</v>
      </c>
      <c r="R36" s="25" t="str">
        <f>VLOOKUP(S36,Info!$B$1:$C$22,2,FALSE)</f>
        <v>Patrick</v>
      </c>
      <c r="S36" s="25" t="str">
        <f t="shared" si="0"/>
        <v>CAN</v>
      </c>
    </row>
    <row r="37" spans="1:19" x14ac:dyDescent="0.25">
      <c r="A37" s="3" t="s">
        <v>230</v>
      </c>
      <c r="B37" s="4">
        <v>42227</v>
      </c>
      <c r="C37" s="5" t="s">
        <v>268</v>
      </c>
      <c r="D37" s="5" t="s">
        <v>267</v>
      </c>
      <c r="E37" s="5" t="s">
        <v>16</v>
      </c>
      <c r="F37" s="4">
        <v>42347</v>
      </c>
      <c r="G37" s="4"/>
      <c r="H37" s="5" t="s">
        <v>91</v>
      </c>
      <c r="I37" s="5" t="s">
        <v>133</v>
      </c>
      <c r="J37" s="5" t="s">
        <v>162</v>
      </c>
      <c r="K37" s="5" t="s">
        <v>133</v>
      </c>
      <c r="L37" s="5" t="s">
        <v>142</v>
      </c>
      <c r="M37" s="5" t="s">
        <v>161</v>
      </c>
      <c r="N37" s="5" t="s">
        <v>133</v>
      </c>
      <c r="O37" s="5" t="s">
        <v>136</v>
      </c>
      <c r="P37" s="5" t="s">
        <v>147</v>
      </c>
      <c r="Q37" s="5" t="s">
        <v>138</v>
      </c>
      <c r="R37" s="25" t="str">
        <f>VLOOKUP(S37,Info!$B$1:$C$22,2,FALSE)</f>
        <v>Lionel</v>
      </c>
      <c r="S37" s="25" t="str">
        <f t="shared" si="0"/>
        <v>PRD</v>
      </c>
    </row>
    <row r="38" spans="1:19" x14ac:dyDescent="0.25">
      <c r="A38" s="3" t="s">
        <v>133</v>
      </c>
      <c r="B38" s="4">
        <v>42260</v>
      </c>
      <c r="C38" s="5" t="s">
        <v>362</v>
      </c>
      <c r="D38" s="5" t="s">
        <v>363</v>
      </c>
      <c r="E38" s="5" t="s">
        <v>364</v>
      </c>
      <c r="F38" s="4"/>
      <c r="G38" s="4"/>
      <c r="H38" s="5" t="s">
        <v>365</v>
      </c>
      <c r="I38" s="5" t="s">
        <v>366</v>
      </c>
      <c r="J38" s="5" t="s">
        <v>134</v>
      </c>
      <c r="K38" s="5" t="s">
        <v>133</v>
      </c>
      <c r="L38" s="5" t="s">
        <v>367</v>
      </c>
      <c r="M38" s="5" t="s">
        <v>143</v>
      </c>
      <c r="N38" s="5" t="s">
        <v>133</v>
      </c>
      <c r="O38" s="5" t="s">
        <v>136</v>
      </c>
      <c r="P38" s="5" t="s">
        <v>345</v>
      </c>
      <c r="Q38" s="5" t="s">
        <v>138</v>
      </c>
      <c r="R38" s="25" t="str">
        <f>VLOOKUP(S38,Info!$B$1:$C$22,2,FALSE)</f>
        <v>Tous</v>
      </c>
      <c r="S38" s="25" t="str">
        <f t="shared" si="0"/>
        <v>MRS</v>
      </c>
    </row>
    <row r="39" spans="1:19" x14ac:dyDescent="0.25">
      <c r="A39" s="3" t="s">
        <v>230</v>
      </c>
      <c r="B39" s="4">
        <v>42023</v>
      </c>
      <c r="C39" s="5" t="s">
        <v>33</v>
      </c>
      <c r="D39" s="5" t="s">
        <v>34</v>
      </c>
      <c r="E39" s="5" t="s">
        <v>35</v>
      </c>
      <c r="F39" s="4"/>
      <c r="G39" s="4"/>
      <c r="H39" s="5" t="s">
        <v>187</v>
      </c>
      <c r="I39" s="5" t="s">
        <v>133</v>
      </c>
      <c r="J39" s="5" t="s">
        <v>134</v>
      </c>
      <c r="K39" s="5" t="s">
        <v>160</v>
      </c>
      <c r="L39" s="5" t="s">
        <v>156</v>
      </c>
      <c r="M39" s="5" t="s">
        <v>10</v>
      </c>
      <c r="N39" s="5" t="s">
        <v>188</v>
      </c>
      <c r="O39" s="5" t="s">
        <v>136</v>
      </c>
      <c r="P39" s="5" t="s">
        <v>137</v>
      </c>
      <c r="Q39" s="5" t="s">
        <v>138</v>
      </c>
      <c r="R39" s="25" t="str">
        <f>VLOOKUP(S39,Info!$B$1:$C$22,2,FALSE)</f>
        <v>Tous</v>
      </c>
      <c r="S39" s="25" t="str">
        <f t="shared" si="0"/>
        <v>MRS</v>
      </c>
    </row>
    <row r="40" spans="1:19" x14ac:dyDescent="0.25">
      <c r="A40" s="3" t="s">
        <v>133</v>
      </c>
      <c r="B40" s="4">
        <v>42227</v>
      </c>
      <c r="C40" s="5" t="s">
        <v>270</v>
      </c>
      <c r="D40" s="5" t="s">
        <v>269</v>
      </c>
      <c r="E40" s="5" t="s">
        <v>23</v>
      </c>
      <c r="F40" s="4">
        <v>42284</v>
      </c>
      <c r="G40" s="4"/>
      <c r="H40" s="5" t="s">
        <v>167</v>
      </c>
      <c r="I40" s="5" t="s">
        <v>133</v>
      </c>
      <c r="J40" s="5" t="s">
        <v>162</v>
      </c>
      <c r="K40" s="5" t="s">
        <v>133</v>
      </c>
      <c r="L40" s="5" t="s">
        <v>232</v>
      </c>
      <c r="M40" s="5" t="s">
        <v>161</v>
      </c>
      <c r="N40" s="5" t="s">
        <v>133</v>
      </c>
      <c r="O40" s="5" t="s">
        <v>136</v>
      </c>
      <c r="P40" s="5" t="s">
        <v>147</v>
      </c>
      <c r="Q40" s="5" t="s">
        <v>138</v>
      </c>
      <c r="R40" s="25" t="str">
        <f>VLOOKUP(S40,Info!$B$1:$C$22,2,FALSE)</f>
        <v>Patrick</v>
      </c>
      <c r="S40" s="25" t="str">
        <f t="shared" si="0"/>
        <v>NIC</v>
      </c>
    </row>
    <row r="41" spans="1:19" x14ac:dyDescent="0.25">
      <c r="A41" s="3" t="s">
        <v>230</v>
      </c>
      <c r="B41" s="4">
        <v>42269</v>
      </c>
      <c r="C41" s="5" t="s">
        <v>368</v>
      </c>
      <c r="D41" s="5" t="s">
        <v>369</v>
      </c>
      <c r="E41" s="5" t="s">
        <v>16</v>
      </c>
      <c r="F41" s="4"/>
      <c r="G41" s="4"/>
      <c r="H41" s="5" t="s">
        <v>91</v>
      </c>
      <c r="I41" s="5" t="s">
        <v>133</v>
      </c>
      <c r="J41" s="5" t="s">
        <v>134</v>
      </c>
      <c r="K41" s="5" t="s">
        <v>133</v>
      </c>
      <c r="L41" s="5" t="s">
        <v>142</v>
      </c>
      <c r="M41" s="5" t="s">
        <v>143</v>
      </c>
      <c r="N41" s="5" t="s">
        <v>431</v>
      </c>
      <c r="O41" s="5" t="s">
        <v>136</v>
      </c>
      <c r="P41" s="5" t="s">
        <v>144</v>
      </c>
      <c r="Q41" s="5" t="s">
        <v>138</v>
      </c>
      <c r="R41" s="25" t="str">
        <f>VLOOKUP(S41,Info!$B$1:$C$22,2,FALSE)</f>
        <v>Lionel</v>
      </c>
      <c r="S41" s="25" t="str">
        <f t="shared" si="0"/>
        <v>PRD</v>
      </c>
    </row>
    <row r="42" spans="1:19" x14ac:dyDescent="0.25">
      <c r="A42" s="3" t="s">
        <v>230</v>
      </c>
      <c r="B42" s="4">
        <v>42270</v>
      </c>
      <c r="C42" s="5" t="s">
        <v>432</v>
      </c>
      <c r="D42" s="5" t="s">
        <v>433</v>
      </c>
      <c r="E42" s="5" t="s">
        <v>434</v>
      </c>
      <c r="F42" s="4"/>
      <c r="G42" s="4"/>
      <c r="H42" s="5" t="s">
        <v>175</v>
      </c>
      <c r="I42" s="5" t="s">
        <v>176</v>
      </c>
      <c r="J42" s="5" t="s">
        <v>134</v>
      </c>
      <c r="K42" s="5" t="s">
        <v>133</v>
      </c>
      <c r="L42" s="5" t="s">
        <v>435</v>
      </c>
      <c r="M42" s="5" t="s">
        <v>143</v>
      </c>
      <c r="N42" s="5" t="s">
        <v>436</v>
      </c>
      <c r="O42" s="5" t="s">
        <v>136</v>
      </c>
      <c r="P42" s="5" t="s">
        <v>137</v>
      </c>
      <c r="Q42" s="5" t="s">
        <v>138</v>
      </c>
      <c r="R42" s="25" t="str">
        <f>VLOOKUP(S42,Info!$B$1:$C$22,2,FALSE)</f>
        <v>Tous</v>
      </c>
      <c r="S42" s="25" t="str">
        <f t="shared" si="0"/>
        <v>MRS</v>
      </c>
    </row>
    <row r="43" spans="1:19" x14ac:dyDescent="0.25">
      <c r="A43" s="3" t="s">
        <v>230</v>
      </c>
      <c r="B43" s="4">
        <v>42201</v>
      </c>
      <c r="C43" s="5" t="s">
        <v>220</v>
      </c>
      <c r="D43" s="5" t="s">
        <v>219</v>
      </c>
      <c r="E43" s="5" t="s">
        <v>36</v>
      </c>
      <c r="F43" s="4"/>
      <c r="G43" s="4"/>
      <c r="H43" s="5" t="s">
        <v>186</v>
      </c>
      <c r="I43" s="5" t="s">
        <v>133</v>
      </c>
      <c r="J43" s="5" t="s">
        <v>134</v>
      </c>
      <c r="K43" s="5" t="s">
        <v>133</v>
      </c>
      <c r="L43" s="5" t="s">
        <v>190</v>
      </c>
      <c r="M43" s="5" t="s">
        <v>234</v>
      </c>
      <c r="N43" s="5" t="s">
        <v>218</v>
      </c>
      <c r="O43" s="5" t="s">
        <v>136</v>
      </c>
      <c r="P43" s="5" t="s">
        <v>137</v>
      </c>
      <c r="Q43" s="5" t="s">
        <v>138</v>
      </c>
      <c r="R43" s="25" t="str">
        <f>VLOOKUP(S43,Info!$B$1:$C$22,2,FALSE)</f>
        <v>Lionel</v>
      </c>
      <c r="S43" s="25" t="str">
        <f t="shared" si="0"/>
        <v>MRC</v>
      </c>
    </row>
    <row r="44" spans="1:19" x14ac:dyDescent="0.25">
      <c r="A44" s="3" t="s">
        <v>133</v>
      </c>
      <c r="B44" s="4">
        <v>42264</v>
      </c>
      <c r="C44" s="5" t="s">
        <v>370</v>
      </c>
      <c r="D44" s="5" t="s">
        <v>371</v>
      </c>
      <c r="E44" s="5" t="s">
        <v>372</v>
      </c>
      <c r="F44" s="4"/>
      <c r="G44" s="4"/>
      <c r="H44" s="5" t="s">
        <v>373</v>
      </c>
      <c r="I44" s="5" t="s">
        <v>133</v>
      </c>
      <c r="J44" s="5" t="s">
        <v>134</v>
      </c>
      <c r="K44" s="5" t="s">
        <v>133</v>
      </c>
      <c r="L44" s="5" t="s">
        <v>374</v>
      </c>
      <c r="M44" s="5" t="s">
        <v>143</v>
      </c>
      <c r="N44" s="5" t="s">
        <v>375</v>
      </c>
      <c r="O44" s="5" t="s">
        <v>136</v>
      </c>
      <c r="P44" s="5" t="s">
        <v>144</v>
      </c>
      <c r="Q44" s="5" t="s">
        <v>138</v>
      </c>
      <c r="R44" s="25" t="str">
        <f>VLOOKUP(S44,Info!$B$1:$C$22,2,FALSE)</f>
        <v>Tous</v>
      </c>
      <c r="S44" s="25" t="str">
        <f t="shared" si="0"/>
        <v>MRS</v>
      </c>
    </row>
    <row r="45" spans="1:19" x14ac:dyDescent="0.25">
      <c r="A45" s="3" t="s">
        <v>133</v>
      </c>
      <c r="B45" s="4">
        <v>42227</v>
      </c>
      <c r="C45" s="5" t="s">
        <v>276</v>
      </c>
      <c r="D45" s="5" t="s">
        <v>271</v>
      </c>
      <c r="E45" s="5" t="s">
        <v>274</v>
      </c>
      <c r="F45" s="4">
        <v>42284</v>
      </c>
      <c r="G45" s="4"/>
      <c r="H45" s="5" t="s">
        <v>272</v>
      </c>
      <c r="I45" s="5" t="s">
        <v>133</v>
      </c>
      <c r="J45" s="5" t="s">
        <v>134</v>
      </c>
      <c r="K45" s="5" t="s">
        <v>273</v>
      </c>
      <c r="L45" s="5" t="s">
        <v>232</v>
      </c>
      <c r="M45" s="5" t="s">
        <v>161</v>
      </c>
      <c r="N45" s="5" t="s">
        <v>275</v>
      </c>
      <c r="O45" s="5" t="s">
        <v>136</v>
      </c>
      <c r="P45" s="5" t="s">
        <v>144</v>
      </c>
      <c r="Q45" s="5" t="s">
        <v>138</v>
      </c>
      <c r="R45" s="25" t="str">
        <f>VLOOKUP(S45,Info!$B$1:$C$22,2,FALSE)</f>
        <v>Patrick</v>
      </c>
      <c r="S45" s="25" t="str">
        <f t="shared" si="0"/>
        <v>NIC</v>
      </c>
    </row>
    <row r="46" spans="1:19" x14ac:dyDescent="0.25">
      <c r="A46" s="3" t="s">
        <v>230</v>
      </c>
      <c r="B46" s="4">
        <v>42079</v>
      </c>
      <c r="C46" s="5" t="s">
        <v>45</v>
      </c>
      <c r="D46" s="5" t="s">
        <v>46</v>
      </c>
      <c r="E46" s="5" t="s">
        <v>47</v>
      </c>
      <c r="F46" s="4">
        <v>42340</v>
      </c>
      <c r="G46" s="4"/>
      <c r="H46" s="5" t="s">
        <v>153</v>
      </c>
      <c r="I46" s="5" t="s">
        <v>133</v>
      </c>
      <c r="J46" s="5" t="s">
        <v>134</v>
      </c>
      <c r="K46" s="5" t="s">
        <v>133</v>
      </c>
      <c r="L46" s="5" t="s">
        <v>154</v>
      </c>
      <c r="M46" s="5" t="s">
        <v>161</v>
      </c>
      <c r="N46" s="5" t="s">
        <v>191</v>
      </c>
      <c r="O46" s="5" t="s">
        <v>136</v>
      </c>
      <c r="P46" s="5" t="s">
        <v>137</v>
      </c>
      <c r="Q46" s="5" t="s">
        <v>138</v>
      </c>
      <c r="R46" s="25" t="str">
        <f>VLOOKUP(S46,Info!$B$1:$C$22,2,FALSE)</f>
        <v>Patrick</v>
      </c>
      <c r="S46" s="25" t="str">
        <f t="shared" si="0"/>
        <v>AVI</v>
      </c>
    </row>
    <row r="47" spans="1:19" x14ac:dyDescent="0.25">
      <c r="A47" s="3" t="s">
        <v>230</v>
      </c>
      <c r="B47" s="4">
        <v>41919</v>
      </c>
      <c r="C47" s="5" t="s">
        <v>20</v>
      </c>
      <c r="D47" s="5" t="s">
        <v>21</v>
      </c>
      <c r="E47" s="5" t="s">
        <v>22</v>
      </c>
      <c r="F47" s="4"/>
      <c r="G47" s="4"/>
      <c r="H47" s="5" t="s">
        <v>192</v>
      </c>
      <c r="I47" s="5" t="s">
        <v>133</v>
      </c>
      <c r="J47" s="5" t="s">
        <v>134</v>
      </c>
      <c r="K47" s="5" t="s">
        <v>133</v>
      </c>
      <c r="L47" s="5" t="s">
        <v>193</v>
      </c>
      <c r="M47" s="5" t="s">
        <v>10</v>
      </c>
      <c r="N47" s="5" t="s">
        <v>194</v>
      </c>
      <c r="O47" s="5" t="s">
        <v>136</v>
      </c>
      <c r="P47" s="5" t="s">
        <v>137</v>
      </c>
      <c r="Q47" s="5" t="s">
        <v>138</v>
      </c>
      <c r="R47" s="25" t="str">
        <f>VLOOKUP(S47,Info!$B$1:$C$22,2,FALSE)</f>
        <v>Lionel</v>
      </c>
      <c r="S47" s="25" t="str">
        <f t="shared" si="0"/>
        <v>TIM</v>
      </c>
    </row>
    <row r="48" spans="1:19" x14ac:dyDescent="0.25">
      <c r="A48" s="3" t="s">
        <v>230</v>
      </c>
      <c r="B48" s="4">
        <v>42136</v>
      </c>
      <c r="C48" s="5" t="s">
        <v>53</v>
      </c>
      <c r="D48" s="5" t="s">
        <v>54</v>
      </c>
      <c r="E48" s="5" t="s">
        <v>55</v>
      </c>
      <c r="F48" s="4">
        <v>42284</v>
      </c>
      <c r="G48" s="4"/>
      <c r="H48" s="5" t="s">
        <v>195</v>
      </c>
      <c r="I48" s="5" t="s">
        <v>133</v>
      </c>
      <c r="J48" s="5" t="s">
        <v>134</v>
      </c>
      <c r="K48" s="5" t="s">
        <v>133</v>
      </c>
      <c r="L48" s="5" t="s">
        <v>196</v>
      </c>
      <c r="M48" s="5" t="s">
        <v>161</v>
      </c>
      <c r="N48" s="5" t="s">
        <v>197</v>
      </c>
      <c r="O48" s="5" t="s">
        <v>136</v>
      </c>
      <c r="P48" s="5" t="s">
        <v>144</v>
      </c>
      <c r="Q48" s="5" t="s">
        <v>138</v>
      </c>
      <c r="R48" s="25" t="str">
        <f>VLOOKUP(S48,Info!$B$1:$C$22,2,FALSE)</f>
        <v>Patrick</v>
      </c>
      <c r="S48" s="25" t="str">
        <f t="shared" si="0"/>
        <v>SLV</v>
      </c>
    </row>
    <row r="49" spans="1:19" x14ac:dyDescent="0.25">
      <c r="A49" s="3" t="s">
        <v>133</v>
      </c>
      <c r="B49" s="4">
        <v>42136</v>
      </c>
      <c r="C49" s="5" t="s">
        <v>59</v>
      </c>
      <c r="D49" s="5" t="s">
        <v>60</v>
      </c>
      <c r="E49" s="5" t="s">
        <v>40</v>
      </c>
      <c r="F49" s="4"/>
      <c r="G49" s="4"/>
      <c r="H49" s="5" t="s">
        <v>139</v>
      </c>
      <c r="I49" s="5" t="s">
        <v>133</v>
      </c>
      <c r="J49" s="5" t="s">
        <v>134</v>
      </c>
      <c r="K49" s="5" t="s">
        <v>133</v>
      </c>
      <c r="L49" s="5" t="s">
        <v>198</v>
      </c>
      <c r="M49" s="5" t="s">
        <v>143</v>
      </c>
      <c r="N49" s="5" t="s">
        <v>199</v>
      </c>
      <c r="O49" s="5" t="s">
        <v>136</v>
      </c>
      <c r="P49" s="5" t="s">
        <v>144</v>
      </c>
      <c r="Q49" s="5" t="s">
        <v>138</v>
      </c>
      <c r="R49" s="25" t="str">
        <f>VLOOKUP(S49,Info!$B$1:$C$22,2,FALSE)</f>
        <v>Tous</v>
      </c>
      <c r="S49" s="25" t="str">
        <f t="shared" si="0"/>
        <v>MRS</v>
      </c>
    </row>
    <row r="50" spans="1:19" x14ac:dyDescent="0.25">
      <c r="A50" s="3" t="s">
        <v>230</v>
      </c>
      <c r="B50" s="4">
        <v>42229</v>
      </c>
      <c r="C50" s="5" t="s">
        <v>278</v>
      </c>
      <c r="D50" s="5" t="s">
        <v>277</v>
      </c>
      <c r="E50" s="5" t="s">
        <v>23</v>
      </c>
      <c r="F50" s="4">
        <v>42284</v>
      </c>
      <c r="G50" s="4"/>
      <c r="H50" s="5" t="s">
        <v>167</v>
      </c>
      <c r="I50" s="5" t="s">
        <v>133</v>
      </c>
      <c r="J50" s="5" t="s">
        <v>162</v>
      </c>
      <c r="K50" s="5" t="s">
        <v>133</v>
      </c>
      <c r="L50" s="5" t="s">
        <v>232</v>
      </c>
      <c r="M50" s="5" t="s">
        <v>161</v>
      </c>
      <c r="N50" s="5" t="s">
        <v>133</v>
      </c>
      <c r="O50" s="5" t="s">
        <v>136</v>
      </c>
      <c r="P50" s="5" t="s">
        <v>147</v>
      </c>
      <c r="Q50" s="5" t="s">
        <v>138</v>
      </c>
      <c r="R50" s="25" t="str">
        <f>VLOOKUP(S50,Info!$B$1:$C$22,2,FALSE)</f>
        <v>Patrick</v>
      </c>
      <c r="S50" s="25" t="str">
        <f t="shared" si="0"/>
        <v>NIC</v>
      </c>
    </row>
    <row r="51" spans="1:19" x14ac:dyDescent="0.25">
      <c r="A51" s="3" t="s">
        <v>133</v>
      </c>
      <c r="B51" s="4">
        <v>41996</v>
      </c>
      <c r="C51" s="5" t="s">
        <v>27</v>
      </c>
      <c r="D51" s="5" t="s">
        <v>28</v>
      </c>
      <c r="E51" s="5" t="s">
        <v>29</v>
      </c>
      <c r="F51" s="4"/>
      <c r="G51" s="4"/>
      <c r="H51" s="5" t="s">
        <v>200</v>
      </c>
      <c r="I51" s="5" t="s">
        <v>133</v>
      </c>
      <c r="J51" s="5" t="s">
        <v>134</v>
      </c>
      <c r="K51" s="5" t="s">
        <v>133</v>
      </c>
      <c r="L51" s="5" t="s">
        <v>189</v>
      </c>
      <c r="M51" s="5" t="s">
        <v>10</v>
      </c>
      <c r="N51" s="5" t="s">
        <v>201</v>
      </c>
      <c r="O51" s="5" t="s">
        <v>136</v>
      </c>
      <c r="P51" s="5" t="s">
        <v>137</v>
      </c>
      <c r="Q51" s="5" t="s">
        <v>138</v>
      </c>
      <c r="R51" s="25" t="str">
        <f>VLOOKUP(S51,Info!$B$1:$C$22,2,FALSE)</f>
        <v>Tous</v>
      </c>
      <c r="S51" s="25" t="str">
        <f t="shared" si="0"/>
        <v>MRS</v>
      </c>
    </row>
    <row r="52" spans="1:19" x14ac:dyDescent="0.25">
      <c r="A52" s="3" t="s">
        <v>230</v>
      </c>
      <c r="B52" s="4">
        <v>42229</v>
      </c>
      <c r="C52" s="5" t="s">
        <v>280</v>
      </c>
      <c r="D52" s="5" t="s">
        <v>279</v>
      </c>
      <c r="E52" s="5" t="s">
        <v>23</v>
      </c>
      <c r="F52" s="4">
        <v>42284</v>
      </c>
      <c r="G52" s="4"/>
      <c r="H52" s="5" t="s">
        <v>167</v>
      </c>
      <c r="I52" s="5" t="s">
        <v>133</v>
      </c>
      <c r="J52" s="5" t="s">
        <v>162</v>
      </c>
      <c r="K52" s="5" t="s">
        <v>133</v>
      </c>
      <c r="L52" s="5" t="s">
        <v>232</v>
      </c>
      <c r="M52" s="5" t="s">
        <v>161</v>
      </c>
      <c r="N52" s="5" t="s">
        <v>133</v>
      </c>
      <c r="O52" s="5" t="s">
        <v>136</v>
      </c>
      <c r="P52" s="5" t="s">
        <v>147</v>
      </c>
      <c r="Q52" s="5" t="s">
        <v>138</v>
      </c>
      <c r="R52" s="25" t="str">
        <f>VLOOKUP(S52,Info!$B$1:$C$22,2,FALSE)</f>
        <v>Patrick</v>
      </c>
      <c r="S52" s="25" t="str">
        <f t="shared" si="0"/>
        <v>NIC</v>
      </c>
    </row>
    <row r="53" spans="1:19" x14ac:dyDescent="0.25">
      <c r="A53" s="3" t="s">
        <v>230</v>
      </c>
      <c r="B53" s="4">
        <v>42136</v>
      </c>
      <c r="C53" s="5" t="s">
        <v>56</v>
      </c>
      <c r="D53" s="5" t="s">
        <v>57</v>
      </c>
      <c r="E53" s="5" t="s">
        <v>58</v>
      </c>
      <c r="F53" s="4"/>
      <c r="G53" s="4"/>
      <c r="H53" s="5" t="s">
        <v>281</v>
      </c>
      <c r="I53" s="5" t="s">
        <v>133</v>
      </c>
      <c r="J53" s="5" t="s">
        <v>134</v>
      </c>
      <c r="K53" s="5" t="s">
        <v>133</v>
      </c>
      <c r="L53" s="5" t="s">
        <v>204</v>
      </c>
      <c r="M53" s="5" t="s">
        <v>10</v>
      </c>
      <c r="N53" s="5" t="s">
        <v>205</v>
      </c>
      <c r="O53" s="5" t="s">
        <v>136</v>
      </c>
      <c r="P53" s="5" t="s">
        <v>144</v>
      </c>
      <c r="Q53" s="5" t="s">
        <v>138</v>
      </c>
      <c r="R53" s="25" t="str">
        <f>VLOOKUP(S53,Info!$B$1:$C$22,2,FALSE)</f>
        <v>Tous</v>
      </c>
      <c r="S53" s="25" t="str">
        <f t="shared" si="0"/>
        <v>MRS</v>
      </c>
    </row>
    <row r="54" spans="1:19" x14ac:dyDescent="0.25">
      <c r="A54" s="3" t="s">
        <v>230</v>
      </c>
      <c r="B54" s="4">
        <v>42270</v>
      </c>
      <c r="C54" s="5" t="s">
        <v>437</v>
      </c>
      <c r="D54" s="5" t="s">
        <v>438</v>
      </c>
      <c r="E54" s="5" t="s">
        <v>439</v>
      </c>
      <c r="F54" s="4"/>
      <c r="G54" s="4"/>
      <c r="H54" s="5" t="s">
        <v>440</v>
      </c>
      <c r="I54" s="5" t="s">
        <v>133</v>
      </c>
      <c r="J54" s="5" t="s">
        <v>134</v>
      </c>
      <c r="K54" s="5" t="s">
        <v>133</v>
      </c>
      <c r="L54" s="5" t="s">
        <v>435</v>
      </c>
      <c r="M54" s="5" t="s">
        <v>143</v>
      </c>
      <c r="N54" s="5" t="s">
        <v>133</v>
      </c>
      <c r="O54" s="5" t="s">
        <v>136</v>
      </c>
      <c r="P54" s="5" t="s">
        <v>345</v>
      </c>
      <c r="Q54" s="5" t="s">
        <v>138</v>
      </c>
      <c r="R54" s="25" t="str">
        <f>VLOOKUP(S54,Info!$B$1:$C$22,2,FALSE)</f>
        <v>Tous</v>
      </c>
      <c r="S54" s="25" t="str">
        <f t="shared" si="0"/>
        <v>MRS</v>
      </c>
    </row>
    <row r="55" spans="1:19" x14ac:dyDescent="0.25">
      <c r="A55" s="3" t="s">
        <v>133</v>
      </c>
      <c r="B55" s="4">
        <v>42251</v>
      </c>
      <c r="C55" s="5" t="s">
        <v>286</v>
      </c>
      <c r="D55" s="5" t="s">
        <v>282</v>
      </c>
      <c r="E55" s="5" t="s">
        <v>284</v>
      </c>
      <c r="F55" s="4"/>
      <c r="G55" s="4"/>
      <c r="H55" s="5" t="s">
        <v>283</v>
      </c>
      <c r="I55" s="5" t="s">
        <v>133</v>
      </c>
      <c r="J55" s="5" t="s">
        <v>134</v>
      </c>
      <c r="K55" s="5" t="s">
        <v>133</v>
      </c>
      <c r="L55" s="5" t="s">
        <v>285</v>
      </c>
      <c r="M55" s="5" t="s">
        <v>10</v>
      </c>
      <c r="N55" s="5" t="s">
        <v>292</v>
      </c>
      <c r="O55" s="5" t="s">
        <v>136</v>
      </c>
      <c r="P55" s="5" t="s">
        <v>144</v>
      </c>
      <c r="Q55" s="5" t="s">
        <v>138</v>
      </c>
      <c r="R55" s="25" t="str">
        <f>VLOOKUP(S55,Info!$B$1:$C$22,2,FALSE)</f>
        <v>Tous</v>
      </c>
      <c r="S55" s="25" t="str">
        <f t="shared" si="0"/>
        <v>MRS</v>
      </c>
    </row>
    <row r="56" spans="1:19" x14ac:dyDescent="0.25">
      <c r="A56" s="3" t="s">
        <v>133</v>
      </c>
      <c r="B56" s="4">
        <v>42264</v>
      </c>
      <c r="C56" s="5" t="s">
        <v>376</v>
      </c>
      <c r="D56" s="5" t="s">
        <v>377</v>
      </c>
      <c r="E56" s="5" t="s">
        <v>40</v>
      </c>
      <c r="F56" s="4"/>
      <c r="G56" s="4"/>
      <c r="H56" s="5" t="s">
        <v>139</v>
      </c>
      <c r="I56" s="5" t="s">
        <v>133</v>
      </c>
      <c r="J56" s="5" t="s">
        <v>134</v>
      </c>
      <c r="K56" s="5" t="s">
        <v>133</v>
      </c>
      <c r="L56" s="5" t="s">
        <v>198</v>
      </c>
      <c r="M56" s="5" t="s">
        <v>143</v>
      </c>
      <c r="N56" s="5" t="s">
        <v>378</v>
      </c>
      <c r="O56" s="5" t="s">
        <v>136</v>
      </c>
      <c r="P56" s="5" t="s">
        <v>144</v>
      </c>
      <c r="Q56" s="5" t="s">
        <v>138</v>
      </c>
      <c r="R56" s="25" t="str">
        <f>VLOOKUP(S56,Info!$B$1:$C$22,2,FALSE)</f>
        <v>Tous</v>
      </c>
      <c r="S56" s="25" t="str">
        <f t="shared" si="0"/>
        <v>MRS</v>
      </c>
    </row>
    <row r="57" spans="1:19" x14ac:dyDescent="0.25">
      <c r="A57" s="3" t="s">
        <v>230</v>
      </c>
      <c r="B57" s="4">
        <v>42269</v>
      </c>
      <c r="C57" s="5" t="s">
        <v>379</v>
      </c>
      <c r="D57" s="5" t="s">
        <v>380</v>
      </c>
      <c r="E57" s="5" t="s">
        <v>40</v>
      </c>
      <c r="F57" s="4"/>
      <c r="G57" s="4"/>
      <c r="H57" s="5" t="s">
        <v>139</v>
      </c>
      <c r="I57" s="5" t="s">
        <v>133</v>
      </c>
      <c r="J57" s="5" t="s">
        <v>134</v>
      </c>
      <c r="K57" s="5" t="s">
        <v>133</v>
      </c>
      <c r="L57" s="5" t="s">
        <v>198</v>
      </c>
      <c r="M57" s="5" t="s">
        <v>143</v>
      </c>
      <c r="N57" s="5" t="s">
        <v>441</v>
      </c>
      <c r="O57" s="5" t="s">
        <v>136</v>
      </c>
      <c r="P57" s="5" t="s">
        <v>144</v>
      </c>
      <c r="Q57" s="5" t="s">
        <v>138</v>
      </c>
      <c r="R57" s="25" t="str">
        <f>VLOOKUP(S57,Info!$B$1:$C$22,2,FALSE)</f>
        <v>Tous</v>
      </c>
      <c r="S57" s="25" t="str">
        <f t="shared" si="0"/>
        <v>MRS</v>
      </c>
    </row>
    <row r="58" spans="1:19" x14ac:dyDescent="0.25">
      <c r="A58" s="3" t="s">
        <v>133</v>
      </c>
      <c r="B58" s="4">
        <v>42170</v>
      </c>
      <c r="C58" s="5" t="s">
        <v>68</v>
      </c>
      <c r="D58" s="5" t="s">
        <v>69</v>
      </c>
      <c r="E58" s="5" t="s">
        <v>67</v>
      </c>
      <c r="F58" s="4">
        <v>42284</v>
      </c>
      <c r="G58" s="4"/>
      <c r="H58" s="5" t="s">
        <v>148</v>
      </c>
      <c r="I58" s="5" t="s">
        <v>133</v>
      </c>
      <c r="J58" s="5" t="s">
        <v>134</v>
      </c>
      <c r="K58" s="5" t="s">
        <v>133</v>
      </c>
      <c r="L58" s="5" t="s">
        <v>149</v>
      </c>
      <c r="M58" s="5" t="s">
        <v>161</v>
      </c>
      <c r="N58" s="5" t="s">
        <v>206</v>
      </c>
      <c r="O58" s="5" t="s">
        <v>136</v>
      </c>
      <c r="P58" s="5" t="s">
        <v>144</v>
      </c>
      <c r="Q58" s="5" t="s">
        <v>138</v>
      </c>
      <c r="R58" s="25" t="str">
        <f>VLOOKUP(S58,Info!$B$1:$C$22,2,FALSE)</f>
        <v>Patrick</v>
      </c>
      <c r="S58" s="25" t="str">
        <f t="shared" si="0"/>
        <v>SLV</v>
      </c>
    </row>
    <row r="59" spans="1:19" x14ac:dyDescent="0.25">
      <c r="A59" s="3" t="s">
        <v>133</v>
      </c>
      <c r="B59" s="4">
        <v>41913</v>
      </c>
      <c r="C59" s="5" t="s">
        <v>17</v>
      </c>
      <c r="D59" s="5" t="s">
        <v>18</v>
      </c>
      <c r="E59" s="5" t="s">
        <v>19</v>
      </c>
      <c r="F59" s="4"/>
      <c r="G59" s="4"/>
      <c r="H59" s="5" t="s">
        <v>164</v>
      </c>
      <c r="I59" s="5" t="s">
        <v>133</v>
      </c>
      <c r="J59" s="5" t="s">
        <v>134</v>
      </c>
      <c r="K59" s="5" t="s">
        <v>133</v>
      </c>
      <c r="L59" s="5" t="s">
        <v>207</v>
      </c>
      <c r="M59" s="5" t="s">
        <v>10</v>
      </c>
      <c r="N59" s="5" t="s">
        <v>208</v>
      </c>
      <c r="O59" s="5" t="s">
        <v>136</v>
      </c>
      <c r="P59" s="5" t="s">
        <v>137</v>
      </c>
      <c r="Q59" s="5" t="s">
        <v>138</v>
      </c>
      <c r="R59" s="25" t="str">
        <f>VLOOKUP(S59,Info!$B$1:$C$22,2,FALSE)</f>
        <v>Lionel</v>
      </c>
      <c r="S59" s="25" t="str">
        <f t="shared" si="0"/>
        <v>SUD</v>
      </c>
    </row>
    <row r="60" spans="1:19" x14ac:dyDescent="0.25">
      <c r="A60" s="3" t="s">
        <v>133</v>
      </c>
      <c r="B60" s="4">
        <v>42170</v>
      </c>
      <c r="C60" s="5" t="s">
        <v>72</v>
      </c>
      <c r="D60" s="5" t="s">
        <v>73</v>
      </c>
      <c r="E60" s="5" t="s">
        <v>67</v>
      </c>
      <c r="F60" s="4">
        <v>42284</v>
      </c>
      <c r="G60" s="4"/>
      <c r="H60" s="5" t="s">
        <v>148</v>
      </c>
      <c r="I60" s="5" t="s">
        <v>133</v>
      </c>
      <c r="J60" s="5" t="s">
        <v>134</v>
      </c>
      <c r="K60" s="5" t="s">
        <v>133</v>
      </c>
      <c r="L60" s="5" t="s">
        <v>149</v>
      </c>
      <c r="M60" s="5" t="s">
        <v>161</v>
      </c>
      <c r="N60" s="5" t="s">
        <v>209</v>
      </c>
      <c r="O60" s="5" t="s">
        <v>136</v>
      </c>
      <c r="P60" s="5" t="s">
        <v>137</v>
      </c>
      <c r="Q60" s="5" t="s">
        <v>138</v>
      </c>
      <c r="R60" s="25" t="str">
        <f>VLOOKUP(S60,Info!$B$1:$C$22,2,FALSE)</f>
        <v>Patrick</v>
      </c>
      <c r="S60" s="25" t="str">
        <f t="shared" si="0"/>
        <v>SLV</v>
      </c>
    </row>
    <row r="61" spans="1:19" x14ac:dyDescent="0.25">
      <c r="A61" s="3" t="s">
        <v>133</v>
      </c>
      <c r="B61" s="4">
        <v>42244</v>
      </c>
      <c r="C61" s="5" t="s">
        <v>291</v>
      </c>
      <c r="D61" s="5" t="s">
        <v>287</v>
      </c>
      <c r="E61" s="5" t="s">
        <v>288</v>
      </c>
      <c r="F61" s="4">
        <v>42284</v>
      </c>
      <c r="G61" s="4"/>
      <c r="H61" s="5" t="s">
        <v>163</v>
      </c>
      <c r="I61" s="5" t="s">
        <v>133</v>
      </c>
      <c r="J61" s="5" t="s">
        <v>134</v>
      </c>
      <c r="K61" s="5" t="s">
        <v>133</v>
      </c>
      <c r="L61" s="5" t="s">
        <v>289</v>
      </c>
      <c r="M61" s="5" t="s">
        <v>161</v>
      </c>
      <c r="N61" s="5" t="s">
        <v>290</v>
      </c>
      <c r="O61" s="5" t="s">
        <v>136</v>
      </c>
      <c r="P61" s="5" t="s">
        <v>144</v>
      </c>
      <c r="Q61" s="5" t="s">
        <v>138</v>
      </c>
      <c r="R61" s="25" t="str">
        <f>VLOOKUP(S61,Info!$B$1:$C$22,2,FALSE)</f>
        <v>Patrick</v>
      </c>
      <c r="S61" s="25" t="str">
        <f t="shared" si="0"/>
        <v>CAN</v>
      </c>
    </row>
    <row r="62" spans="1:19" x14ac:dyDescent="0.25">
      <c r="A62" s="3" t="s">
        <v>133</v>
      </c>
      <c r="B62" s="4">
        <v>42170</v>
      </c>
      <c r="C62" s="5" t="s">
        <v>74</v>
      </c>
      <c r="D62" s="5" t="s">
        <v>75</v>
      </c>
      <c r="E62" s="5" t="s">
        <v>67</v>
      </c>
      <c r="F62" s="4">
        <v>42284</v>
      </c>
      <c r="G62" s="4"/>
      <c r="H62" s="5" t="s">
        <v>148</v>
      </c>
      <c r="I62" s="5" t="s">
        <v>133</v>
      </c>
      <c r="J62" s="5" t="s">
        <v>134</v>
      </c>
      <c r="K62" s="5" t="s">
        <v>133</v>
      </c>
      <c r="L62" s="5" t="s">
        <v>149</v>
      </c>
      <c r="M62" s="5" t="s">
        <v>161</v>
      </c>
      <c r="N62" s="5" t="s">
        <v>210</v>
      </c>
      <c r="O62" s="5" t="s">
        <v>136</v>
      </c>
      <c r="P62" s="5" t="s">
        <v>144</v>
      </c>
      <c r="Q62" s="5" t="s">
        <v>138</v>
      </c>
      <c r="R62" s="25" t="str">
        <f>VLOOKUP(S62,Info!$B$1:$C$22,2,FALSE)</f>
        <v>Patrick</v>
      </c>
      <c r="S62" s="25" t="str">
        <f t="shared" si="0"/>
        <v>SLV</v>
      </c>
    </row>
    <row r="63" spans="1:19" x14ac:dyDescent="0.25">
      <c r="A63" s="3" t="s">
        <v>230</v>
      </c>
      <c r="B63" s="4">
        <v>41729</v>
      </c>
      <c r="C63" s="5" t="s">
        <v>8</v>
      </c>
      <c r="D63" s="5" t="s">
        <v>9</v>
      </c>
      <c r="E63" s="5" t="s">
        <v>7</v>
      </c>
      <c r="F63" s="4"/>
      <c r="G63" s="4"/>
      <c r="H63" s="5" t="s">
        <v>102</v>
      </c>
      <c r="I63" s="5" t="s">
        <v>133</v>
      </c>
      <c r="J63" s="5" t="s">
        <v>134</v>
      </c>
      <c r="K63" s="5" t="s">
        <v>211</v>
      </c>
      <c r="L63" s="5" t="s">
        <v>212</v>
      </c>
      <c r="M63" s="5" t="s">
        <v>10</v>
      </c>
      <c r="N63" s="5" t="s">
        <v>133</v>
      </c>
      <c r="O63" s="5" t="s">
        <v>136</v>
      </c>
      <c r="P63" s="5" t="s">
        <v>213</v>
      </c>
      <c r="Q63" s="5" t="s">
        <v>138</v>
      </c>
      <c r="R63" s="25" t="str">
        <f>VLOOKUP(S63,Info!$B$1:$C$22,2,FALSE)</f>
        <v>Tous</v>
      </c>
      <c r="S63" s="25" t="str">
        <f t="shared" si="0"/>
        <v>MRS</v>
      </c>
    </row>
    <row r="64" spans="1:19" x14ac:dyDescent="0.25">
      <c r="A64" s="3" t="s">
        <v>230</v>
      </c>
      <c r="B64" s="4">
        <v>42254</v>
      </c>
      <c r="C64" s="5" t="s">
        <v>381</v>
      </c>
      <c r="D64" s="5" t="s">
        <v>382</v>
      </c>
      <c r="E64" s="5" t="s">
        <v>61</v>
      </c>
      <c r="F64" s="4"/>
      <c r="G64" s="4"/>
      <c r="H64" s="5" t="s">
        <v>202</v>
      </c>
      <c r="I64" s="5" t="s">
        <v>133</v>
      </c>
      <c r="J64" s="5" t="s">
        <v>134</v>
      </c>
      <c r="K64" s="5" t="s">
        <v>133</v>
      </c>
      <c r="L64" s="5" t="s">
        <v>203</v>
      </c>
      <c r="M64" s="5" t="s">
        <v>143</v>
      </c>
      <c r="N64" s="5" t="s">
        <v>383</v>
      </c>
      <c r="O64" s="5" t="s">
        <v>136</v>
      </c>
      <c r="P64" s="5" t="s">
        <v>144</v>
      </c>
      <c r="Q64" s="5" t="s">
        <v>138</v>
      </c>
      <c r="R64" s="25" t="str">
        <f>VLOOKUP(S64,Info!$B$1:$C$22,2,FALSE)</f>
        <v>Tous</v>
      </c>
      <c r="S64" s="25" t="str">
        <f t="shared" si="0"/>
        <v>MRS</v>
      </c>
    </row>
    <row r="65" spans="1:19" x14ac:dyDescent="0.25">
      <c r="A65" s="3" t="s">
        <v>133</v>
      </c>
      <c r="B65" s="4">
        <v>42150</v>
      </c>
      <c r="C65" s="5" t="s">
        <v>62</v>
      </c>
      <c r="D65" s="5" t="s">
        <v>63</v>
      </c>
      <c r="E65" s="5" t="s">
        <v>64</v>
      </c>
      <c r="F65" s="4"/>
      <c r="G65" s="4"/>
      <c r="H65" s="5" t="s">
        <v>214</v>
      </c>
      <c r="I65" s="5" t="s">
        <v>133</v>
      </c>
      <c r="J65" s="5" t="s">
        <v>134</v>
      </c>
      <c r="K65" s="5" t="s">
        <v>133</v>
      </c>
      <c r="L65" s="5" t="s">
        <v>207</v>
      </c>
      <c r="M65" s="5" t="s">
        <v>143</v>
      </c>
      <c r="N65" s="5" t="s">
        <v>215</v>
      </c>
      <c r="O65" s="5" t="s">
        <v>136</v>
      </c>
      <c r="P65" s="5" t="s">
        <v>144</v>
      </c>
      <c r="Q65" s="5" t="s">
        <v>138</v>
      </c>
      <c r="R65" s="25" t="str">
        <f>VLOOKUP(S65,Info!$B$1:$C$22,2,FALSE)</f>
        <v>Lionel</v>
      </c>
      <c r="S65" s="25" t="str">
        <f t="shared" si="0"/>
        <v>SUD</v>
      </c>
    </row>
    <row r="66" spans="1:19" x14ac:dyDescent="0.25">
      <c r="A66" s="3"/>
      <c r="B66" s="4"/>
      <c r="C66" s="5"/>
      <c r="D66" s="5"/>
      <c r="E66" s="5"/>
      <c r="F66" s="4"/>
      <c r="G66" s="4"/>
      <c r="H66" s="5"/>
      <c r="I66" s="5"/>
      <c r="J66" s="5"/>
      <c r="K66" s="5"/>
      <c r="L66" s="5"/>
      <c r="M66" s="5"/>
      <c r="N66" s="5"/>
      <c r="O66" s="5"/>
      <c r="P66" s="5"/>
      <c r="Q66" s="5"/>
      <c r="R66" s="25" t="e">
        <f>VLOOKUP(S66,Info!$B$1:$C$22,2,FALSE)</f>
        <v>#N/A</v>
      </c>
      <c r="S66" s="25" t="str">
        <f t="shared" si="0"/>
        <v/>
      </c>
    </row>
    <row r="67" spans="1:19" x14ac:dyDescent="0.25">
      <c r="F67" s="4"/>
      <c r="R67" s="25" t="e">
        <f>VLOOKUP(S67,Info!$B$1:$C$22,2,FALSE)</f>
        <v>#N/A</v>
      </c>
      <c r="S67" s="25" t="str">
        <f t="shared" ref="S67:S130" si="1">RIGHT(LEFT(E67,11),3)</f>
        <v/>
      </c>
    </row>
    <row r="68" spans="1:19" x14ac:dyDescent="0.25">
      <c r="F68" s="4"/>
      <c r="R68" s="25" t="e">
        <f>VLOOKUP(S68,Info!$B$1:$C$22,2,FALSE)</f>
        <v>#N/A</v>
      </c>
      <c r="S68" s="25" t="str">
        <f t="shared" si="1"/>
        <v/>
      </c>
    </row>
    <row r="69" spans="1:19" x14ac:dyDescent="0.25">
      <c r="A69" s="3"/>
      <c r="B69" s="4"/>
      <c r="C69" s="4"/>
      <c r="D69" s="4"/>
      <c r="E69" s="5"/>
      <c r="F69" s="4"/>
      <c r="G69" s="5"/>
      <c r="H69" s="5"/>
      <c r="I69" s="5"/>
      <c r="J69" s="5"/>
      <c r="K69" s="5"/>
      <c r="L69" s="5"/>
      <c r="M69" s="5"/>
      <c r="N69" s="5"/>
      <c r="O69" s="5"/>
      <c r="P69" s="5"/>
      <c r="Q69" s="5"/>
      <c r="R69" s="25" t="e">
        <f>VLOOKUP(S69,Info!$B$1:$C$22,2,FALSE)</f>
        <v>#N/A</v>
      </c>
      <c r="S69" s="25" t="str">
        <f t="shared" si="1"/>
        <v/>
      </c>
    </row>
    <row r="70" spans="1:19" x14ac:dyDescent="0.25">
      <c r="A70" s="3"/>
      <c r="B70" s="4"/>
      <c r="C70" s="4"/>
      <c r="D70" s="4"/>
      <c r="E70" s="5"/>
      <c r="F70" s="4"/>
      <c r="G70" s="5"/>
      <c r="H70" s="5"/>
      <c r="I70" s="5"/>
      <c r="J70" s="5"/>
      <c r="K70" s="5"/>
      <c r="L70" s="5"/>
      <c r="M70" s="5"/>
      <c r="N70" s="5"/>
      <c r="O70" s="5"/>
      <c r="P70" s="5"/>
      <c r="Q70" s="5"/>
      <c r="R70" s="25" t="e">
        <f>VLOOKUP(S70,Info!$B$1:$C$22,2,FALSE)</f>
        <v>#N/A</v>
      </c>
      <c r="S70" s="25" t="str">
        <f t="shared" si="1"/>
        <v/>
      </c>
    </row>
    <row r="71" spans="1:19" x14ac:dyDescent="0.25">
      <c r="A71" s="3"/>
      <c r="B71" s="4"/>
      <c r="C71" s="4"/>
      <c r="D71" s="4"/>
      <c r="E71" s="5"/>
      <c r="F71" s="5"/>
      <c r="G71" s="5"/>
      <c r="H71" s="5"/>
      <c r="I71" s="5"/>
      <c r="J71" s="5"/>
      <c r="K71" s="5"/>
      <c r="L71" s="5"/>
      <c r="M71" s="5"/>
      <c r="N71" s="5"/>
      <c r="O71" s="5"/>
      <c r="P71" s="5"/>
      <c r="Q71" s="5"/>
      <c r="R71" s="25" t="e">
        <f>VLOOKUP(S71,Info!$B$1:$C$22,2,FALSE)</f>
        <v>#N/A</v>
      </c>
      <c r="S71" s="25" t="str">
        <f t="shared" si="1"/>
        <v/>
      </c>
    </row>
    <row r="72" spans="1:19" x14ac:dyDescent="0.25">
      <c r="A72" s="3"/>
      <c r="B72" s="4"/>
      <c r="C72" s="4"/>
      <c r="D72" s="4"/>
      <c r="E72" s="5"/>
      <c r="F72" s="5"/>
      <c r="G72" s="5"/>
      <c r="H72" s="5"/>
      <c r="I72" s="5"/>
      <c r="J72" s="5"/>
      <c r="K72" s="5"/>
      <c r="L72" s="5"/>
      <c r="M72" s="5"/>
      <c r="N72" s="5"/>
      <c r="O72" s="5"/>
      <c r="P72" s="5"/>
      <c r="Q72" s="5"/>
      <c r="R72" s="25" t="e">
        <f>VLOOKUP(S72,Info!$B$1:$C$22,2,FALSE)</f>
        <v>#N/A</v>
      </c>
      <c r="S72" s="25" t="str">
        <f t="shared" si="1"/>
        <v/>
      </c>
    </row>
    <row r="73" spans="1:19" x14ac:dyDescent="0.25">
      <c r="A73" s="3"/>
      <c r="B73" s="4"/>
      <c r="C73" s="4"/>
      <c r="D73" s="4"/>
      <c r="E73" s="5"/>
      <c r="F73" s="5"/>
      <c r="G73" s="5"/>
      <c r="H73" s="5"/>
      <c r="I73" s="5"/>
      <c r="J73" s="5"/>
      <c r="K73" s="5"/>
      <c r="L73" s="5"/>
      <c r="M73" s="5"/>
      <c r="N73" s="5"/>
      <c r="O73" s="5"/>
      <c r="P73" s="5"/>
      <c r="Q73" s="5"/>
      <c r="R73" s="25" t="e">
        <f>VLOOKUP(S73,Info!$B$1:$C$22,2,FALSE)</f>
        <v>#N/A</v>
      </c>
      <c r="S73" s="25" t="str">
        <f t="shared" si="1"/>
        <v/>
      </c>
    </row>
    <row r="74" spans="1:19" x14ac:dyDescent="0.25">
      <c r="A74" s="3"/>
      <c r="B74" s="4"/>
      <c r="C74" s="4"/>
      <c r="D74" s="4"/>
      <c r="E74" s="5"/>
      <c r="F74" s="5"/>
      <c r="G74" s="5"/>
      <c r="H74" s="5"/>
      <c r="I74" s="5"/>
      <c r="J74" s="5"/>
      <c r="K74" s="5"/>
      <c r="L74" s="5"/>
      <c r="M74" s="5"/>
      <c r="N74" s="5"/>
      <c r="O74" s="5"/>
      <c r="P74" s="5"/>
      <c r="Q74" s="5"/>
      <c r="R74" s="25" t="e">
        <f>VLOOKUP(S74,Info!$B$1:$C$22,2,FALSE)</f>
        <v>#N/A</v>
      </c>
      <c r="S74" s="25" t="str">
        <f t="shared" si="1"/>
        <v/>
      </c>
    </row>
    <row r="75" spans="1:19" x14ac:dyDescent="0.25">
      <c r="A75" s="3"/>
      <c r="B75" s="4"/>
      <c r="C75" s="4"/>
      <c r="D75" s="4"/>
      <c r="E75" s="5"/>
      <c r="F75" s="5"/>
      <c r="G75" s="5"/>
      <c r="H75" s="5"/>
      <c r="I75" s="5"/>
      <c r="J75" s="5"/>
      <c r="K75" s="5"/>
      <c r="L75" s="5"/>
      <c r="M75" s="5"/>
      <c r="N75" s="5"/>
      <c r="O75" s="5"/>
      <c r="P75" s="5"/>
      <c r="Q75" s="5"/>
      <c r="R75" s="25" t="e">
        <f>VLOOKUP(S75,Info!$B$1:$C$22,2,FALSE)</f>
        <v>#N/A</v>
      </c>
      <c r="S75" s="25" t="str">
        <f t="shared" si="1"/>
        <v/>
      </c>
    </row>
    <row r="76" spans="1:19" x14ac:dyDescent="0.25">
      <c r="A76" s="3"/>
      <c r="B76" s="4"/>
      <c r="C76" s="4"/>
      <c r="D76" s="4"/>
      <c r="E76" s="5"/>
      <c r="F76" s="5"/>
      <c r="G76" s="5"/>
      <c r="H76" s="5"/>
      <c r="I76" s="5"/>
      <c r="J76" s="5"/>
      <c r="K76" s="5"/>
      <c r="L76" s="5"/>
      <c r="M76" s="5"/>
      <c r="N76" s="5"/>
      <c r="O76" s="5"/>
      <c r="P76" s="5"/>
      <c r="Q76" s="5"/>
      <c r="R76" s="25" t="e">
        <f>VLOOKUP(S76,Info!$B$1:$C$22,2,FALSE)</f>
        <v>#N/A</v>
      </c>
      <c r="S76" s="25" t="str">
        <f t="shared" si="1"/>
        <v/>
      </c>
    </row>
    <row r="77" spans="1:19" x14ac:dyDescent="0.25">
      <c r="A77" s="3"/>
      <c r="B77" s="4"/>
      <c r="C77" s="4"/>
      <c r="D77" s="4"/>
      <c r="E77" s="5"/>
      <c r="F77" s="5"/>
      <c r="G77" s="5"/>
      <c r="H77" s="5"/>
      <c r="I77" s="5"/>
      <c r="J77" s="5"/>
      <c r="K77" s="5"/>
      <c r="L77" s="5"/>
      <c r="M77" s="5"/>
      <c r="N77" s="5"/>
      <c r="O77" s="5"/>
      <c r="P77" s="5"/>
      <c r="Q77" s="5"/>
      <c r="R77" s="25" t="e">
        <f>VLOOKUP(S77,Info!$B$1:$C$22,2,FALSE)</f>
        <v>#N/A</v>
      </c>
      <c r="S77" s="25" t="str">
        <f t="shared" si="1"/>
        <v/>
      </c>
    </row>
    <row r="78" spans="1:19" x14ac:dyDescent="0.25">
      <c r="A78" s="3"/>
      <c r="B78" s="4"/>
      <c r="C78" s="4"/>
      <c r="D78" s="4"/>
      <c r="E78" s="5"/>
      <c r="F78" s="5"/>
      <c r="G78" s="5"/>
      <c r="H78" s="5"/>
      <c r="I78" s="5"/>
      <c r="J78" s="5"/>
      <c r="K78" s="5"/>
      <c r="L78" s="5"/>
      <c r="M78" s="5"/>
      <c r="N78" s="5"/>
      <c r="O78" s="5"/>
      <c r="P78" s="5"/>
      <c r="Q78" s="5"/>
      <c r="R78" s="25" t="e">
        <f>VLOOKUP(S78,Info!$B$1:$C$22,2,FALSE)</f>
        <v>#N/A</v>
      </c>
      <c r="S78" s="25" t="str">
        <f t="shared" si="1"/>
        <v/>
      </c>
    </row>
    <row r="79" spans="1:19" x14ac:dyDescent="0.25">
      <c r="A79" s="3"/>
      <c r="B79" s="4"/>
      <c r="C79" s="4"/>
      <c r="D79" s="4"/>
      <c r="E79" s="5"/>
      <c r="F79" s="5"/>
      <c r="G79" s="5"/>
      <c r="H79" s="5"/>
      <c r="I79" s="5"/>
      <c r="J79" s="5"/>
      <c r="K79" s="5"/>
      <c r="L79" s="5"/>
      <c r="M79" s="5"/>
      <c r="N79" s="5"/>
      <c r="O79" s="5"/>
      <c r="P79" s="5"/>
      <c r="Q79" s="5"/>
      <c r="R79" s="25" t="e">
        <f>VLOOKUP(S79,Info!$B$1:$C$22,2,FALSE)</f>
        <v>#N/A</v>
      </c>
      <c r="S79" s="25" t="str">
        <f t="shared" si="1"/>
        <v/>
      </c>
    </row>
    <row r="80" spans="1:19" x14ac:dyDescent="0.25">
      <c r="A80" s="3"/>
      <c r="B80" s="4"/>
      <c r="C80" s="4"/>
      <c r="D80" s="4"/>
      <c r="E80" s="5"/>
      <c r="F80" s="5"/>
      <c r="G80" s="5"/>
      <c r="H80" s="5"/>
      <c r="I80" s="5"/>
      <c r="J80" s="5"/>
      <c r="K80" s="5"/>
      <c r="L80" s="5"/>
      <c r="M80" s="5"/>
      <c r="N80" s="5"/>
      <c r="O80" s="5"/>
      <c r="P80" s="5"/>
      <c r="Q80" s="5"/>
      <c r="R80" s="25" t="e">
        <f>VLOOKUP(S80,Info!$B$1:$C$22,2,FALSE)</f>
        <v>#N/A</v>
      </c>
      <c r="S80" s="25" t="str">
        <f t="shared" si="1"/>
        <v/>
      </c>
    </row>
    <row r="81" spans="1:19" x14ac:dyDescent="0.25">
      <c r="A81" s="3"/>
      <c r="B81" s="4"/>
      <c r="C81" s="4"/>
      <c r="D81" s="4"/>
      <c r="E81" s="5"/>
      <c r="F81" s="5"/>
      <c r="G81" s="5"/>
      <c r="H81" s="5"/>
      <c r="I81" s="5"/>
      <c r="J81" s="5"/>
      <c r="K81" s="5"/>
      <c r="L81" s="5"/>
      <c r="M81" s="5"/>
      <c r="N81" s="5"/>
      <c r="O81" s="5"/>
      <c r="P81" s="5"/>
      <c r="Q81" s="5"/>
      <c r="R81" s="25" t="e">
        <f>VLOOKUP(S81,Info!$B$1:$C$22,2,FALSE)</f>
        <v>#N/A</v>
      </c>
      <c r="S81" s="25" t="str">
        <f t="shared" si="1"/>
        <v/>
      </c>
    </row>
    <row r="82" spans="1:19" x14ac:dyDescent="0.25">
      <c r="A82" s="3"/>
      <c r="B82" s="4"/>
      <c r="C82" s="4"/>
      <c r="D82" s="4"/>
      <c r="E82" s="5"/>
      <c r="F82" s="5"/>
      <c r="G82" s="5"/>
      <c r="H82" s="5"/>
      <c r="I82" s="5"/>
      <c r="J82" s="5"/>
      <c r="K82" s="5"/>
      <c r="L82" s="5"/>
      <c r="M82" s="5"/>
      <c r="N82" s="5"/>
      <c r="O82" s="5"/>
      <c r="P82" s="5"/>
      <c r="Q82" s="5"/>
      <c r="R82" s="25" t="e">
        <f>VLOOKUP(S82,Info!$B$1:$C$22,2,FALSE)</f>
        <v>#N/A</v>
      </c>
      <c r="S82" s="25" t="str">
        <f t="shared" si="1"/>
        <v/>
      </c>
    </row>
    <row r="83" spans="1:19" x14ac:dyDescent="0.25">
      <c r="A83" s="3"/>
      <c r="B83" s="4"/>
      <c r="C83" s="4"/>
      <c r="D83" s="4"/>
      <c r="E83" s="5"/>
      <c r="F83" s="5"/>
      <c r="G83" s="5"/>
      <c r="H83" s="5"/>
      <c r="I83" s="5"/>
      <c r="J83" s="5"/>
      <c r="K83" s="5"/>
      <c r="L83" s="5"/>
      <c r="M83" s="5"/>
      <c r="N83" s="5"/>
      <c r="O83" s="5"/>
      <c r="P83" s="5"/>
      <c r="Q83" s="5"/>
      <c r="R83" s="25" t="e">
        <f>VLOOKUP(S83,Info!$B$1:$C$22,2,FALSE)</f>
        <v>#N/A</v>
      </c>
      <c r="S83" s="25" t="str">
        <f t="shared" si="1"/>
        <v/>
      </c>
    </row>
    <row r="84" spans="1:19" x14ac:dyDescent="0.25">
      <c r="A84" s="3"/>
      <c r="B84" s="4"/>
      <c r="C84" s="4"/>
      <c r="D84" s="4"/>
      <c r="E84" s="5"/>
      <c r="F84" s="5"/>
      <c r="G84" s="5"/>
      <c r="H84" s="5"/>
      <c r="I84" s="5"/>
      <c r="J84" s="5"/>
      <c r="K84" s="5"/>
      <c r="L84" s="5"/>
      <c r="M84" s="5"/>
      <c r="N84" s="5"/>
      <c r="O84" s="5"/>
      <c r="P84" s="5"/>
      <c r="Q84" s="5"/>
      <c r="R84" s="25" t="e">
        <f>VLOOKUP(S84,Info!$B$1:$C$22,2,FALSE)</f>
        <v>#N/A</v>
      </c>
      <c r="S84" s="25" t="str">
        <f t="shared" si="1"/>
        <v/>
      </c>
    </row>
    <row r="85" spans="1:19" x14ac:dyDescent="0.25">
      <c r="A85" s="3"/>
      <c r="B85" s="4"/>
      <c r="C85" s="4"/>
      <c r="D85" s="4"/>
      <c r="E85" s="5"/>
      <c r="F85" s="5"/>
      <c r="G85" s="5"/>
      <c r="H85" s="5"/>
      <c r="I85" s="5"/>
      <c r="J85" s="5"/>
      <c r="K85" s="5"/>
      <c r="L85" s="5"/>
      <c r="M85" s="5"/>
      <c r="N85" s="5"/>
      <c r="O85" s="5"/>
      <c r="P85" s="5"/>
      <c r="Q85" s="5"/>
      <c r="R85" s="25" t="e">
        <f>VLOOKUP(S85,Info!$B$1:$C$22,2,FALSE)</f>
        <v>#N/A</v>
      </c>
      <c r="S85" s="25" t="str">
        <f t="shared" si="1"/>
        <v/>
      </c>
    </row>
    <row r="86" spans="1:19" x14ac:dyDescent="0.25">
      <c r="A86" s="3"/>
      <c r="B86" s="4"/>
      <c r="C86" s="4"/>
      <c r="D86" s="4"/>
      <c r="E86" s="5"/>
      <c r="F86" s="5"/>
      <c r="G86" s="5"/>
      <c r="H86" s="5"/>
      <c r="I86" s="5"/>
      <c r="J86" s="5"/>
      <c r="K86" s="5"/>
      <c r="L86" s="5"/>
      <c r="M86" s="5"/>
      <c r="N86" s="5"/>
      <c r="O86" s="5"/>
      <c r="P86" s="5"/>
      <c r="Q86" s="5"/>
      <c r="R86" s="25" t="e">
        <f>VLOOKUP(S86,Info!$B$1:$C$22,2,FALSE)</f>
        <v>#N/A</v>
      </c>
      <c r="S86" s="25" t="str">
        <f t="shared" si="1"/>
        <v/>
      </c>
    </row>
    <row r="87" spans="1:19" x14ac:dyDescent="0.25">
      <c r="A87" s="3"/>
      <c r="B87" s="4"/>
      <c r="C87" s="4"/>
      <c r="D87" s="4"/>
      <c r="E87" s="5"/>
      <c r="F87" s="5"/>
      <c r="G87" s="5"/>
      <c r="H87" s="5"/>
      <c r="I87" s="5"/>
      <c r="J87" s="5"/>
      <c r="K87" s="5"/>
      <c r="L87" s="5"/>
      <c r="M87" s="5"/>
      <c r="N87" s="5"/>
      <c r="O87" s="5"/>
      <c r="P87" s="5"/>
      <c r="Q87" s="5"/>
      <c r="R87" s="25" t="e">
        <f>VLOOKUP(S87,Info!$B$1:$C$22,2,FALSE)</f>
        <v>#N/A</v>
      </c>
      <c r="S87" s="25" t="str">
        <f t="shared" si="1"/>
        <v/>
      </c>
    </row>
    <row r="88" spans="1:19" x14ac:dyDescent="0.25">
      <c r="A88" s="3"/>
      <c r="B88" s="4"/>
      <c r="C88" s="4"/>
      <c r="D88" s="4"/>
      <c r="E88" s="5"/>
      <c r="F88" s="5"/>
      <c r="G88" s="5"/>
      <c r="H88" s="5"/>
      <c r="I88" s="5"/>
      <c r="J88" s="5"/>
      <c r="K88" s="5"/>
      <c r="L88" s="5"/>
      <c r="M88" s="5"/>
      <c r="N88" s="5"/>
      <c r="O88" s="5"/>
      <c r="P88" s="5"/>
      <c r="Q88" s="5"/>
      <c r="R88" s="25" t="e">
        <f>VLOOKUP(S88,Info!$B$1:$C$22,2,FALSE)</f>
        <v>#N/A</v>
      </c>
      <c r="S88" s="25" t="str">
        <f t="shared" si="1"/>
        <v/>
      </c>
    </row>
    <row r="89" spans="1:19" x14ac:dyDescent="0.25">
      <c r="A89" s="3"/>
      <c r="B89" s="4"/>
      <c r="C89" s="4"/>
      <c r="D89" s="4"/>
      <c r="E89" s="5"/>
      <c r="F89" s="5"/>
      <c r="G89" s="5"/>
      <c r="H89" s="5"/>
      <c r="I89" s="5"/>
      <c r="J89" s="5"/>
      <c r="K89" s="5"/>
      <c r="L89" s="5"/>
      <c r="M89" s="5"/>
      <c r="N89" s="5"/>
      <c r="O89" s="5"/>
      <c r="P89" s="5"/>
      <c r="Q89" s="5"/>
      <c r="R89" s="25" t="e">
        <f>VLOOKUP(S89,Info!$B$1:$C$22,2,FALSE)</f>
        <v>#N/A</v>
      </c>
      <c r="S89" s="25" t="str">
        <f t="shared" si="1"/>
        <v/>
      </c>
    </row>
    <row r="90" spans="1:19" x14ac:dyDescent="0.25">
      <c r="A90" s="3"/>
      <c r="B90" s="4"/>
      <c r="C90" s="4"/>
      <c r="D90" s="4"/>
      <c r="E90" s="5"/>
      <c r="F90" s="5"/>
      <c r="G90" s="5"/>
      <c r="H90" s="5"/>
      <c r="I90" s="5"/>
      <c r="J90" s="5"/>
      <c r="K90" s="5"/>
      <c r="L90" s="5"/>
      <c r="M90" s="5"/>
      <c r="N90" s="5"/>
      <c r="O90" s="5"/>
      <c r="P90" s="5"/>
      <c r="Q90" s="5"/>
      <c r="R90" s="25" t="e">
        <f>VLOOKUP(S90,Info!$B$1:$C$22,2,FALSE)</f>
        <v>#N/A</v>
      </c>
      <c r="S90" s="25" t="str">
        <f t="shared" si="1"/>
        <v/>
      </c>
    </row>
    <row r="91" spans="1:19" x14ac:dyDescent="0.25">
      <c r="A91" s="3"/>
      <c r="B91" s="4"/>
      <c r="C91" s="4"/>
      <c r="D91" s="4"/>
      <c r="E91" s="5"/>
      <c r="F91" s="5"/>
      <c r="G91" s="5"/>
      <c r="H91" s="5"/>
      <c r="I91" s="5"/>
      <c r="J91" s="5"/>
      <c r="K91" s="5"/>
      <c r="L91" s="5"/>
      <c r="M91" s="5"/>
      <c r="N91" s="5"/>
      <c r="O91" s="5"/>
      <c r="P91" s="5"/>
      <c r="Q91" s="5"/>
      <c r="R91" s="25" t="e">
        <f>VLOOKUP(S91,Info!$B$1:$C$22,2,FALSE)</f>
        <v>#N/A</v>
      </c>
      <c r="S91" s="25" t="str">
        <f t="shared" si="1"/>
        <v/>
      </c>
    </row>
    <row r="92" spans="1:19" x14ac:dyDescent="0.25">
      <c r="A92" s="3"/>
      <c r="B92" s="4"/>
      <c r="C92" s="4"/>
      <c r="D92" s="4"/>
      <c r="E92" s="5"/>
      <c r="F92" s="5"/>
      <c r="G92" s="5"/>
      <c r="H92" s="5"/>
      <c r="I92" s="5"/>
      <c r="J92" s="5"/>
      <c r="K92" s="5"/>
      <c r="L92" s="5"/>
      <c r="M92" s="5"/>
      <c r="N92" s="5"/>
      <c r="O92" s="5"/>
      <c r="P92" s="5"/>
      <c r="Q92" s="5"/>
      <c r="R92" s="25" t="e">
        <f>VLOOKUP(S92,Info!$B$1:$C$22,2,FALSE)</f>
        <v>#N/A</v>
      </c>
      <c r="S92" s="25" t="str">
        <f t="shared" si="1"/>
        <v/>
      </c>
    </row>
    <row r="93" spans="1:19" x14ac:dyDescent="0.25">
      <c r="A93" s="3"/>
      <c r="B93" s="4"/>
      <c r="C93" s="4"/>
      <c r="D93" s="4"/>
      <c r="E93" s="5"/>
      <c r="F93" s="5"/>
      <c r="G93" s="5"/>
      <c r="H93" s="5"/>
      <c r="I93" s="5"/>
      <c r="J93" s="5"/>
      <c r="K93" s="5"/>
      <c r="L93" s="5"/>
      <c r="M93" s="5"/>
      <c r="N93" s="5"/>
      <c r="O93" s="5"/>
      <c r="P93" s="5"/>
      <c r="Q93" s="5"/>
      <c r="R93" s="25" t="e">
        <f>VLOOKUP(S93,Info!$B$1:$C$22,2,FALSE)</f>
        <v>#N/A</v>
      </c>
      <c r="S93" s="25" t="str">
        <f t="shared" si="1"/>
        <v/>
      </c>
    </row>
    <row r="94" spans="1:19" x14ac:dyDescent="0.25">
      <c r="A94" s="3"/>
      <c r="B94" s="4"/>
      <c r="C94" s="4"/>
      <c r="D94" s="4"/>
      <c r="E94" s="5"/>
      <c r="F94" s="5"/>
      <c r="G94" s="5"/>
      <c r="H94" s="5"/>
      <c r="I94" s="5"/>
      <c r="J94" s="5"/>
      <c r="K94" s="5"/>
      <c r="L94" s="5"/>
      <c r="M94" s="5"/>
      <c r="N94" s="5"/>
      <c r="O94" s="5"/>
      <c r="P94" s="5"/>
      <c r="Q94" s="5"/>
      <c r="R94" s="25" t="e">
        <f>VLOOKUP(S94,Info!$B$1:$C$22,2,FALSE)</f>
        <v>#N/A</v>
      </c>
      <c r="S94" s="25" t="str">
        <f t="shared" si="1"/>
        <v/>
      </c>
    </row>
    <row r="95" spans="1:19" x14ac:dyDescent="0.25">
      <c r="A95" s="3"/>
      <c r="B95" s="4"/>
      <c r="C95" s="4"/>
      <c r="D95" s="4"/>
      <c r="E95" s="5"/>
      <c r="F95" s="5"/>
      <c r="G95" s="5"/>
      <c r="H95" s="5"/>
      <c r="I95" s="5"/>
      <c r="J95" s="5"/>
      <c r="K95" s="5"/>
      <c r="L95" s="5"/>
      <c r="M95" s="5"/>
      <c r="N95" s="5"/>
      <c r="O95" s="5"/>
      <c r="P95" s="5"/>
      <c r="Q95" s="5"/>
      <c r="R95" s="25" t="e">
        <f>VLOOKUP(S95,Info!$B$1:$C$22,2,FALSE)</f>
        <v>#N/A</v>
      </c>
      <c r="S95" s="25" t="str">
        <f t="shared" si="1"/>
        <v/>
      </c>
    </row>
    <row r="96" spans="1:19" x14ac:dyDescent="0.25">
      <c r="A96" s="3"/>
      <c r="B96" s="4"/>
      <c r="C96" s="4"/>
      <c r="D96" s="4"/>
      <c r="E96" s="5"/>
      <c r="F96" s="5"/>
      <c r="G96" s="5"/>
      <c r="H96" s="5"/>
      <c r="I96" s="5"/>
      <c r="J96" s="5"/>
      <c r="K96" s="5"/>
      <c r="L96" s="5"/>
      <c r="M96" s="5"/>
      <c r="N96" s="5"/>
      <c r="O96" s="5"/>
      <c r="P96" s="5"/>
      <c r="Q96" s="5"/>
      <c r="R96" s="25" t="e">
        <f>VLOOKUP(S96,Info!$B$1:$C$22,2,FALSE)</f>
        <v>#N/A</v>
      </c>
      <c r="S96" s="25" t="str">
        <f t="shared" si="1"/>
        <v/>
      </c>
    </row>
    <row r="97" spans="1:19" x14ac:dyDescent="0.25">
      <c r="A97" s="3"/>
      <c r="B97" s="4"/>
      <c r="C97" s="4"/>
      <c r="D97" s="4"/>
      <c r="E97" s="5"/>
      <c r="F97" s="5"/>
      <c r="G97" s="5"/>
      <c r="H97" s="5"/>
      <c r="I97" s="5"/>
      <c r="J97" s="5"/>
      <c r="K97" s="5"/>
      <c r="L97" s="5"/>
      <c r="M97" s="5"/>
      <c r="N97" s="5"/>
      <c r="O97" s="5"/>
      <c r="P97" s="5"/>
      <c r="Q97" s="5"/>
      <c r="R97" s="25" t="e">
        <f>VLOOKUP(S97,Info!$B$1:$C$22,2,FALSE)</f>
        <v>#N/A</v>
      </c>
      <c r="S97" s="25" t="str">
        <f t="shared" si="1"/>
        <v/>
      </c>
    </row>
    <row r="98" spans="1:19" x14ac:dyDescent="0.25">
      <c r="A98" s="3"/>
      <c r="B98" s="4"/>
      <c r="C98" s="4"/>
      <c r="D98" s="4"/>
      <c r="E98" s="5"/>
      <c r="F98" s="5"/>
      <c r="G98" s="5"/>
      <c r="H98" s="5"/>
      <c r="I98" s="5"/>
      <c r="J98" s="5"/>
      <c r="K98" s="5"/>
      <c r="L98" s="5"/>
      <c r="M98" s="5"/>
      <c r="N98" s="5"/>
      <c r="O98" s="5"/>
      <c r="P98" s="5"/>
      <c r="Q98" s="5"/>
      <c r="R98" s="25" t="e">
        <f>VLOOKUP(S98,Info!$B$1:$C$22,2,FALSE)</f>
        <v>#N/A</v>
      </c>
      <c r="S98" s="25" t="str">
        <f t="shared" si="1"/>
        <v/>
      </c>
    </row>
    <row r="99" spans="1:19" x14ac:dyDescent="0.25">
      <c r="A99" s="3"/>
      <c r="B99" s="4"/>
      <c r="C99" s="4"/>
      <c r="D99" s="4"/>
      <c r="E99" s="5"/>
      <c r="F99" s="5"/>
      <c r="G99" s="5"/>
      <c r="H99" s="5"/>
      <c r="I99" s="5"/>
      <c r="J99" s="5"/>
      <c r="K99" s="5"/>
      <c r="L99" s="5"/>
      <c r="M99" s="5"/>
      <c r="N99" s="5"/>
      <c r="O99" s="5"/>
      <c r="P99" s="5"/>
      <c r="Q99" s="5"/>
      <c r="R99" s="25" t="e">
        <f>VLOOKUP(S99,Info!$B$1:$C$22,2,FALSE)</f>
        <v>#N/A</v>
      </c>
      <c r="S99" s="25" t="str">
        <f t="shared" si="1"/>
        <v/>
      </c>
    </row>
    <row r="100" spans="1:19" x14ac:dyDescent="0.25">
      <c r="A100" s="3"/>
      <c r="B100" s="4"/>
      <c r="C100" s="4"/>
      <c r="D100" s="4"/>
      <c r="E100" s="5"/>
      <c r="F100" s="5"/>
      <c r="G100" s="5"/>
      <c r="H100" s="5"/>
      <c r="I100" s="5"/>
      <c r="J100" s="5"/>
      <c r="K100" s="5"/>
      <c r="L100" s="5"/>
      <c r="M100" s="5"/>
      <c r="N100" s="5"/>
      <c r="O100" s="5"/>
      <c r="P100" s="5"/>
      <c r="Q100" s="5"/>
      <c r="R100" s="25" t="e">
        <f>VLOOKUP(S100,Info!$B$1:$C$22,2,FALSE)</f>
        <v>#N/A</v>
      </c>
      <c r="S100" s="25" t="str">
        <f t="shared" si="1"/>
        <v/>
      </c>
    </row>
    <row r="101" spans="1:19" x14ac:dyDescent="0.25">
      <c r="A101" s="3"/>
      <c r="B101" s="4"/>
      <c r="C101" s="4"/>
      <c r="D101" s="4"/>
      <c r="E101" s="5"/>
      <c r="F101" s="5"/>
      <c r="G101" s="5"/>
      <c r="H101" s="5"/>
      <c r="I101" s="5"/>
      <c r="J101" s="5"/>
      <c r="K101" s="5"/>
      <c r="L101" s="5"/>
      <c r="M101" s="5"/>
      <c r="N101" s="5"/>
      <c r="O101" s="5"/>
      <c r="P101" s="5"/>
      <c r="Q101" s="5"/>
      <c r="R101" s="25" t="e">
        <f>VLOOKUP(S101,Info!$B$1:$C$22,2,FALSE)</f>
        <v>#N/A</v>
      </c>
      <c r="S101" s="25" t="str">
        <f t="shared" si="1"/>
        <v/>
      </c>
    </row>
    <row r="102" spans="1:19" x14ac:dyDescent="0.25">
      <c r="A102" s="3"/>
      <c r="B102" s="4"/>
      <c r="C102" s="4"/>
      <c r="D102" s="4"/>
      <c r="E102" s="5"/>
      <c r="F102" s="5"/>
      <c r="G102" s="5"/>
      <c r="H102" s="5"/>
      <c r="I102" s="5"/>
      <c r="J102" s="5"/>
      <c r="K102" s="5"/>
      <c r="L102" s="5"/>
      <c r="M102" s="5"/>
      <c r="N102" s="5"/>
      <c r="O102" s="5"/>
      <c r="P102" s="5"/>
      <c r="Q102" s="5"/>
      <c r="R102" s="25" t="e">
        <f>VLOOKUP(S102,Info!$B$1:$C$22,2,FALSE)</f>
        <v>#N/A</v>
      </c>
      <c r="S102" s="25" t="str">
        <f t="shared" si="1"/>
        <v/>
      </c>
    </row>
    <row r="103" spans="1:19" x14ac:dyDescent="0.25">
      <c r="A103" s="3"/>
      <c r="B103" s="4"/>
      <c r="C103" s="4"/>
      <c r="D103" s="4"/>
      <c r="E103" s="5"/>
      <c r="F103" s="5"/>
      <c r="G103" s="5"/>
      <c r="H103" s="5"/>
      <c r="I103" s="5"/>
      <c r="J103" s="5"/>
      <c r="K103" s="5"/>
      <c r="L103" s="5"/>
      <c r="M103" s="5"/>
      <c r="N103" s="5"/>
      <c r="O103" s="5"/>
      <c r="P103" s="5"/>
      <c r="Q103" s="5"/>
      <c r="R103" s="25" t="e">
        <f>VLOOKUP(S103,Info!$B$1:$C$22,2,FALSE)</f>
        <v>#N/A</v>
      </c>
      <c r="S103" s="25" t="str">
        <f t="shared" si="1"/>
        <v/>
      </c>
    </row>
    <row r="104" spans="1:19" x14ac:dyDescent="0.25">
      <c r="A104" s="3"/>
      <c r="B104" s="4"/>
      <c r="C104" s="4"/>
      <c r="D104" s="4"/>
      <c r="E104" s="5"/>
      <c r="F104" s="5"/>
      <c r="G104" s="5"/>
      <c r="H104" s="5"/>
      <c r="I104" s="5"/>
      <c r="J104" s="5"/>
      <c r="K104" s="5"/>
      <c r="L104" s="5"/>
      <c r="M104" s="5"/>
      <c r="N104" s="5"/>
      <c r="O104" s="5"/>
      <c r="P104" s="5"/>
      <c r="Q104" s="5"/>
      <c r="R104" s="25" t="e">
        <f>VLOOKUP(S104,Info!$B$1:$C$22,2,FALSE)</f>
        <v>#N/A</v>
      </c>
      <c r="S104" s="25" t="str">
        <f t="shared" si="1"/>
        <v/>
      </c>
    </row>
    <row r="105" spans="1:19" x14ac:dyDescent="0.25">
      <c r="A105" s="3"/>
      <c r="B105" s="4"/>
      <c r="C105" s="4"/>
      <c r="D105" s="4"/>
      <c r="E105" s="5"/>
      <c r="F105" s="5"/>
      <c r="G105" s="5"/>
      <c r="H105" s="5"/>
      <c r="I105" s="5"/>
      <c r="J105" s="5"/>
      <c r="K105" s="5"/>
      <c r="L105" s="5"/>
      <c r="M105" s="5"/>
      <c r="N105" s="5"/>
      <c r="O105" s="5"/>
      <c r="P105" s="5"/>
      <c r="Q105" s="5"/>
      <c r="R105" s="25" t="e">
        <f>VLOOKUP(S105,Info!$B$1:$C$22,2,FALSE)</f>
        <v>#N/A</v>
      </c>
      <c r="S105" s="25" t="str">
        <f t="shared" si="1"/>
        <v/>
      </c>
    </row>
    <row r="106" spans="1:19" x14ac:dyDescent="0.25">
      <c r="A106" s="3"/>
      <c r="B106" s="4"/>
      <c r="C106" s="4"/>
      <c r="D106" s="4"/>
      <c r="E106" s="5"/>
      <c r="F106" s="5"/>
      <c r="G106" s="5"/>
      <c r="H106" s="5"/>
      <c r="I106" s="5"/>
      <c r="J106" s="5"/>
      <c r="K106" s="5"/>
      <c r="L106" s="5"/>
      <c r="M106" s="5"/>
      <c r="N106" s="5"/>
      <c r="O106" s="5"/>
      <c r="P106" s="5"/>
      <c r="Q106" s="5"/>
      <c r="R106" s="25" t="e">
        <f>VLOOKUP(S106,Info!$B$1:$C$22,2,FALSE)</f>
        <v>#N/A</v>
      </c>
      <c r="S106" s="25" t="str">
        <f t="shared" si="1"/>
        <v/>
      </c>
    </row>
    <row r="107" spans="1:19" x14ac:dyDescent="0.25">
      <c r="A107" s="3"/>
      <c r="B107" s="4"/>
      <c r="C107" s="4"/>
      <c r="D107" s="4"/>
      <c r="E107" s="5"/>
      <c r="F107" s="5"/>
      <c r="G107" s="5"/>
      <c r="H107" s="5"/>
      <c r="I107" s="5"/>
      <c r="J107" s="5"/>
      <c r="K107" s="5"/>
      <c r="L107" s="5"/>
      <c r="M107" s="5"/>
      <c r="N107" s="5"/>
      <c r="O107" s="5"/>
      <c r="P107" s="5"/>
      <c r="Q107" s="5"/>
      <c r="R107" s="25" t="e">
        <f>VLOOKUP(S107,Info!$B$1:$C$22,2,FALSE)</f>
        <v>#N/A</v>
      </c>
      <c r="S107" s="25" t="str">
        <f t="shared" si="1"/>
        <v/>
      </c>
    </row>
    <row r="108" spans="1:19" x14ac:dyDescent="0.25">
      <c r="A108" s="3"/>
      <c r="B108" s="4"/>
      <c r="C108" s="4"/>
      <c r="D108" s="4"/>
      <c r="E108" s="5"/>
      <c r="F108" s="5"/>
      <c r="G108" s="5"/>
      <c r="H108" s="5"/>
      <c r="I108" s="5"/>
      <c r="J108" s="5"/>
      <c r="K108" s="5"/>
      <c r="L108" s="5"/>
      <c r="M108" s="5"/>
      <c r="N108" s="5"/>
      <c r="O108" s="5"/>
      <c r="P108" s="5"/>
      <c r="Q108" s="5"/>
      <c r="R108" s="25" t="e">
        <f>VLOOKUP(S108,Info!$B$1:$C$22,2,FALSE)</f>
        <v>#N/A</v>
      </c>
      <c r="S108" s="25" t="str">
        <f t="shared" si="1"/>
        <v/>
      </c>
    </row>
    <row r="109" spans="1:19" x14ac:dyDescent="0.25">
      <c r="A109" s="3"/>
      <c r="B109" s="4"/>
      <c r="C109" s="4"/>
      <c r="D109" s="4"/>
      <c r="E109" s="5"/>
      <c r="F109" s="5"/>
      <c r="G109" s="5"/>
      <c r="H109" s="5"/>
      <c r="I109" s="5"/>
      <c r="J109" s="5"/>
      <c r="K109" s="5"/>
      <c r="L109" s="5"/>
      <c r="M109" s="5"/>
      <c r="N109" s="5"/>
      <c r="O109" s="5"/>
      <c r="P109" s="5"/>
      <c r="Q109" s="5"/>
      <c r="R109" s="25" t="e">
        <f>VLOOKUP(S109,Info!$B$1:$C$22,2,FALSE)</f>
        <v>#N/A</v>
      </c>
      <c r="S109" s="25" t="str">
        <f t="shared" si="1"/>
        <v/>
      </c>
    </row>
    <row r="110" spans="1:19" x14ac:dyDescent="0.25">
      <c r="A110" s="3"/>
      <c r="B110" s="4"/>
      <c r="C110" s="4"/>
      <c r="D110" s="4"/>
      <c r="E110" s="5"/>
      <c r="F110" s="5"/>
      <c r="G110" s="5"/>
      <c r="H110" s="5"/>
      <c r="I110" s="5"/>
      <c r="J110" s="5"/>
      <c r="K110" s="5"/>
      <c r="L110" s="5"/>
      <c r="M110" s="5"/>
      <c r="N110" s="5"/>
      <c r="O110" s="5"/>
      <c r="P110" s="5"/>
      <c r="Q110" s="5"/>
      <c r="R110" s="25" t="e">
        <f>VLOOKUP(S110,Info!$B$1:$C$22,2,FALSE)</f>
        <v>#N/A</v>
      </c>
      <c r="S110" s="25" t="str">
        <f t="shared" si="1"/>
        <v/>
      </c>
    </row>
    <row r="111" spans="1:19" x14ac:dyDescent="0.25">
      <c r="A111" s="3"/>
      <c r="B111" s="4"/>
      <c r="C111" s="4"/>
      <c r="D111" s="4"/>
      <c r="E111" s="5"/>
      <c r="F111" s="5"/>
      <c r="G111" s="5"/>
      <c r="H111" s="5"/>
      <c r="I111" s="5"/>
      <c r="J111" s="5"/>
      <c r="K111" s="5"/>
      <c r="L111" s="5"/>
      <c r="M111" s="5"/>
      <c r="N111" s="5"/>
      <c r="O111" s="5"/>
      <c r="P111" s="5"/>
      <c r="Q111" s="5"/>
      <c r="R111" s="25" t="e">
        <f>VLOOKUP(S111,Info!$B$1:$C$22,2,FALSE)</f>
        <v>#N/A</v>
      </c>
      <c r="S111" s="25" t="str">
        <f t="shared" si="1"/>
        <v/>
      </c>
    </row>
    <row r="112" spans="1:19" x14ac:dyDescent="0.25">
      <c r="A112" s="3"/>
      <c r="B112" s="4"/>
      <c r="C112" s="4"/>
      <c r="D112" s="4"/>
      <c r="E112" s="5"/>
      <c r="F112" s="5"/>
      <c r="G112" s="5"/>
      <c r="H112" s="5"/>
      <c r="I112" s="5"/>
      <c r="J112" s="5"/>
      <c r="K112" s="5"/>
      <c r="L112" s="5"/>
      <c r="M112" s="5"/>
      <c r="N112" s="5"/>
      <c r="O112" s="5"/>
      <c r="P112" s="5"/>
      <c r="Q112" s="5"/>
      <c r="R112" s="25" t="e">
        <f>VLOOKUP(S112,Info!$B$1:$C$22,2,FALSE)</f>
        <v>#N/A</v>
      </c>
      <c r="S112" s="25" t="str">
        <f t="shared" si="1"/>
        <v/>
      </c>
    </row>
    <row r="113" spans="1:19" x14ac:dyDescent="0.25">
      <c r="A113" s="3"/>
      <c r="B113" s="4"/>
      <c r="C113" s="4"/>
      <c r="D113" s="4"/>
      <c r="E113" s="5"/>
      <c r="F113" s="5"/>
      <c r="G113" s="5"/>
      <c r="H113" s="5"/>
      <c r="I113" s="5"/>
      <c r="J113" s="5"/>
      <c r="K113" s="5"/>
      <c r="L113" s="5"/>
      <c r="M113" s="5"/>
      <c r="N113" s="5"/>
      <c r="O113" s="5"/>
      <c r="P113" s="5"/>
      <c r="Q113" s="5"/>
      <c r="R113" s="25" t="e">
        <f>VLOOKUP(S113,Info!$B$1:$C$22,2,FALSE)</f>
        <v>#N/A</v>
      </c>
      <c r="S113" s="25" t="str">
        <f t="shared" si="1"/>
        <v/>
      </c>
    </row>
    <row r="114" spans="1:19" x14ac:dyDescent="0.25">
      <c r="A114" s="3"/>
      <c r="B114" s="4"/>
      <c r="C114" s="4"/>
      <c r="D114" s="4"/>
      <c r="E114" s="5"/>
      <c r="F114" s="5"/>
      <c r="G114" s="5"/>
      <c r="H114" s="5"/>
      <c r="I114" s="5"/>
      <c r="J114" s="5"/>
      <c r="K114" s="5"/>
      <c r="L114" s="5"/>
      <c r="M114" s="5"/>
      <c r="N114" s="5"/>
      <c r="O114" s="5"/>
      <c r="P114" s="5"/>
      <c r="Q114" s="5"/>
      <c r="R114" s="25" t="e">
        <f>VLOOKUP(S114,Info!$B$1:$C$22,2,FALSE)</f>
        <v>#N/A</v>
      </c>
      <c r="S114" s="25" t="str">
        <f t="shared" si="1"/>
        <v/>
      </c>
    </row>
    <row r="115" spans="1:19" x14ac:dyDescent="0.25">
      <c r="A115" s="3"/>
      <c r="B115" s="4"/>
      <c r="C115" s="4"/>
      <c r="D115" s="4"/>
      <c r="E115" s="5"/>
      <c r="F115" s="5"/>
      <c r="G115" s="5"/>
      <c r="H115" s="5"/>
      <c r="I115" s="5"/>
      <c r="J115" s="5"/>
      <c r="K115" s="5"/>
      <c r="L115" s="5"/>
      <c r="M115" s="5"/>
      <c r="N115" s="5"/>
      <c r="O115" s="5"/>
      <c r="P115" s="5"/>
      <c r="Q115" s="5"/>
      <c r="R115" s="25" t="e">
        <f>VLOOKUP(S115,Info!$B$1:$C$22,2,FALSE)</f>
        <v>#N/A</v>
      </c>
      <c r="S115" s="25" t="str">
        <f t="shared" si="1"/>
        <v/>
      </c>
    </row>
    <row r="116" spans="1:19" x14ac:dyDescent="0.25">
      <c r="A116" s="3"/>
      <c r="B116" s="4"/>
      <c r="C116" s="4"/>
      <c r="D116" s="4"/>
      <c r="E116" s="5"/>
      <c r="F116" s="5"/>
      <c r="G116" s="5"/>
      <c r="H116" s="5"/>
      <c r="I116" s="5"/>
      <c r="J116" s="5"/>
      <c r="K116" s="5"/>
      <c r="L116" s="5"/>
      <c r="M116" s="5"/>
      <c r="N116" s="5"/>
      <c r="O116" s="5"/>
      <c r="P116" s="5"/>
      <c r="Q116" s="5"/>
      <c r="R116" s="25" t="e">
        <f>VLOOKUP(S116,Info!$B$1:$C$22,2,FALSE)</f>
        <v>#N/A</v>
      </c>
      <c r="S116" s="25" t="str">
        <f t="shared" si="1"/>
        <v/>
      </c>
    </row>
    <row r="117" spans="1:19" x14ac:dyDescent="0.25">
      <c r="A117" s="3"/>
      <c r="B117" s="4"/>
      <c r="C117" s="4"/>
      <c r="D117" s="4"/>
      <c r="E117" s="5"/>
      <c r="F117" s="5"/>
      <c r="G117" s="5"/>
      <c r="H117" s="5"/>
      <c r="I117" s="5"/>
      <c r="J117" s="5"/>
      <c r="K117" s="5"/>
      <c r="L117" s="5"/>
      <c r="M117" s="5"/>
      <c r="N117" s="5"/>
      <c r="O117" s="5"/>
      <c r="P117" s="5"/>
      <c r="Q117" s="5"/>
      <c r="R117" s="25" t="e">
        <f>VLOOKUP(S117,Info!$B$1:$C$22,2,FALSE)</f>
        <v>#N/A</v>
      </c>
      <c r="S117" s="25" t="str">
        <f t="shared" si="1"/>
        <v/>
      </c>
    </row>
    <row r="118" spans="1:19" x14ac:dyDescent="0.25">
      <c r="A118" s="3"/>
      <c r="B118" s="4"/>
      <c r="C118" s="4"/>
      <c r="D118" s="4"/>
      <c r="E118" s="5"/>
      <c r="F118" s="5"/>
      <c r="G118" s="5"/>
      <c r="H118" s="5"/>
      <c r="I118" s="5"/>
      <c r="J118" s="5"/>
      <c r="K118" s="5"/>
      <c r="L118" s="5"/>
      <c r="M118" s="5"/>
      <c r="N118" s="5"/>
      <c r="O118" s="5"/>
      <c r="P118" s="5"/>
      <c r="Q118" s="5"/>
      <c r="R118" s="25" t="e">
        <f>VLOOKUP(S118,Info!$B$1:$C$22,2,FALSE)</f>
        <v>#N/A</v>
      </c>
      <c r="S118" s="25" t="str">
        <f t="shared" si="1"/>
        <v/>
      </c>
    </row>
    <row r="119" spans="1:19" x14ac:dyDescent="0.25">
      <c r="A119" s="3"/>
      <c r="B119" s="4"/>
      <c r="C119" s="4"/>
      <c r="D119" s="4"/>
      <c r="E119" s="5"/>
      <c r="F119" s="5"/>
      <c r="G119" s="5"/>
      <c r="H119" s="5"/>
      <c r="I119" s="5"/>
      <c r="J119" s="5"/>
      <c r="K119" s="5"/>
      <c r="L119" s="5"/>
      <c r="M119" s="5"/>
      <c r="N119" s="5"/>
      <c r="O119" s="5"/>
      <c r="P119" s="5"/>
      <c r="Q119" s="5"/>
      <c r="R119" s="25" t="e">
        <f>VLOOKUP(S119,Info!$B$1:$C$22,2,FALSE)</f>
        <v>#N/A</v>
      </c>
      <c r="S119" s="25" t="str">
        <f t="shared" si="1"/>
        <v/>
      </c>
    </row>
    <row r="120" spans="1:19" x14ac:dyDescent="0.25">
      <c r="A120" s="3"/>
      <c r="B120" s="4"/>
      <c r="C120" s="4"/>
      <c r="D120" s="4"/>
      <c r="E120" s="5"/>
      <c r="F120" s="5"/>
      <c r="G120" s="5"/>
      <c r="H120" s="5"/>
      <c r="I120" s="5"/>
      <c r="J120" s="5"/>
      <c r="K120" s="5"/>
      <c r="L120" s="5"/>
      <c r="M120" s="5"/>
      <c r="N120" s="5"/>
      <c r="O120" s="5"/>
      <c r="P120" s="5"/>
      <c r="Q120" s="5"/>
      <c r="R120" s="25" t="e">
        <f>VLOOKUP(S120,Info!$B$1:$C$22,2,FALSE)</f>
        <v>#N/A</v>
      </c>
      <c r="S120" s="25" t="str">
        <f t="shared" si="1"/>
        <v/>
      </c>
    </row>
    <row r="121" spans="1:19" x14ac:dyDescent="0.25">
      <c r="A121" s="3"/>
      <c r="B121" s="4"/>
      <c r="C121" s="4"/>
      <c r="D121" s="4"/>
      <c r="E121" s="5"/>
      <c r="F121" s="5"/>
      <c r="G121" s="5"/>
      <c r="H121" s="5"/>
      <c r="I121" s="5"/>
      <c r="J121" s="5"/>
      <c r="K121" s="5"/>
      <c r="L121" s="5"/>
      <c r="M121" s="5"/>
      <c r="N121" s="5"/>
      <c r="O121" s="5"/>
      <c r="P121" s="5"/>
      <c r="Q121" s="5"/>
      <c r="R121" s="25" t="e">
        <f>VLOOKUP(S121,Info!$B$1:$C$22,2,FALSE)</f>
        <v>#N/A</v>
      </c>
      <c r="S121" s="25" t="str">
        <f t="shared" si="1"/>
        <v/>
      </c>
    </row>
    <row r="122" spans="1:19" x14ac:dyDescent="0.25">
      <c r="A122" s="3"/>
      <c r="B122" s="4"/>
      <c r="C122" s="4"/>
      <c r="D122" s="4"/>
      <c r="E122" s="5"/>
      <c r="F122" s="5"/>
      <c r="G122" s="5"/>
      <c r="H122" s="5"/>
      <c r="I122" s="5"/>
      <c r="J122" s="5"/>
      <c r="K122" s="5"/>
      <c r="L122" s="5"/>
      <c r="M122" s="5"/>
      <c r="N122" s="5"/>
      <c r="O122" s="5"/>
      <c r="P122" s="5"/>
      <c r="Q122" s="5"/>
      <c r="R122" s="25" t="e">
        <f>VLOOKUP(S122,Info!$B$1:$C$22,2,FALSE)</f>
        <v>#N/A</v>
      </c>
      <c r="S122" s="25" t="str">
        <f t="shared" si="1"/>
        <v/>
      </c>
    </row>
    <row r="123" spans="1:19" x14ac:dyDescent="0.25">
      <c r="A123" s="3"/>
      <c r="B123" s="4"/>
      <c r="C123" s="4"/>
      <c r="D123" s="4"/>
      <c r="E123" s="5"/>
      <c r="F123" s="5"/>
      <c r="G123" s="5"/>
      <c r="H123" s="5"/>
      <c r="I123" s="5"/>
      <c r="J123" s="5"/>
      <c r="K123" s="5"/>
      <c r="L123" s="5"/>
      <c r="M123" s="5"/>
      <c r="N123" s="5"/>
      <c r="O123" s="5"/>
      <c r="P123" s="5"/>
      <c r="Q123" s="5"/>
      <c r="R123" s="25" t="e">
        <f>VLOOKUP(S123,Info!$B$1:$C$22,2,FALSE)</f>
        <v>#N/A</v>
      </c>
      <c r="S123" s="25" t="str">
        <f t="shared" si="1"/>
        <v/>
      </c>
    </row>
    <row r="124" spans="1:19" x14ac:dyDescent="0.25">
      <c r="A124" s="3"/>
      <c r="B124" s="4"/>
      <c r="C124" s="4"/>
      <c r="D124" s="4"/>
      <c r="E124" s="5"/>
      <c r="F124" s="5"/>
      <c r="G124" s="5"/>
      <c r="H124" s="5"/>
      <c r="I124" s="5"/>
      <c r="J124" s="5"/>
      <c r="K124" s="5"/>
      <c r="L124" s="5"/>
      <c r="M124" s="5"/>
      <c r="N124" s="5"/>
      <c r="O124" s="5"/>
      <c r="P124" s="5"/>
      <c r="Q124" s="5"/>
      <c r="R124" s="25" t="e">
        <f>VLOOKUP(S124,Info!$B$1:$C$22,2,FALSE)</f>
        <v>#N/A</v>
      </c>
      <c r="S124" s="25" t="str">
        <f t="shared" si="1"/>
        <v/>
      </c>
    </row>
    <row r="125" spans="1:19" x14ac:dyDescent="0.25">
      <c r="A125" s="3"/>
      <c r="B125" s="4"/>
      <c r="C125" s="4"/>
      <c r="D125" s="4"/>
      <c r="E125" s="5"/>
      <c r="F125" s="5"/>
      <c r="G125" s="5"/>
      <c r="H125" s="5"/>
      <c r="I125" s="5"/>
      <c r="J125" s="5"/>
      <c r="K125" s="5"/>
      <c r="L125" s="5"/>
      <c r="M125" s="5"/>
      <c r="N125" s="5"/>
      <c r="O125" s="5"/>
      <c r="P125" s="5"/>
      <c r="Q125" s="5"/>
      <c r="R125" s="25" t="e">
        <f>VLOOKUP(S125,Info!$B$1:$C$22,2,FALSE)</f>
        <v>#N/A</v>
      </c>
      <c r="S125" s="25" t="str">
        <f t="shared" si="1"/>
        <v/>
      </c>
    </row>
    <row r="126" spans="1:19" x14ac:dyDescent="0.25">
      <c r="A126" s="3"/>
      <c r="B126" s="4"/>
      <c r="C126" s="4"/>
      <c r="D126" s="4"/>
      <c r="E126" s="5"/>
      <c r="F126" s="5"/>
      <c r="G126" s="5"/>
      <c r="H126" s="5"/>
      <c r="I126" s="5"/>
      <c r="J126" s="5"/>
      <c r="K126" s="5"/>
      <c r="L126" s="5"/>
      <c r="M126" s="5"/>
      <c r="N126" s="5"/>
      <c r="O126" s="5"/>
      <c r="P126" s="5"/>
      <c r="Q126" s="5"/>
      <c r="R126" s="25" t="e">
        <f>VLOOKUP(S126,Info!$B$1:$C$22,2,FALSE)</f>
        <v>#N/A</v>
      </c>
      <c r="S126" s="25" t="str">
        <f t="shared" si="1"/>
        <v/>
      </c>
    </row>
    <row r="127" spans="1:19" x14ac:dyDescent="0.25">
      <c r="A127" s="3"/>
      <c r="B127" s="4"/>
      <c r="C127" s="4"/>
      <c r="D127" s="4"/>
      <c r="E127" s="5"/>
      <c r="F127" s="5"/>
      <c r="G127" s="5"/>
      <c r="H127" s="5"/>
      <c r="I127" s="5"/>
      <c r="J127" s="5"/>
      <c r="K127" s="5"/>
      <c r="L127" s="5"/>
      <c r="M127" s="5"/>
      <c r="N127" s="5"/>
      <c r="O127" s="5"/>
      <c r="P127" s="5"/>
      <c r="Q127" s="5"/>
      <c r="R127" s="25" t="e">
        <f>VLOOKUP(S127,Info!$B$1:$C$22,2,FALSE)</f>
        <v>#N/A</v>
      </c>
      <c r="S127" s="25" t="str">
        <f t="shared" si="1"/>
        <v/>
      </c>
    </row>
    <row r="128" spans="1:19" x14ac:dyDescent="0.25">
      <c r="A128" s="3"/>
      <c r="B128" s="4"/>
      <c r="C128" s="4"/>
      <c r="D128" s="4"/>
      <c r="E128" s="5"/>
      <c r="F128" s="5"/>
      <c r="G128" s="5"/>
      <c r="H128" s="5"/>
      <c r="I128" s="5"/>
      <c r="J128" s="5"/>
      <c r="K128" s="5"/>
      <c r="L128" s="5"/>
      <c r="M128" s="5"/>
      <c r="N128" s="5"/>
      <c r="O128" s="5"/>
      <c r="P128" s="5"/>
      <c r="Q128" s="5"/>
      <c r="R128" s="25" t="e">
        <f>VLOOKUP(S128,Info!$B$1:$C$22,2,FALSE)</f>
        <v>#N/A</v>
      </c>
      <c r="S128" s="25" t="str">
        <f t="shared" si="1"/>
        <v/>
      </c>
    </row>
    <row r="129" spans="1:19" x14ac:dyDescent="0.25">
      <c r="A129" s="3"/>
      <c r="B129" s="4"/>
      <c r="C129" s="4"/>
      <c r="D129" s="4"/>
      <c r="E129" s="5"/>
      <c r="F129" s="5"/>
      <c r="G129" s="5"/>
      <c r="H129" s="5"/>
      <c r="I129" s="5"/>
      <c r="J129" s="5"/>
      <c r="K129" s="5"/>
      <c r="L129" s="5"/>
      <c r="M129" s="5"/>
      <c r="N129" s="5"/>
      <c r="O129" s="5"/>
      <c r="P129" s="5"/>
      <c r="Q129" s="5"/>
      <c r="R129" s="25" t="e">
        <f>VLOOKUP(S129,Info!$B$1:$C$22,2,FALSE)</f>
        <v>#N/A</v>
      </c>
      <c r="S129" s="25" t="str">
        <f t="shared" si="1"/>
        <v/>
      </c>
    </row>
    <row r="130" spans="1:19" x14ac:dyDescent="0.25">
      <c r="A130" s="3"/>
      <c r="B130" s="4"/>
      <c r="C130" s="4"/>
      <c r="D130" s="4"/>
      <c r="E130" s="5"/>
      <c r="F130" s="5"/>
      <c r="G130" s="5"/>
      <c r="H130" s="5"/>
      <c r="I130" s="5"/>
      <c r="J130" s="5"/>
      <c r="K130" s="5"/>
      <c r="L130" s="5"/>
      <c r="M130" s="5"/>
      <c r="N130" s="5"/>
      <c r="O130" s="5"/>
      <c r="P130" s="5"/>
      <c r="Q130" s="5"/>
      <c r="R130" s="25" t="e">
        <f>VLOOKUP(S130,Info!$B$1:$C$22,2,FALSE)</f>
        <v>#N/A</v>
      </c>
      <c r="S130" s="25" t="str">
        <f t="shared" si="1"/>
        <v/>
      </c>
    </row>
    <row r="131" spans="1:19" x14ac:dyDescent="0.25">
      <c r="A131" s="3"/>
      <c r="B131" s="4"/>
      <c r="C131" s="4"/>
      <c r="D131" s="4"/>
      <c r="E131" s="5"/>
      <c r="F131" s="5"/>
      <c r="G131" s="5"/>
      <c r="H131" s="5"/>
      <c r="I131" s="5"/>
      <c r="J131" s="5"/>
      <c r="K131" s="5"/>
      <c r="L131" s="5"/>
      <c r="M131" s="5"/>
      <c r="N131" s="5"/>
      <c r="O131" s="5"/>
      <c r="P131" s="5"/>
      <c r="Q131" s="5"/>
      <c r="R131" s="25" t="e">
        <f>VLOOKUP(S131,Info!$B$1:$C$22,2,FALSE)</f>
        <v>#N/A</v>
      </c>
      <c r="S131" s="25" t="str">
        <f t="shared" ref="S131:S194" si="2">RIGHT(LEFT(E131,11),3)</f>
        <v/>
      </c>
    </row>
    <row r="132" spans="1:19" x14ac:dyDescent="0.25">
      <c r="A132" s="3"/>
      <c r="B132" s="4"/>
      <c r="C132" s="4"/>
      <c r="D132" s="4"/>
      <c r="E132" s="5"/>
      <c r="F132" s="5"/>
      <c r="G132" s="5"/>
      <c r="H132" s="5"/>
      <c r="I132" s="5"/>
      <c r="J132" s="5"/>
      <c r="K132" s="5"/>
      <c r="L132" s="5"/>
      <c r="M132" s="5"/>
      <c r="N132" s="5"/>
      <c r="O132" s="5"/>
      <c r="P132" s="5"/>
      <c r="Q132" s="5"/>
      <c r="R132" s="25" t="e">
        <f>VLOOKUP(S132,Info!$B$1:$C$22,2,FALSE)</f>
        <v>#N/A</v>
      </c>
      <c r="S132" s="25" t="str">
        <f t="shared" si="2"/>
        <v/>
      </c>
    </row>
    <row r="133" spans="1:19" x14ac:dyDescent="0.25">
      <c r="A133" s="3"/>
      <c r="B133" s="4"/>
      <c r="C133" s="4"/>
      <c r="D133" s="4"/>
      <c r="E133" s="5"/>
      <c r="F133" s="5"/>
      <c r="G133" s="5"/>
      <c r="H133" s="5"/>
      <c r="I133" s="5"/>
      <c r="J133" s="5"/>
      <c r="K133" s="5"/>
      <c r="L133" s="5"/>
      <c r="M133" s="5"/>
      <c r="N133" s="5"/>
      <c r="O133" s="5"/>
      <c r="P133" s="5"/>
      <c r="Q133" s="5"/>
      <c r="R133" s="25" t="e">
        <f>VLOOKUP(S133,Info!$B$1:$C$22,2,FALSE)</f>
        <v>#N/A</v>
      </c>
      <c r="S133" s="25" t="str">
        <f t="shared" si="2"/>
        <v/>
      </c>
    </row>
    <row r="134" spans="1:19" x14ac:dyDescent="0.25">
      <c r="A134" s="3"/>
      <c r="B134" s="4"/>
      <c r="C134" s="4"/>
      <c r="D134" s="4"/>
      <c r="E134" s="5"/>
      <c r="F134" s="5"/>
      <c r="G134" s="5"/>
      <c r="H134" s="5"/>
      <c r="I134" s="5"/>
      <c r="J134" s="5"/>
      <c r="K134" s="5"/>
      <c r="L134" s="5"/>
      <c r="M134" s="5"/>
      <c r="N134" s="5"/>
      <c r="O134" s="5"/>
      <c r="P134" s="5"/>
      <c r="Q134" s="5"/>
      <c r="R134" s="25" t="e">
        <f>VLOOKUP(S134,Info!$B$1:$C$22,2,FALSE)</f>
        <v>#N/A</v>
      </c>
      <c r="S134" s="25" t="str">
        <f t="shared" si="2"/>
        <v/>
      </c>
    </row>
    <row r="135" spans="1:19" x14ac:dyDescent="0.25">
      <c r="A135" s="3"/>
      <c r="B135" s="4"/>
      <c r="C135" s="4"/>
      <c r="D135" s="4"/>
      <c r="E135" s="5"/>
      <c r="F135" s="5"/>
      <c r="G135" s="5"/>
      <c r="H135" s="5"/>
      <c r="I135" s="5"/>
      <c r="J135" s="5"/>
      <c r="K135" s="5"/>
      <c r="L135" s="5"/>
      <c r="M135" s="5"/>
      <c r="N135" s="5"/>
      <c r="O135" s="5"/>
      <c r="P135" s="5"/>
      <c r="Q135" s="5"/>
      <c r="R135" s="25" t="e">
        <f>VLOOKUP(S135,Info!$B$1:$C$22,2,FALSE)</f>
        <v>#N/A</v>
      </c>
      <c r="S135" s="25" t="str">
        <f t="shared" si="2"/>
        <v/>
      </c>
    </row>
    <row r="136" spans="1:19" x14ac:dyDescent="0.25">
      <c r="A136" s="3"/>
      <c r="B136" s="4"/>
      <c r="C136" s="4"/>
      <c r="D136" s="4"/>
      <c r="E136" s="5"/>
      <c r="F136" s="5"/>
      <c r="G136" s="5"/>
      <c r="H136" s="5"/>
      <c r="I136" s="5"/>
      <c r="J136" s="5"/>
      <c r="K136" s="5"/>
      <c r="L136" s="5"/>
      <c r="M136" s="5"/>
      <c r="N136" s="5"/>
      <c r="O136" s="5"/>
      <c r="P136" s="5"/>
      <c r="Q136" s="5"/>
      <c r="R136" s="25" t="e">
        <f>VLOOKUP(S136,Info!$B$1:$C$22,2,FALSE)</f>
        <v>#N/A</v>
      </c>
      <c r="S136" s="25" t="str">
        <f t="shared" si="2"/>
        <v/>
      </c>
    </row>
    <row r="137" spans="1:19" x14ac:dyDescent="0.25">
      <c r="A137" s="3"/>
      <c r="B137" s="4"/>
      <c r="C137" s="4"/>
      <c r="D137" s="4"/>
      <c r="E137" s="5"/>
      <c r="F137" s="5"/>
      <c r="G137" s="5"/>
      <c r="H137" s="5"/>
      <c r="I137" s="5"/>
      <c r="J137" s="5"/>
      <c r="K137" s="5"/>
      <c r="L137" s="5"/>
      <c r="M137" s="5"/>
      <c r="N137" s="5"/>
      <c r="O137" s="5"/>
      <c r="P137" s="5"/>
      <c r="Q137" s="5"/>
      <c r="R137" s="25" t="e">
        <f>VLOOKUP(S137,Info!$B$1:$C$22,2,FALSE)</f>
        <v>#N/A</v>
      </c>
      <c r="S137" s="25" t="str">
        <f t="shared" si="2"/>
        <v/>
      </c>
    </row>
    <row r="138" spans="1:19" x14ac:dyDescent="0.25">
      <c r="A138" s="3"/>
      <c r="B138" s="4"/>
      <c r="C138" s="4"/>
      <c r="D138" s="4"/>
      <c r="E138" s="5"/>
      <c r="F138" s="5"/>
      <c r="G138" s="5"/>
      <c r="H138" s="5"/>
      <c r="I138" s="5"/>
      <c r="J138" s="5"/>
      <c r="K138" s="5"/>
      <c r="L138" s="5"/>
      <c r="M138" s="5"/>
      <c r="N138" s="5"/>
      <c r="O138" s="5"/>
      <c r="P138" s="5"/>
      <c r="Q138" s="5"/>
      <c r="R138" s="25" t="e">
        <f>VLOOKUP(S138,Info!$B$1:$C$22,2,FALSE)</f>
        <v>#N/A</v>
      </c>
      <c r="S138" s="25" t="str">
        <f t="shared" si="2"/>
        <v/>
      </c>
    </row>
    <row r="139" spans="1:19" x14ac:dyDescent="0.25">
      <c r="A139" s="3"/>
      <c r="B139" s="4"/>
      <c r="C139" s="4"/>
      <c r="D139" s="4"/>
      <c r="E139" s="5"/>
      <c r="F139" s="5"/>
      <c r="G139" s="5"/>
      <c r="H139" s="5"/>
      <c r="I139" s="5"/>
      <c r="J139" s="5"/>
      <c r="K139" s="5"/>
      <c r="L139" s="5"/>
      <c r="M139" s="5"/>
      <c r="N139" s="5"/>
      <c r="O139" s="5"/>
      <c r="P139" s="5"/>
      <c r="Q139" s="5"/>
      <c r="R139" s="25" t="e">
        <f>VLOOKUP(S139,Info!$B$1:$C$22,2,FALSE)</f>
        <v>#N/A</v>
      </c>
      <c r="S139" s="25" t="str">
        <f t="shared" si="2"/>
        <v/>
      </c>
    </row>
    <row r="140" spans="1:19" x14ac:dyDescent="0.25">
      <c r="A140" s="3"/>
      <c r="B140" s="4"/>
      <c r="C140" s="4"/>
      <c r="D140" s="5"/>
      <c r="E140" s="5"/>
      <c r="F140" s="5"/>
      <c r="G140" s="5"/>
      <c r="H140" s="5"/>
      <c r="I140" s="5"/>
      <c r="J140" s="5"/>
      <c r="K140" s="5"/>
      <c r="L140" s="5"/>
      <c r="M140" s="5"/>
      <c r="N140" s="5"/>
      <c r="O140" s="5"/>
      <c r="P140" s="5"/>
      <c r="Q140" s="5"/>
      <c r="R140" s="25" t="e">
        <f>VLOOKUP(S140,Info!$B$1:$C$22,2,FALSE)</f>
        <v>#N/A</v>
      </c>
      <c r="S140" s="25" t="str">
        <f t="shared" si="2"/>
        <v/>
      </c>
    </row>
    <row r="141" spans="1:19" x14ac:dyDescent="0.25">
      <c r="A141" s="3"/>
      <c r="B141" s="4"/>
      <c r="C141" s="4"/>
      <c r="D141" s="5"/>
      <c r="E141" s="5"/>
      <c r="F141" s="5"/>
      <c r="G141" s="5"/>
      <c r="H141" s="5"/>
      <c r="I141" s="5"/>
      <c r="J141" s="5"/>
      <c r="K141" s="5"/>
      <c r="L141" s="5"/>
      <c r="M141" s="5"/>
      <c r="N141" s="5"/>
      <c r="O141" s="5"/>
      <c r="P141" s="5"/>
      <c r="Q141" s="5"/>
      <c r="R141" s="25" t="e">
        <f>VLOOKUP(S141,Info!$B$1:$C$22,2,FALSE)</f>
        <v>#N/A</v>
      </c>
      <c r="S141" s="25" t="str">
        <f t="shared" si="2"/>
        <v/>
      </c>
    </row>
    <row r="142" spans="1:19" x14ac:dyDescent="0.25">
      <c r="A142" s="3"/>
      <c r="B142" s="4"/>
      <c r="C142" s="4"/>
      <c r="D142" s="5"/>
      <c r="E142" s="5"/>
      <c r="F142" s="5"/>
      <c r="G142" s="5"/>
      <c r="H142" s="5"/>
      <c r="I142" s="5"/>
      <c r="J142" s="5"/>
      <c r="K142" s="5"/>
      <c r="L142" s="5"/>
      <c r="M142" s="5"/>
      <c r="N142" s="5"/>
      <c r="O142" s="5"/>
      <c r="P142" s="5"/>
      <c r="Q142" s="5"/>
      <c r="R142" s="25" t="e">
        <f>VLOOKUP(S142,Info!$B$1:$C$22,2,FALSE)</f>
        <v>#N/A</v>
      </c>
      <c r="S142" s="25" t="str">
        <f t="shared" si="2"/>
        <v/>
      </c>
    </row>
    <row r="143" spans="1:19" x14ac:dyDescent="0.25">
      <c r="A143" s="3"/>
      <c r="B143" s="4"/>
      <c r="C143" s="4"/>
      <c r="D143" s="5"/>
      <c r="E143" s="5"/>
      <c r="F143" s="5"/>
      <c r="G143" s="5"/>
      <c r="H143" s="5"/>
      <c r="I143" s="5"/>
      <c r="J143" s="5"/>
      <c r="K143" s="5"/>
      <c r="L143" s="5"/>
      <c r="M143" s="5"/>
      <c r="N143" s="5"/>
      <c r="O143" s="5"/>
      <c r="P143" s="5"/>
      <c r="Q143" s="5"/>
      <c r="R143" s="25" t="e">
        <f>VLOOKUP(S143,Info!$B$1:$C$22,2,FALSE)</f>
        <v>#N/A</v>
      </c>
      <c r="S143" s="25" t="str">
        <f t="shared" si="2"/>
        <v/>
      </c>
    </row>
    <row r="144" spans="1:19" x14ac:dyDescent="0.25">
      <c r="A144" s="3"/>
      <c r="B144" s="4"/>
      <c r="C144" s="4"/>
      <c r="D144" s="5"/>
      <c r="E144" s="5"/>
      <c r="F144" s="5"/>
      <c r="G144" s="5"/>
      <c r="H144" s="5"/>
      <c r="I144" s="5"/>
      <c r="J144" s="5"/>
      <c r="K144" s="5"/>
      <c r="L144" s="5"/>
      <c r="M144" s="5"/>
      <c r="N144" s="5"/>
      <c r="O144" s="5"/>
      <c r="P144" s="5"/>
      <c r="Q144" s="5"/>
      <c r="R144" s="25" t="e">
        <f>VLOOKUP(S144,Info!$B$1:$C$22,2,FALSE)</f>
        <v>#N/A</v>
      </c>
      <c r="S144" s="25" t="str">
        <f t="shared" si="2"/>
        <v/>
      </c>
    </row>
    <row r="145" spans="1:19" x14ac:dyDescent="0.25">
      <c r="A145" s="3"/>
      <c r="B145" s="4"/>
      <c r="C145" s="4"/>
      <c r="D145" s="5"/>
      <c r="E145" s="5"/>
      <c r="F145" s="5"/>
      <c r="G145" s="5"/>
      <c r="H145" s="5"/>
      <c r="I145" s="5"/>
      <c r="J145" s="5"/>
      <c r="K145" s="5"/>
      <c r="L145" s="5"/>
      <c r="M145" s="5"/>
      <c r="N145" s="5"/>
      <c r="O145" s="5"/>
      <c r="P145" s="5"/>
      <c r="Q145" s="5"/>
      <c r="R145" s="25" t="e">
        <f>VLOOKUP(S145,Info!$B$1:$C$22,2,FALSE)</f>
        <v>#N/A</v>
      </c>
      <c r="S145" s="25" t="str">
        <f t="shared" si="2"/>
        <v/>
      </c>
    </row>
    <row r="146" spans="1:19" x14ac:dyDescent="0.25">
      <c r="A146" s="3"/>
      <c r="B146" s="4"/>
      <c r="C146" s="4"/>
      <c r="D146" s="5"/>
      <c r="E146" s="5"/>
      <c r="F146" s="5"/>
      <c r="G146" s="5"/>
      <c r="H146" s="5"/>
      <c r="I146" s="5"/>
      <c r="J146" s="5"/>
      <c r="K146" s="5"/>
      <c r="L146" s="5"/>
      <c r="M146" s="5"/>
      <c r="N146" s="5"/>
      <c r="O146" s="5"/>
      <c r="P146" s="5"/>
      <c r="Q146" s="5"/>
      <c r="R146" s="25" t="e">
        <f>VLOOKUP(S146,Info!$B$1:$C$22,2,FALSE)</f>
        <v>#N/A</v>
      </c>
      <c r="S146" s="25" t="str">
        <f t="shared" si="2"/>
        <v/>
      </c>
    </row>
    <row r="147" spans="1:19" x14ac:dyDescent="0.25">
      <c r="A147" s="3"/>
      <c r="B147" s="4"/>
      <c r="C147" s="4"/>
      <c r="D147" s="5"/>
      <c r="E147" s="5"/>
      <c r="F147" s="5"/>
      <c r="G147" s="5"/>
      <c r="H147" s="5"/>
      <c r="I147" s="5"/>
      <c r="J147" s="5"/>
      <c r="K147" s="5"/>
      <c r="L147" s="5"/>
      <c r="M147" s="5"/>
      <c r="N147" s="5"/>
      <c r="O147" s="5"/>
      <c r="P147" s="5"/>
      <c r="Q147" s="5"/>
      <c r="R147" s="25" t="e">
        <f>VLOOKUP(S147,Info!$B$1:$C$22,2,FALSE)</f>
        <v>#N/A</v>
      </c>
      <c r="S147" s="25" t="str">
        <f t="shared" si="2"/>
        <v/>
      </c>
    </row>
    <row r="148" spans="1:19" x14ac:dyDescent="0.25">
      <c r="A148" s="3"/>
      <c r="B148" s="4"/>
      <c r="C148" s="4"/>
      <c r="D148" s="5"/>
      <c r="E148" s="5"/>
      <c r="F148" s="5"/>
      <c r="G148" s="5"/>
      <c r="H148" s="5"/>
      <c r="I148" s="5"/>
      <c r="J148" s="5"/>
      <c r="K148" s="5"/>
      <c r="L148" s="5"/>
      <c r="M148" s="5"/>
      <c r="N148" s="5"/>
      <c r="O148" s="5"/>
      <c r="P148" s="5"/>
      <c r="Q148" s="5"/>
      <c r="R148" s="25" t="e">
        <f>VLOOKUP(S148,Info!$B$1:$C$22,2,FALSE)</f>
        <v>#N/A</v>
      </c>
      <c r="S148" s="25" t="str">
        <f t="shared" si="2"/>
        <v/>
      </c>
    </row>
    <row r="149" spans="1:19" x14ac:dyDescent="0.25">
      <c r="A149" s="3"/>
      <c r="B149" s="4"/>
      <c r="C149" s="4"/>
      <c r="D149" s="5"/>
      <c r="E149" s="5"/>
      <c r="F149" s="5"/>
      <c r="G149" s="5"/>
      <c r="H149" s="5"/>
      <c r="I149" s="5"/>
      <c r="J149" s="5"/>
      <c r="K149" s="5"/>
      <c r="L149" s="5"/>
      <c r="M149" s="5"/>
      <c r="N149" s="5"/>
      <c r="O149" s="5"/>
      <c r="P149" s="5"/>
      <c r="Q149" s="5"/>
      <c r="R149" s="25" t="e">
        <f>VLOOKUP(S149,Info!$B$1:$C$22,2,FALSE)</f>
        <v>#N/A</v>
      </c>
      <c r="S149" s="25" t="str">
        <f t="shared" si="2"/>
        <v/>
      </c>
    </row>
    <row r="150" spans="1:19" x14ac:dyDescent="0.25">
      <c r="A150" s="3"/>
      <c r="B150" s="4"/>
      <c r="C150" s="4"/>
      <c r="D150" s="5"/>
      <c r="E150" s="5"/>
      <c r="F150" s="5"/>
      <c r="G150" s="5"/>
      <c r="H150" s="5"/>
      <c r="I150" s="5"/>
      <c r="J150" s="5"/>
      <c r="K150" s="5"/>
      <c r="L150" s="5"/>
      <c r="M150" s="5"/>
      <c r="N150" s="5"/>
      <c r="O150" s="5"/>
      <c r="P150" s="5"/>
      <c r="Q150" s="5"/>
      <c r="R150" s="25" t="e">
        <f>VLOOKUP(S150,Info!$B$1:$C$22,2,FALSE)</f>
        <v>#N/A</v>
      </c>
      <c r="S150" s="25" t="str">
        <f t="shared" si="2"/>
        <v/>
      </c>
    </row>
    <row r="151" spans="1:19" x14ac:dyDescent="0.25">
      <c r="A151" s="3"/>
      <c r="B151" s="4"/>
      <c r="C151" s="4"/>
      <c r="D151" s="5"/>
      <c r="E151" s="5"/>
      <c r="F151" s="5"/>
      <c r="G151" s="5"/>
      <c r="H151" s="5"/>
      <c r="I151" s="5"/>
      <c r="J151" s="5"/>
      <c r="K151" s="5"/>
      <c r="L151" s="5"/>
      <c r="M151" s="5"/>
      <c r="N151" s="5"/>
      <c r="O151" s="5"/>
      <c r="P151" s="5"/>
      <c r="Q151" s="5"/>
      <c r="R151" s="25" t="e">
        <f>VLOOKUP(S151,Info!$B$1:$C$22,2,FALSE)</f>
        <v>#N/A</v>
      </c>
      <c r="S151" s="25" t="str">
        <f t="shared" si="2"/>
        <v/>
      </c>
    </row>
    <row r="152" spans="1:19" x14ac:dyDescent="0.25">
      <c r="A152" s="3"/>
      <c r="B152" s="4"/>
      <c r="C152" s="4"/>
      <c r="D152" s="5"/>
      <c r="E152" s="5"/>
      <c r="F152" s="5"/>
      <c r="G152" s="5"/>
      <c r="H152" s="5"/>
      <c r="I152" s="5"/>
      <c r="J152" s="5"/>
      <c r="K152" s="5"/>
      <c r="L152" s="5"/>
      <c r="M152" s="5"/>
      <c r="N152" s="5"/>
      <c r="O152" s="5"/>
      <c r="P152" s="5"/>
      <c r="Q152" s="5"/>
      <c r="R152" s="25" t="e">
        <f>VLOOKUP(S152,Info!$B$1:$C$22,2,FALSE)</f>
        <v>#N/A</v>
      </c>
      <c r="S152" s="25" t="str">
        <f t="shared" si="2"/>
        <v/>
      </c>
    </row>
    <row r="153" spans="1:19" x14ac:dyDescent="0.25">
      <c r="A153" s="3"/>
      <c r="B153" s="4"/>
      <c r="C153" s="4"/>
      <c r="D153" s="5"/>
      <c r="E153" s="5"/>
      <c r="F153" s="5"/>
      <c r="G153" s="5"/>
      <c r="H153" s="5"/>
      <c r="I153" s="5"/>
      <c r="J153" s="5"/>
      <c r="K153" s="5"/>
      <c r="L153" s="5"/>
      <c r="M153" s="5"/>
      <c r="N153" s="5"/>
      <c r="O153" s="5"/>
      <c r="P153" s="5"/>
      <c r="Q153" s="5"/>
      <c r="R153" s="25" t="e">
        <f>VLOOKUP(S153,Info!$B$1:$C$22,2,FALSE)</f>
        <v>#N/A</v>
      </c>
      <c r="S153" s="25" t="str">
        <f t="shared" si="2"/>
        <v/>
      </c>
    </row>
    <row r="154" spans="1:19" x14ac:dyDescent="0.25">
      <c r="A154" s="3"/>
      <c r="B154" s="4"/>
      <c r="C154" s="4"/>
      <c r="D154" s="5"/>
      <c r="E154" s="5"/>
      <c r="F154" s="5"/>
      <c r="G154" s="5"/>
      <c r="H154" s="5"/>
      <c r="I154" s="5"/>
      <c r="J154" s="5"/>
      <c r="K154" s="5"/>
      <c r="L154" s="5"/>
      <c r="M154" s="5"/>
      <c r="N154" s="5"/>
      <c r="O154" s="5"/>
      <c r="P154" s="5"/>
      <c r="Q154" s="5"/>
      <c r="R154" s="25" t="e">
        <f>VLOOKUP(S154,Info!$B$1:$C$22,2,FALSE)</f>
        <v>#N/A</v>
      </c>
      <c r="S154" s="25" t="str">
        <f t="shared" si="2"/>
        <v/>
      </c>
    </row>
    <row r="155" spans="1:19" x14ac:dyDescent="0.25">
      <c r="A155" s="3"/>
      <c r="B155" s="4"/>
      <c r="C155" s="4"/>
      <c r="D155" s="5"/>
      <c r="E155" s="5"/>
      <c r="F155" s="5"/>
      <c r="G155" s="5"/>
      <c r="H155" s="5"/>
      <c r="I155" s="5"/>
      <c r="J155" s="5"/>
      <c r="K155" s="5"/>
      <c r="L155" s="5"/>
      <c r="M155" s="5"/>
      <c r="N155" s="5"/>
      <c r="O155" s="5"/>
      <c r="P155" s="5"/>
      <c r="Q155" s="5"/>
      <c r="R155" s="25" t="e">
        <f>VLOOKUP(S155,Info!$B$1:$C$22,2,FALSE)</f>
        <v>#N/A</v>
      </c>
      <c r="S155" s="25" t="str">
        <f t="shared" si="2"/>
        <v/>
      </c>
    </row>
    <row r="156" spans="1:19" x14ac:dyDescent="0.25">
      <c r="A156" s="3"/>
      <c r="B156" s="4"/>
      <c r="C156" s="4"/>
      <c r="D156" s="5"/>
      <c r="E156" s="5"/>
      <c r="F156" s="5"/>
      <c r="G156" s="5"/>
      <c r="H156" s="5"/>
      <c r="I156" s="5"/>
      <c r="J156" s="5"/>
      <c r="K156" s="5"/>
      <c r="L156" s="5"/>
      <c r="M156" s="5"/>
      <c r="N156" s="5"/>
      <c r="O156" s="5"/>
      <c r="P156" s="5"/>
      <c r="Q156" s="5"/>
      <c r="R156" s="25" t="e">
        <f>VLOOKUP(S156,Info!$B$1:$C$22,2,FALSE)</f>
        <v>#N/A</v>
      </c>
      <c r="S156" s="25" t="str">
        <f t="shared" si="2"/>
        <v/>
      </c>
    </row>
    <row r="157" spans="1:19" x14ac:dyDescent="0.25">
      <c r="A157" s="3"/>
      <c r="B157" s="4"/>
      <c r="C157" s="4"/>
      <c r="D157" s="5"/>
      <c r="E157" s="5"/>
      <c r="F157" s="5"/>
      <c r="G157" s="5"/>
      <c r="H157" s="5"/>
      <c r="I157" s="5"/>
      <c r="J157" s="5"/>
      <c r="K157" s="5"/>
      <c r="L157" s="5"/>
      <c r="M157" s="5"/>
      <c r="N157" s="5"/>
      <c r="O157" s="5"/>
      <c r="P157" s="5"/>
      <c r="Q157" s="5"/>
      <c r="R157" s="25" t="e">
        <f>VLOOKUP(S157,Info!$B$1:$C$22,2,FALSE)</f>
        <v>#N/A</v>
      </c>
      <c r="S157" s="25" t="str">
        <f t="shared" si="2"/>
        <v/>
      </c>
    </row>
    <row r="158" spans="1:19" x14ac:dyDescent="0.25">
      <c r="A158" s="3"/>
      <c r="B158" s="4"/>
      <c r="C158" s="4"/>
      <c r="D158" s="5"/>
      <c r="E158" s="5"/>
      <c r="F158" s="5"/>
      <c r="G158" s="5"/>
      <c r="H158" s="5"/>
      <c r="I158" s="5"/>
      <c r="J158" s="5"/>
      <c r="K158" s="5"/>
      <c r="L158" s="5"/>
      <c r="M158" s="5"/>
      <c r="N158" s="5"/>
      <c r="O158" s="5"/>
      <c r="P158" s="5"/>
      <c r="Q158" s="5"/>
      <c r="R158" s="25" t="e">
        <f>VLOOKUP(S158,Info!$B$1:$C$22,2,FALSE)</f>
        <v>#N/A</v>
      </c>
      <c r="S158" s="25" t="str">
        <f t="shared" si="2"/>
        <v/>
      </c>
    </row>
    <row r="159" spans="1:19" x14ac:dyDescent="0.25">
      <c r="A159" s="3"/>
      <c r="B159" s="4"/>
      <c r="C159" s="4"/>
      <c r="D159" s="5"/>
      <c r="E159" s="5"/>
      <c r="F159" s="5"/>
      <c r="G159" s="5"/>
      <c r="H159" s="5"/>
      <c r="I159" s="5"/>
      <c r="J159" s="5"/>
      <c r="K159" s="5"/>
      <c r="L159" s="5"/>
      <c r="M159" s="5"/>
      <c r="N159" s="5"/>
      <c r="O159" s="5"/>
      <c r="P159" s="5"/>
      <c r="Q159" s="5"/>
      <c r="R159" s="25" t="e">
        <f>VLOOKUP(S159,Info!$B$1:$C$22,2,FALSE)</f>
        <v>#N/A</v>
      </c>
      <c r="S159" s="25" t="str">
        <f t="shared" si="2"/>
        <v/>
      </c>
    </row>
    <row r="160" spans="1:19" x14ac:dyDescent="0.25">
      <c r="A160" s="3"/>
      <c r="B160" s="4"/>
      <c r="C160" s="4"/>
      <c r="D160" s="5"/>
      <c r="E160" s="5"/>
      <c r="F160" s="5"/>
      <c r="G160" s="5"/>
      <c r="H160" s="5"/>
      <c r="I160" s="5"/>
      <c r="J160" s="5"/>
      <c r="K160" s="5"/>
      <c r="L160" s="5"/>
      <c r="M160" s="5"/>
      <c r="N160" s="5"/>
      <c r="O160" s="5"/>
      <c r="P160" s="5"/>
      <c r="Q160" s="5"/>
      <c r="R160" s="25" t="e">
        <f>VLOOKUP(S160,Info!$B$1:$C$22,2,FALSE)</f>
        <v>#N/A</v>
      </c>
      <c r="S160" s="25" t="str">
        <f t="shared" si="2"/>
        <v/>
      </c>
    </row>
    <row r="161" spans="1:19" x14ac:dyDescent="0.25">
      <c r="A161" s="3"/>
      <c r="B161" s="4"/>
      <c r="C161" s="4"/>
      <c r="D161" s="5"/>
      <c r="E161" s="5"/>
      <c r="F161" s="5"/>
      <c r="G161" s="5"/>
      <c r="H161" s="5"/>
      <c r="I161" s="5"/>
      <c r="J161" s="5"/>
      <c r="K161" s="5"/>
      <c r="L161" s="5"/>
      <c r="M161" s="5"/>
      <c r="N161" s="5"/>
      <c r="O161" s="5"/>
      <c r="P161" s="5"/>
      <c r="Q161" s="5"/>
      <c r="R161" s="25" t="e">
        <f>VLOOKUP(S161,Info!$B$1:$C$22,2,FALSE)</f>
        <v>#N/A</v>
      </c>
      <c r="S161" s="25" t="str">
        <f t="shared" si="2"/>
        <v/>
      </c>
    </row>
    <row r="162" spans="1:19" x14ac:dyDescent="0.25">
      <c r="A162" s="3"/>
      <c r="B162" s="4"/>
      <c r="C162" s="4"/>
      <c r="D162" s="5"/>
      <c r="E162" s="5"/>
      <c r="F162" s="5"/>
      <c r="G162" s="5"/>
      <c r="H162" s="5"/>
      <c r="I162" s="5"/>
      <c r="J162" s="5"/>
      <c r="K162" s="5"/>
      <c r="L162" s="5"/>
      <c r="M162" s="5"/>
      <c r="N162" s="5"/>
      <c r="O162" s="5"/>
      <c r="P162" s="5"/>
      <c r="Q162" s="5"/>
      <c r="R162" s="25" t="e">
        <f>VLOOKUP(S162,Info!$B$1:$C$22,2,FALSE)</f>
        <v>#N/A</v>
      </c>
      <c r="S162" s="25" t="str">
        <f t="shared" si="2"/>
        <v/>
      </c>
    </row>
    <row r="163" spans="1:19" x14ac:dyDescent="0.25">
      <c r="A163" s="3"/>
      <c r="B163" s="4"/>
      <c r="C163" s="4"/>
      <c r="D163" s="5"/>
      <c r="E163" s="5"/>
      <c r="F163" s="5"/>
      <c r="G163" s="5"/>
      <c r="H163" s="5"/>
      <c r="I163" s="5"/>
      <c r="J163" s="5"/>
      <c r="K163" s="5"/>
      <c r="L163" s="5"/>
      <c r="M163" s="5"/>
      <c r="N163" s="5"/>
      <c r="O163" s="5"/>
      <c r="P163" s="5"/>
      <c r="Q163" s="5"/>
      <c r="R163" s="25" t="e">
        <f>VLOOKUP(S163,Info!$B$1:$C$22,2,FALSE)</f>
        <v>#N/A</v>
      </c>
      <c r="S163" s="25" t="str">
        <f t="shared" si="2"/>
        <v/>
      </c>
    </row>
    <row r="164" spans="1:19" x14ac:dyDescent="0.25">
      <c r="A164" s="3"/>
      <c r="B164" s="4"/>
      <c r="C164" s="4"/>
      <c r="D164" s="5"/>
      <c r="E164" s="5"/>
      <c r="F164" s="5"/>
      <c r="G164" s="5"/>
      <c r="H164" s="5"/>
      <c r="I164" s="5"/>
      <c r="J164" s="5"/>
      <c r="K164" s="5"/>
      <c r="L164" s="5"/>
      <c r="M164" s="5"/>
      <c r="N164" s="5"/>
      <c r="O164" s="5"/>
      <c r="P164" s="5"/>
      <c r="Q164" s="5"/>
      <c r="R164" s="25" t="e">
        <f>VLOOKUP(S164,Info!$B$1:$C$22,2,FALSE)</f>
        <v>#N/A</v>
      </c>
      <c r="S164" s="25" t="str">
        <f t="shared" si="2"/>
        <v/>
      </c>
    </row>
    <row r="165" spans="1:19" x14ac:dyDescent="0.25">
      <c r="A165" s="3"/>
      <c r="B165" s="4"/>
      <c r="C165" s="4"/>
      <c r="D165" s="5"/>
      <c r="E165" s="5"/>
      <c r="F165" s="5"/>
      <c r="G165" s="5"/>
      <c r="H165" s="5"/>
      <c r="I165" s="5"/>
      <c r="J165" s="5"/>
      <c r="K165" s="5"/>
      <c r="L165" s="5"/>
      <c r="M165" s="5"/>
      <c r="N165" s="5"/>
      <c r="O165" s="5"/>
      <c r="P165" s="5"/>
      <c r="Q165" s="5"/>
      <c r="R165" s="25" t="e">
        <f>VLOOKUP(S165,Info!$B$1:$C$22,2,FALSE)</f>
        <v>#N/A</v>
      </c>
      <c r="S165" s="25" t="str">
        <f t="shared" si="2"/>
        <v/>
      </c>
    </row>
    <row r="166" spans="1:19" x14ac:dyDescent="0.25">
      <c r="A166" s="3"/>
      <c r="B166" s="4"/>
      <c r="C166" s="4"/>
      <c r="D166" s="5"/>
      <c r="E166" s="5"/>
      <c r="F166" s="5"/>
      <c r="G166" s="5"/>
      <c r="H166" s="5"/>
      <c r="I166" s="5"/>
      <c r="J166" s="5"/>
      <c r="K166" s="5"/>
      <c r="L166" s="5"/>
      <c r="M166" s="5"/>
      <c r="N166" s="5"/>
      <c r="O166" s="5"/>
      <c r="P166" s="5"/>
      <c r="Q166" s="5"/>
      <c r="R166" s="25" t="e">
        <f>VLOOKUP(S166,Info!$B$1:$C$22,2,FALSE)</f>
        <v>#N/A</v>
      </c>
      <c r="S166" s="25" t="str">
        <f t="shared" si="2"/>
        <v/>
      </c>
    </row>
    <row r="167" spans="1:19" x14ac:dyDescent="0.25">
      <c r="A167" s="3"/>
      <c r="B167" s="4"/>
      <c r="C167" s="4"/>
      <c r="D167" s="5"/>
      <c r="E167" s="5"/>
      <c r="F167" s="5"/>
      <c r="G167" s="5"/>
      <c r="H167" s="5"/>
      <c r="I167" s="5"/>
      <c r="J167" s="5"/>
      <c r="K167" s="5"/>
      <c r="L167" s="5"/>
      <c r="M167" s="5"/>
      <c r="N167" s="5"/>
      <c r="O167" s="5"/>
      <c r="P167" s="5"/>
      <c r="Q167" s="5"/>
      <c r="R167" s="25" t="e">
        <f>VLOOKUP(S167,Info!$B$1:$C$22,2,FALSE)</f>
        <v>#N/A</v>
      </c>
      <c r="S167" s="25" t="str">
        <f t="shared" si="2"/>
        <v/>
      </c>
    </row>
    <row r="168" spans="1:19" x14ac:dyDescent="0.25">
      <c r="A168" s="3"/>
      <c r="B168" s="4"/>
      <c r="C168" s="4"/>
      <c r="D168" s="5"/>
      <c r="E168" s="5"/>
      <c r="F168" s="5"/>
      <c r="G168" s="5"/>
      <c r="H168" s="5"/>
      <c r="I168" s="5"/>
      <c r="J168" s="5"/>
      <c r="K168" s="5"/>
      <c r="L168" s="5"/>
      <c r="M168" s="5"/>
      <c r="N168" s="5"/>
      <c r="O168" s="5"/>
      <c r="P168" s="5"/>
      <c r="Q168" s="5"/>
      <c r="R168" s="25" t="e">
        <f>VLOOKUP(S168,Info!$B$1:$C$22,2,FALSE)</f>
        <v>#N/A</v>
      </c>
      <c r="S168" s="25" t="str">
        <f t="shared" si="2"/>
        <v/>
      </c>
    </row>
    <row r="169" spans="1:19" x14ac:dyDescent="0.25">
      <c r="A169" s="3"/>
      <c r="B169" s="4"/>
      <c r="C169" s="4"/>
      <c r="D169" s="5"/>
      <c r="E169" s="5"/>
      <c r="F169" s="5"/>
      <c r="G169" s="5"/>
      <c r="H169" s="5"/>
      <c r="I169" s="5"/>
      <c r="J169" s="5"/>
      <c r="K169" s="5"/>
      <c r="L169" s="5"/>
      <c r="M169" s="5"/>
      <c r="N169" s="5"/>
      <c r="O169" s="5"/>
      <c r="P169" s="5"/>
      <c r="Q169" s="5"/>
      <c r="R169" s="25" t="e">
        <f>VLOOKUP(S169,Info!$B$1:$C$22,2,FALSE)</f>
        <v>#N/A</v>
      </c>
      <c r="S169" s="25" t="str">
        <f t="shared" si="2"/>
        <v/>
      </c>
    </row>
    <row r="170" spans="1:19" x14ac:dyDescent="0.25">
      <c r="A170" s="3"/>
      <c r="B170" s="4"/>
      <c r="C170" s="4"/>
      <c r="D170" s="5"/>
      <c r="E170" s="5"/>
      <c r="F170" s="5"/>
      <c r="G170" s="5"/>
      <c r="H170" s="5"/>
      <c r="I170" s="5"/>
      <c r="J170" s="5"/>
      <c r="K170" s="5"/>
      <c r="L170" s="5"/>
      <c r="M170" s="5"/>
      <c r="N170" s="5"/>
      <c r="O170" s="5"/>
      <c r="P170" s="5"/>
      <c r="Q170" s="5"/>
      <c r="R170" s="25" t="e">
        <f>VLOOKUP(S170,Info!$B$1:$C$22,2,FALSE)</f>
        <v>#N/A</v>
      </c>
      <c r="S170" s="25" t="str">
        <f t="shared" si="2"/>
        <v/>
      </c>
    </row>
    <row r="171" spans="1:19" x14ac:dyDescent="0.25">
      <c r="A171" s="3"/>
      <c r="B171" s="4"/>
      <c r="C171" s="4"/>
      <c r="D171" s="5"/>
      <c r="E171" s="5"/>
      <c r="F171" s="5"/>
      <c r="G171" s="5"/>
      <c r="H171" s="5"/>
      <c r="I171" s="5"/>
      <c r="J171" s="5"/>
      <c r="K171" s="5"/>
      <c r="L171" s="5"/>
      <c r="M171" s="5"/>
      <c r="N171" s="5"/>
      <c r="O171" s="5"/>
      <c r="P171" s="5"/>
      <c r="Q171" s="5"/>
      <c r="R171" s="25" t="e">
        <f>VLOOKUP(S171,Info!$B$1:$C$22,2,FALSE)</f>
        <v>#N/A</v>
      </c>
      <c r="S171" s="25" t="str">
        <f t="shared" si="2"/>
        <v/>
      </c>
    </row>
    <row r="172" spans="1:19" x14ac:dyDescent="0.25">
      <c r="A172" s="3"/>
      <c r="B172" s="4"/>
      <c r="C172" s="4"/>
      <c r="D172" s="5"/>
      <c r="E172" s="5"/>
      <c r="F172" s="5"/>
      <c r="G172" s="5"/>
      <c r="H172" s="5"/>
      <c r="I172" s="5"/>
      <c r="J172" s="5"/>
      <c r="K172" s="5"/>
      <c r="L172" s="5"/>
      <c r="M172" s="5"/>
      <c r="N172" s="5"/>
      <c r="O172" s="5"/>
      <c r="P172" s="5"/>
      <c r="Q172" s="5"/>
      <c r="R172" s="25" t="e">
        <f>VLOOKUP(S172,Info!$B$1:$C$22,2,FALSE)</f>
        <v>#N/A</v>
      </c>
      <c r="S172" s="25" t="str">
        <f t="shared" si="2"/>
        <v/>
      </c>
    </row>
    <row r="173" spans="1:19" x14ac:dyDescent="0.25">
      <c r="A173" s="3"/>
      <c r="B173" s="4"/>
      <c r="C173" s="4"/>
      <c r="D173" s="5"/>
      <c r="E173" s="5"/>
      <c r="F173" s="5"/>
      <c r="G173" s="5"/>
      <c r="H173" s="5"/>
      <c r="I173" s="5"/>
      <c r="J173" s="5"/>
      <c r="K173" s="5"/>
      <c r="L173" s="5"/>
      <c r="M173" s="5"/>
      <c r="N173" s="5"/>
      <c r="O173" s="5"/>
      <c r="P173" s="5"/>
      <c r="Q173" s="5"/>
      <c r="R173" s="25" t="e">
        <f>VLOOKUP(S173,Info!$B$1:$C$22,2,FALSE)</f>
        <v>#N/A</v>
      </c>
      <c r="S173" s="25" t="str">
        <f t="shared" si="2"/>
        <v/>
      </c>
    </row>
    <row r="174" spans="1:19" x14ac:dyDescent="0.25">
      <c r="A174" s="3"/>
      <c r="B174" s="4"/>
      <c r="C174" s="4"/>
      <c r="D174" s="5"/>
      <c r="E174" s="5"/>
      <c r="F174" s="5"/>
      <c r="G174" s="5"/>
      <c r="H174" s="5"/>
      <c r="I174" s="5"/>
      <c r="J174" s="5"/>
      <c r="K174" s="5"/>
      <c r="L174" s="5"/>
      <c r="M174" s="5"/>
      <c r="N174" s="5"/>
      <c r="O174" s="5"/>
      <c r="P174" s="5"/>
      <c r="Q174" s="5"/>
      <c r="R174" s="25" t="e">
        <f>VLOOKUP(S174,Info!$B$1:$C$22,2,FALSE)</f>
        <v>#N/A</v>
      </c>
      <c r="S174" s="25" t="str">
        <f t="shared" si="2"/>
        <v/>
      </c>
    </row>
    <row r="175" spans="1:19" x14ac:dyDescent="0.25">
      <c r="A175" s="3"/>
      <c r="B175" s="4"/>
      <c r="C175" s="4"/>
      <c r="D175" s="5"/>
      <c r="E175" s="5"/>
      <c r="F175" s="5"/>
      <c r="G175" s="5"/>
      <c r="H175" s="5"/>
      <c r="I175" s="5"/>
      <c r="J175" s="5"/>
      <c r="K175" s="5"/>
      <c r="L175" s="5"/>
      <c r="M175" s="5"/>
      <c r="N175" s="5"/>
      <c r="O175" s="5"/>
      <c r="P175" s="5"/>
      <c r="Q175" s="5"/>
      <c r="R175" s="25" t="e">
        <f>VLOOKUP(S175,Info!$B$1:$C$22,2,FALSE)</f>
        <v>#N/A</v>
      </c>
      <c r="S175" s="25" t="str">
        <f t="shared" si="2"/>
        <v/>
      </c>
    </row>
    <row r="176" spans="1:19" x14ac:dyDescent="0.25">
      <c r="A176" s="3"/>
      <c r="B176" s="4"/>
      <c r="C176" s="4"/>
      <c r="D176" s="5"/>
      <c r="E176" s="5"/>
      <c r="F176" s="5"/>
      <c r="G176" s="5"/>
      <c r="H176" s="5"/>
      <c r="I176" s="5"/>
      <c r="J176" s="5"/>
      <c r="K176" s="5"/>
      <c r="L176" s="5"/>
      <c r="M176" s="5"/>
      <c r="N176" s="5"/>
      <c r="O176" s="5"/>
      <c r="P176" s="5"/>
      <c r="Q176" s="5"/>
      <c r="R176" s="25" t="e">
        <f>VLOOKUP(S176,Info!$B$1:$C$22,2,FALSE)</f>
        <v>#N/A</v>
      </c>
      <c r="S176" s="25" t="str">
        <f t="shared" si="2"/>
        <v/>
      </c>
    </row>
    <row r="177" spans="1:19" x14ac:dyDescent="0.25">
      <c r="A177" s="3"/>
      <c r="B177" s="4"/>
      <c r="C177" s="4"/>
      <c r="D177" s="5"/>
      <c r="E177" s="5"/>
      <c r="F177" s="5"/>
      <c r="G177" s="5"/>
      <c r="H177" s="5"/>
      <c r="I177" s="5"/>
      <c r="J177" s="5"/>
      <c r="K177" s="5"/>
      <c r="L177" s="5"/>
      <c r="M177" s="5"/>
      <c r="N177" s="5"/>
      <c r="O177" s="5"/>
      <c r="P177" s="5"/>
      <c r="Q177" s="5"/>
      <c r="R177" s="25" t="e">
        <f>VLOOKUP(S177,Info!$B$1:$C$22,2,FALSE)</f>
        <v>#N/A</v>
      </c>
      <c r="S177" s="25" t="str">
        <f t="shared" si="2"/>
        <v/>
      </c>
    </row>
    <row r="178" spans="1:19" x14ac:dyDescent="0.25">
      <c r="A178" s="3"/>
      <c r="B178" s="4"/>
      <c r="C178" s="4"/>
      <c r="D178" s="5"/>
      <c r="E178" s="5"/>
      <c r="F178" s="5"/>
      <c r="G178" s="5"/>
      <c r="H178" s="5"/>
      <c r="I178" s="5"/>
      <c r="J178" s="5"/>
      <c r="K178" s="5"/>
      <c r="L178" s="5"/>
      <c r="M178" s="5"/>
      <c r="N178" s="5"/>
      <c r="O178" s="5"/>
      <c r="P178" s="5"/>
      <c r="Q178" s="5"/>
      <c r="R178" s="25" t="e">
        <f>VLOOKUP(S178,Info!$B$1:$C$22,2,FALSE)</f>
        <v>#N/A</v>
      </c>
      <c r="S178" s="25" t="str">
        <f t="shared" si="2"/>
        <v/>
      </c>
    </row>
    <row r="179" spans="1:19" x14ac:dyDescent="0.25">
      <c r="A179" s="3"/>
      <c r="B179" s="4"/>
      <c r="C179" s="4"/>
      <c r="D179" s="5"/>
      <c r="E179" s="5"/>
      <c r="F179" s="5"/>
      <c r="G179" s="5"/>
      <c r="H179" s="5"/>
      <c r="I179" s="5"/>
      <c r="J179" s="5"/>
      <c r="K179" s="5"/>
      <c r="L179" s="5"/>
      <c r="M179" s="5"/>
      <c r="N179" s="5"/>
      <c r="O179" s="5"/>
      <c r="P179" s="5"/>
      <c r="Q179" s="5"/>
      <c r="R179" s="25" t="e">
        <f>VLOOKUP(S179,Info!$B$1:$C$22,2,FALSE)</f>
        <v>#N/A</v>
      </c>
      <c r="S179" s="25" t="str">
        <f t="shared" si="2"/>
        <v/>
      </c>
    </row>
    <row r="180" spans="1:19" x14ac:dyDescent="0.25">
      <c r="A180" s="3"/>
      <c r="B180" s="4"/>
      <c r="C180" s="4"/>
      <c r="D180" s="5"/>
      <c r="E180" s="5"/>
      <c r="F180" s="5"/>
      <c r="G180" s="5"/>
      <c r="H180" s="5"/>
      <c r="I180" s="5"/>
      <c r="J180" s="5"/>
      <c r="K180" s="5"/>
      <c r="L180" s="5"/>
      <c r="M180" s="5"/>
      <c r="N180" s="5"/>
      <c r="O180" s="5"/>
      <c r="P180" s="5"/>
      <c r="Q180" s="5"/>
      <c r="R180" s="25" t="e">
        <f>VLOOKUP(S180,Info!$B$1:$C$22,2,FALSE)</f>
        <v>#N/A</v>
      </c>
      <c r="S180" s="25" t="str">
        <f t="shared" si="2"/>
        <v/>
      </c>
    </row>
    <row r="181" spans="1:19" x14ac:dyDescent="0.25">
      <c r="A181" s="3"/>
      <c r="B181" s="4"/>
      <c r="C181" s="4"/>
      <c r="D181" s="5"/>
      <c r="E181" s="5"/>
      <c r="F181" s="5"/>
      <c r="G181" s="5"/>
      <c r="H181" s="5"/>
      <c r="I181" s="5"/>
      <c r="J181" s="5"/>
      <c r="K181" s="5"/>
      <c r="L181" s="5"/>
      <c r="M181" s="5"/>
      <c r="N181" s="5"/>
      <c r="O181" s="5"/>
      <c r="P181" s="5"/>
      <c r="Q181" s="5"/>
      <c r="R181" s="25" t="e">
        <f>VLOOKUP(S181,Info!$B$1:$C$22,2,FALSE)</f>
        <v>#N/A</v>
      </c>
      <c r="S181" s="25" t="str">
        <f t="shared" si="2"/>
        <v/>
      </c>
    </row>
    <row r="182" spans="1:19" x14ac:dyDescent="0.25">
      <c r="A182" s="3"/>
      <c r="B182" s="4"/>
      <c r="C182" s="4"/>
      <c r="D182" s="5"/>
      <c r="E182" s="5"/>
      <c r="F182" s="5"/>
      <c r="G182" s="5"/>
      <c r="H182" s="5"/>
      <c r="I182" s="5"/>
      <c r="J182" s="5"/>
      <c r="K182" s="5"/>
      <c r="L182" s="5"/>
      <c r="M182" s="5"/>
      <c r="N182" s="5"/>
      <c r="O182" s="5"/>
      <c r="P182" s="5"/>
      <c r="Q182" s="5"/>
      <c r="R182" s="25" t="e">
        <f>VLOOKUP(S182,Info!$B$1:$C$22,2,FALSE)</f>
        <v>#N/A</v>
      </c>
      <c r="S182" s="25" t="str">
        <f t="shared" si="2"/>
        <v/>
      </c>
    </row>
    <row r="183" spans="1:19" x14ac:dyDescent="0.25">
      <c r="A183" s="3"/>
      <c r="B183" s="4"/>
      <c r="C183" s="4"/>
      <c r="D183" s="5"/>
      <c r="E183" s="5"/>
      <c r="F183" s="5"/>
      <c r="G183" s="5"/>
      <c r="H183" s="5"/>
      <c r="I183" s="5"/>
      <c r="J183" s="5"/>
      <c r="K183" s="5"/>
      <c r="L183" s="5"/>
      <c r="M183" s="5"/>
      <c r="N183" s="5"/>
      <c r="O183" s="5"/>
      <c r="P183" s="5"/>
      <c r="Q183" s="5"/>
      <c r="R183" s="25" t="e">
        <f>VLOOKUP(S183,Info!$B$1:$C$22,2,FALSE)</f>
        <v>#N/A</v>
      </c>
      <c r="S183" s="25" t="str">
        <f t="shared" si="2"/>
        <v/>
      </c>
    </row>
    <row r="184" spans="1:19" x14ac:dyDescent="0.25">
      <c r="A184" s="3"/>
      <c r="B184" s="4"/>
      <c r="C184" s="4"/>
      <c r="D184" s="5"/>
      <c r="E184" s="5"/>
      <c r="F184" s="5"/>
      <c r="G184" s="5"/>
      <c r="H184" s="5"/>
      <c r="I184" s="5"/>
      <c r="J184" s="5"/>
      <c r="K184" s="5"/>
      <c r="L184" s="5"/>
      <c r="M184" s="5"/>
      <c r="N184" s="5"/>
      <c r="O184" s="5"/>
      <c r="P184" s="5"/>
      <c r="Q184" s="5"/>
      <c r="R184" s="25" t="e">
        <f>VLOOKUP(S184,Info!$B$1:$C$22,2,FALSE)</f>
        <v>#N/A</v>
      </c>
      <c r="S184" s="25" t="str">
        <f t="shared" si="2"/>
        <v/>
      </c>
    </row>
    <row r="185" spans="1:19" x14ac:dyDescent="0.25">
      <c r="A185" s="3"/>
      <c r="B185" s="4"/>
      <c r="C185" s="4"/>
      <c r="D185" s="5"/>
      <c r="E185" s="5"/>
      <c r="F185" s="5"/>
      <c r="G185" s="5"/>
      <c r="H185" s="5"/>
      <c r="I185" s="5"/>
      <c r="J185" s="5"/>
      <c r="K185" s="5"/>
      <c r="L185" s="5"/>
      <c r="M185" s="5"/>
      <c r="N185" s="5"/>
      <c r="O185" s="5"/>
      <c r="P185" s="5"/>
      <c r="Q185" s="5"/>
      <c r="R185" s="25" t="e">
        <f>VLOOKUP(S185,Info!$B$1:$C$22,2,FALSE)</f>
        <v>#N/A</v>
      </c>
      <c r="S185" s="25" t="str">
        <f t="shared" si="2"/>
        <v/>
      </c>
    </row>
    <row r="186" spans="1:19" x14ac:dyDescent="0.25">
      <c r="A186" s="3"/>
      <c r="B186" s="4"/>
      <c r="C186" s="4"/>
      <c r="D186" s="5"/>
      <c r="E186" s="5"/>
      <c r="F186" s="5"/>
      <c r="G186" s="5"/>
      <c r="H186" s="5"/>
      <c r="I186" s="5"/>
      <c r="J186" s="5"/>
      <c r="K186" s="5"/>
      <c r="L186" s="5"/>
      <c r="M186" s="5"/>
      <c r="N186" s="5"/>
      <c r="O186" s="5"/>
      <c r="P186" s="5"/>
      <c r="Q186" s="5"/>
      <c r="R186" s="25" t="e">
        <f>VLOOKUP(S186,Info!$B$1:$C$22,2,FALSE)</f>
        <v>#N/A</v>
      </c>
      <c r="S186" s="25" t="str">
        <f t="shared" si="2"/>
        <v/>
      </c>
    </row>
    <row r="187" spans="1:19" x14ac:dyDescent="0.25">
      <c r="A187" s="3"/>
      <c r="B187" s="4"/>
      <c r="C187" s="4"/>
      <c r="D187" s="5"/>
      <c r="E187" s="5"/>
      <c r="F187" s="5"/>
      <c r="G187" s="5"/>
      <c r="H187" s="5"/>
      <c r="I187" s="5"/>
      <c r="J187" s="5"/>
      <c r="K187" s="5"/>
      <c r="L187" s="5"/>
      <c r="M187" s="5"/>
      <c r="N187" s="5"/>
      <c r="O187" s="5"/>
      <c r="P187" s="5"/>
      <c r="Q187" s="5"/>
      <c r="R187" s="25" t="e">
        <f>VLOOKUP(S187,Info!$B$1:$C$22,2,FALSE)</f>
        <v>#N/A</v>
      </c>
      <c r="S187" s="25" t="str">
        <f t="shared" si="2"/>
        <v/>
      </c>
    </row>
    <row r="188" spans="1:19" x14ac:dyDescent="0.25">
      <c r="A188" s="3"/>
      <c r="B188" s="4"/>
      <c r="C188" s="4"/>
      <c r="D188" s="5"/>
      <c r="E188" s="5"/>
      <c r="F188" s="5"/>
      <c r="G188" s="5"/>
      <c r="H188" s="5"/>
      <c r="I188" s="5"/>
      <c r="J188" s="5"/>
      <c r="K188" s="5"/>
      <c r="L188" s="5"/>
      <c r="M188" s="5"/>
      <c r="N188" s="5"/>
      <c r="O188" s="5"/>
      <c r="P188" s="5"/>
      <c r="Q188" s="5"/>
      <c r="R188" s="25" t="e">
        <f>VLOOKUP(S188,Info!$B$1:$C$22,2,FALSE)</f>
        <v>#N/A</v>
      </c>
      <c r="S188" s="25" t="str">
        <f t="shared" si="2"/>
        <v/>
      </c>
    </row>
    <row r="189" spans="1:19" x14ac:dyDescent="0.25">
      <c r="A189" s="3"/>
      <c r="B189" s="4"/>
      <c r="C189" s="4"/>
      <c r="D189" s="5"/>
      <c r="E189" s="5"/>
      <c r="F189" s="5"/>
      <c r="G189" s="5"/>
      <c r="H189" s="5"/>
      <c r="I189" s="5"/>
      <c r="J189" s="5"/>
      <c r="K189" s="5"/>
      <c r="L189" s="5"/>
      <c r="M189" s="5"/>
      <c r="N189" s="5"/>
      <c r="O189" s="5"/>
      <c r="P189" s="5"/>
      <c r="Q189" s="5"/>
      <c r="R189" s="25" t="e">
        <f>VLOOKUP(S189,Info!$B$1:$C$22,2,FALSE)</f>
        <v>#N/A</v>
      </c>
      <c r="S189" s="25" t="str">
        <f t="shared" si="2"/>
        <v/>
      </c>
    </row>
    <row r="190" spans="1:19" x14ac:dyDescent="0.25">
      <c r="A190" s="3"/>
      <c r="B190" s="4"/>
      <c r="C190" s="4"/>
      <c r="D190" s="5"/>
      <c r="E190" s="5"/>
      <c r="F190" s="5"/>
      <c r="G190" s="5"/>
      <c r="H190" s="5"/>
      <c r="I190" s="5"/>
      <c r="J190" s="5"/>
      <c r="K190" s="5"/>
      <c r="L190" s="5"/>
      <c r="M190" s="5"/>
      <c r="N190" s="5"/>
      <c r="O190" s="5"/>
      <c r="P190" s="5"/>
      <c r="Q190" s="5"/>
      <c r="R190" s="25" t="e">
        <f>VLOOKUP(S190,Info!$B$1:$C$22,2,FALSE)</f>
        <v>#N/A</v>
      </c>
      <c r="S190" s="25" t="str">
        <f t="shared" si="2"/>
        <v/>
      </c>
    </row>
    <row r="191" spans="1:19" x14ac:dyDescent="0.25">
      <c r="A191" s="3"/>
      <c r="B191" s="4"/>
      <c r="C191" s="4"/>
      <c r="D191" s="5"/>
      <c r="E191" s="5"/>
      <c r="F191" s="5"/>
      <c r="G191" s="5"/>
      <c r="H191" s="5"/>
      <c r="I191" s="5"/>
      <c r="J191" s="5"/>
      <c r="K191" s="5"/>
      <c r="L191" s="5"/>
      <c r="M191" s="5"/>
      <c r="N191" s="5"/>
      <c r="O191" s="5"/>
      <c r="P191" s="5"/>
      <c r="Q191" s="5"/>
      <c r="R191" s="25" t="e">
        <f>VLOOKUP(S191,Info!$B$1:$C$22,2,FALSE)</f>
        <v>#N/A</v>
      </c>
      <c r="S191" s="25" t="str">
        <f t="shared" si="2"/>
        <v/>
      </c>
    </row>
    <row r="192" spans="1:19" x14ac:dyDescent="0.25">
      <c r="A192" s="3"/>
      <c r="B192" s="4"/>
      <c r="C192" s="4"/>
      <c r="D192" s="5"/>
      <c r="E192" s="5"/>
      <c r="F192" s="5"/>
      <c r="G192" s="5"/>
      <c r="H192" s="5"/>
      <c r="I192" s="5"/>
      <c r="J192" s="5"/>
      <c r="K192" s="5"/>
      <c r="L192" s="5"/>
      <c r="M192" s="5"/>
      <c r="N192" s="5"/>
      <c r="O192" s="5"/>
      <c r="P192" s="5"/>
      <c r="Q192" s="5"/>
      <c r="R192" s="25" t="e">
        <f>VLOOKUP(S192,Info!$B$1:$C$22,2,FALSE)</f>
        <v>#N/A</v>
      </c>
      <c r="S192" s="25" t="str">
        <f t="shared" si="2"/>
        <v/>
      </c>
    </row>
    <row r="193" spans="1:19" x14ac:dyDescent="0.25">
      <c r="A193" s="3"/>
      <c r="B193" s="4"/>
      <c r="C193" s="4"/>
      <c r="D193" s="5"/>
      <c r="E193" s="5"/>
      <c r="F193" s="5"/>
      <c r="G193" s="5"/>
      <c r="H193" s="5"/>
      <c r="I193" s="5"/>
      <c r="J193" s="5"/>
      <c r="K193" s="5"/>
      <c r="L193" s="5"/>
      <c r="M193" s="5"/>
      <c r="N193" s="5"/>
      <c r="O193" s="5"/>
      <c r="P193" s="5"/>
      <c r="Q193" s="5"/>
      <c r="R193" s="25" t="e">
        <f>VLOOKUP(S193,Info!$B$1:$C$22,2,FALSE)</f>
        <v>#N/A</v>
      </c>
      <c r="S193" s="25" t="str">
        <f t="shared" si="2"/>
        <v/>
      </c>
    </row>
    <row r="194" spans="1:19" x14ac:dyDescent="0.25">
      <c r="A194" s="3"/>
      <c r="B194" s="4"/>
      <c r="C194" s="4"/>
      <c r="D194" s="5"/>
      <c r="E194" s="5"/>
      <c r="F194" s="5"/>
      <c r="G194" s="5"/>
      <c r="H194" s="5"/>
      <c r="I194" s="5"/>
      <c r="J194" s="5"/>
      <c r="K194" s="5"/>
      <c r="L194" s="5"/>
      <c r="M194" s="5"/>
      <c r="N194" s="5"/>
      <c r="O194" s="5"/>
      <c r="P194" s="5"/>
      <c r="Q194" s="5"/>
      <c r="R194" s="25" t="e">
        <f>VLOOKUP(S194,Info!$B$1:$C$22,2,FALSE)</f>
        <v>#N/A</v>
      </c>
      <c r="S194" s="25" t="str">
        <f t="shared" si="2"/>
        <v/>
      </c>
    </row>
    <row r="195" spans="1:19" x14ac:dyDescent="0.25">
      <c r="A195" s="3"/>
      <c r="B195" s="4"/>
      <c r="C195" s="4"/>
      <c r="D195" s="5"/>
      <c r="E195" s="5"/>
      <c r="F195" s="5"/>
      <c r="G195" s="5"/>
      <c r="H195" s="5"/>
      <c r="I195" s="5"/>
      <c r="J195" s="5"/>
      <c r="K195" s="5"/>
      <c r="L195" s="5"/>
      <c r="M195" s="5"/>
      <c r="N195" s="5"/>
      <c r="O195" s="5"/>
      <c r="P195" s="5"/>
      <c r="Q195" s="5"/>
      <c r="R195" s="25" t="e">
        <f>VLOOKUP(S195,Info!$B$1:$C$22,2,FALSE)</f>
        <v>#N/A</v>
      </c>
      <c r="S195" s="25" t="str">
        <f t="shared" ref="S195:S250" si="3">RIGHT(LEFT(E195,11),3)</f>
        <v/>
      </c>
    </row>
    <row r="196" spans="1:19" x14ac:dyDescent="0.25">
      <c r="A196" s="3"/>
      <c r="B196" s="4"/>
      <c r="C196" s="4"/>
      <c r="D196" s="5"/>
      <c r="E196" s="5"/>
      <c r="F196" s="5"/>
      <c r="G196" s="5"/>
      <c r="H196" s="5"/>
      <c r="I196" s="5"/>
      <c r="J196" s="5"/>
      <c r="K196" s="5"/>
      <c r="L196" s="5"/>
      <c r="M196" s="5"/>
      <c r="N196" s="5"/>
      <c r="O196" s="5"/>
      <c r="P196" s="5"/>
      <c r="Q196" s="5"/>
      <c r="R196" s="25" t="e">
        <f>VLOOKUP(S196,Info!$B$1:$C$22,2,FALSE)</f>
        <v>#N/A</v>
      </c>
      <c r="S196" s="25" t="str">
        <f t="shared" si="3"/>
        <v/>
      </c>
    </row>
    <row r="197" spans="1:19" x14ac:dyDescent="0.25">
      <c r="A197" s="3"/>
      <c r="B197" s="4"/>
      <c r="C197" s="4"/>
      <c r="D197" s="5"/>
      <c r="E197" s="5"/>
      <c r="F197" s="5"/>
      <c r="G197" s="5"/>
      <c r="H197" s="5"/>
      <c r="I197" s="5"/>
      <c r="J197" s="5"/>
      <c r="K197" s="5"/>
      <c r="L197" s="5"/>
      <c r="M197" s="5"/>
      <c r="N197" s="5"/>
      <c r="O197" s="5"/>
      <c r="P197" s="5"/>
      <c r="Q197" s="5"/>
      <c r="R197" s="25" t="e">
        <f>VLOOKUP(S197,Info!$B$1:$C$22,2,FALSE)</f>
        <v>#N/A</v>
      </c>
      <c r="S197" s="25" t="str">
        <f t="shared" si="3"/>
        <v/>
      </c>
    </row>
    <row r="198" spans="1:19" x14ac:dyDescent="0.25">
      <c r="A198" s="3"/>
      <c r="B198" s="4"/>
      <c r="C198" s="4"/>
      <c r="D198" s="5"/>
      <c r="E198" s="5"/>
      <c r="F198" s="5"/>
      <c r="G198" s="5"/>
      <c r="H198" s="5"/>
      <c r="I198" s="5"/>
      <c r="J198" s="5"/>
      <c r="K198" s="5"/>
      <c r="L198" s="5"/>
      <c r="M198" s="5"/>
      <c r="N198" s="5"/>
      <c r="O198" s="5"/>
      <c r="P198" s="5"/>
      <c r="Q198" s="5"/>
      <c r="R198" s="25" t="e">
        <f>VLOOKUP(S198,Info!$B$1:$C$22,2,FALSE)</f>
        <v>#N/A</v>
      </c>
      <c r="S198" s="25" t="str">
        <f t="shared" si="3"/>
        <v/>
      </c>
    </row>
    <row r="199" spans="1:19" x14ac:dyDescent="0.25">
      <c r="A199" s="3"/>
      <c r="B199" s="4"/>
      <c r="C199" s="4"/>
      <c r="D199" s="5"/>
      <c r="E199" s="5"/>
      <c r="F199" s="5"/>
      <c r="G199" s="5"/>
      <c r="H199" s="5"/>
      <c r="I199" s="5"/>
      <c r="J199" s="5"/>
      <c r="K199" s="5"/>
      <c r="L199" s="5"/>
      <c r="M199" s="5"/>
      <c r="N199" s="5"/>
      <c r="O199" s="5"/>
      <c r="P199" s="5"/>
      <c r="Q199" s="5"/>
      <c r="R199" s="25" t="e">
        <f>VLOOKUP(S199,Info!$B$1:$C$22,2,FALSE)</f>
        <v>#N/A</v>
      </c>
      <c r="S199" s="25" t="str">
        <f t="shared" si="3"/>
        <v/>
      </c>
    </row>
    <row r="200" spans="1:19" x14ac:dyDescent="0.25">
      <c r="A200" s="3"/>
      <c r="B200" s="4"/>
      <c r="C200" s="4"/>
      <c r="D200" s="5"/>
      <c r="E200" s="5"/>
      <c r="F200" s="5"/>
      <c r="G200" s="5"/>
      <c r="H200" s="5"/>
      <c r="I200" s="5"/>
      <c r="J200" s="5"/>
      <c r="K200" s="5"/>
      <c r="L200" s="5"/>
      <c r="M200" s="5"/>
      <c r="N200" s="5"/>
      <c r="O200" s="5"/>
      <c r="P200" s="5"/>
      <c r="Q200" s="5"/>
      <c r="R200" s="25" t="e">
        <f>VLOOKUP(S200,Info!$B$1:$C$22,2,FALSE)</f>
        <v>#N/A</v>
      </c>
      <c r="S200" s="25" t="str">
        <f t="shared" si="3"/>
        <v/>
      </c>
    </row>
    <row r="201" spans="1:19" x14ac:dyDescent="0.25">
      <c r="A201" s="3"/>
      <c r="B201" s="4"/>
      <c r="C201" s="4"/>
      <c r="D201" s="5"/>
      <c r="E201" s="5"/>
      <c r="F201" s="5"/>
      <c r="G201" s="5"/>
      <c r="H201" s="5"/>
      <c r="I201" s="5"/>
      <c r="J201" s="5"/>
      <c r="K201" s="5"/>
      <c r="L201" s="5"/>
      <c r="M201" s="5"/>
      <c r="N201" s="5"/>
      <c r="O201" s="5"/>
      <c r="P201" s="5"/>
      <c r="Q201" s="5"/>
      <c r="R201" s="25" t="e">
        <f>VLOOKUP(S201,Info!$B$1:$C$22,2,FALSE)</f>
        <v>#N/A</v>
      </c>
      <c r="S201" s="25" t="str">
        <f t="shared" si="3"/>
        <v/>
      </c>
    </row>
    <row r="202" spans="1:19" x14ac:dyDescent="0.25">
      <c r="A202" s="3"/>
      <c r="B202" s="4"/>
      <c r="C202" s="4"/>
      <c r="D202" s="5"/>
      <c r="E202" s="5"/>
      <c r="F202" s="5"/>
      <c r="G202" s="5"/>
      <c r="H202" s="5"/>
      <c r="I202" s="5"/>
      <c r="J202" s="5"/>
      <c r="K202" s="5"/>
      <c r="L202" s="5"/>
      <c r="M202" s="5"/>
      <c r="N202" s="5"/>
      <c r="O202" s="5"/>
      <c r="P202" s="5"/>
      <c r="Q202" s="5"/>
      <c r="R202" s="25" t="e">
        <f>VLOOKUP(S202,Info!$B$1:$C$22,2,FALSE)</f>
        <v>#N/A</v>
      </c>
      <c r="S202" s="25" t="str">
        <f t="shared" si="3"/>
        <v/>
      </c>
    </row>
    <row r="203" spans="1:19" x14ac:dyDescent="0.25">
      <c r="A203" s="3"/>
      <c r="B203" s="4"/>
      <c r="C203" s="4"/>
      <c r="D203" s="5"/>
      <c r="E203" s="5"/>
      <c r="F203" s="5"/>
      <c r="G203" s="5"/>
      <c r="H203" s="5"/>
      <c r="I203" s="5"/>
      <c r="J203" s="5"/>
      <c r="K203" s="5"/>
      <c r="L203" s="5"/>
      <c r="M203" s="5"/>
      <c r="N203" s="5"/>
      <c r="O203" s="5"/>
      <c r="P203" s="5"/>
      <c r="Q203" s="5"/>
      <c r="R203" s="25" t="e">
        <f>VLOOKUP(S203,Info!$B$1:$C$22,2,FALSE)</f>
        <v>#N/A</v>
      </c>
      <c r="S203" s="25" t="str">
        <f t="shared" si="3"/>
        <v/>
      </c>
    </row>
    <row r="204" spans="1:19" x14ac:dyDescent="0.25">
      <c r="A204" s="3"/>
      <c r="B204" s="4"/>
      <c r="C204" s="4"/>
      <c r="D204" s="5"/>
      <c r="E204" s="5"/>
      <c r="F204" s="5"/>
      <c r="G204" s="5"/>
      <c r="H204" s="5"/>
      <c r="I204" s="5"/>
      <c r="J204" s="5"/>
      <c r="K204" s="5"/>
      <c r="L204" s="5"/>
      <c r="M204" s="5"/>
      <c r="N204" s="5"/>
      <c r="O204" s="5"/>
      <c r="P204" s="5"/>
      <c r="Q204" s="5"/>
      <c r="R204" s="25" t="e">
        <f>VLOOKUP(S204,Info!$B$1:$C$22,2,FALSE)</f>
        <v>#N/A</v>
      </c>
      <c r="S204" s="25" t="str">
        <f t="shared" si="3"/>
        <v/>
      </c>
    </row>
    <row r="205" spans="1:19" x14ac:dyDescent="0.25">
      <c r="A205" s="3"/>
      <c r="B205" s="4"/>
      <c r="C205" s="4"/>
      <c r="D205" s="5"/>
      <c r="E205" s="5"/>
      <c r="F205" s="5"/>
      <c r="G205" s="5"/>
      <c r="H205" s="5"/>
      <c r="I205" s="5"/>
      <c r="J205" s="5"/>
      <c r="K205" s="5"/>
      <c r="L205" s="5"/>
      <c r="M205" s="5"/>
      <c r="N205" s="5"/>
      <c r="O205" s="5"/>
      <c r="P205" s="5"/>
      <c r="Q205" s="5"/>
      <c r="R205" s="25" t="e">
        <f>VLOOKUP(S205,Info!$B$1:$C$22,2,FALSE)</f>
        <v>#N/A</v>
      </c>
      <c r="S205" s="25" t="str">
        <f t="shared" si="3"/>
        <v/>
      </c>
    </row>
    <row r="206" spans="1:19" x14ac:dyDescent="0.25">
      <c r="A206" s="3"/>
      <c r="B206" s="4"/>
      <c r="C206" s="4"/>
      <c r="D206" s="5"/>
      <c r="E206" s="5"/>
      <c r="F206" s="5"/>
      <c r="G206" s="5"/>
      <c r="H206" s="5"/>
      <c r="I206" s="5"/>
      <c r="J206" s="5"/>
      <c r="K206" s="5"/>
      <c r="L206" s="5"/>
      <c r="M206" s="5"/>
      <c r="N206" s="5"/>
      <c r="O206" s="5"/>
      <c r="P206" s="5"/>
      <c r="Q206" s="5"/>
      <c r="R206" s="25" t="e">
        <f>VLOOKUP(S206,Info!$B$1:$C$22,2,FALSE)</f>
        <v>#N/A</v>
      </c>
      <c r="S206" s="25" t="str">
        <f t="shared" si="3"/>
        <v/>
      </c>
    </row>
    <row r="207" spans="1:19" x14ac:dyDescent="0.25">
      <c r="A207" s="3"/>
      <c r="B207" s="4"/>
      <c r="C207" s="4"/>
      <c r="D207" s="5"/>
      <c r="E207" s="5"/>
      <c r="F207" s="5"/>
      <c r="G207" s="5"/>
      <c r="H207" s="5"/>
      <c r="I207" s="5"/>
      <c r="J207" s="5"/>
      <c r="K207" s="5"/>
      <c r="L207" s="5"/>
      <c r="M207" s="5"/>
      <c r="N207" s="5"/>
      <c r="O207" s="5"/>
      <c r="P207" s="5"/>
      <c r="Q207" s="5"/>
      <c r="R207" s="25" t="e">
        <f>VLOOKUP(S207,Info!$B$1:$C$22,2,FALSE)</f>
        <v>#N/A</v>
      </c>
      <c r="S207" s="25" t="str">
        <f t="shared" si="3"/>
        <v/>
      </c>
    </row>
    <row r="208" spans="1:19" x14ac:dyDescent="0.25">
      <c r="A208" s="3"/>
      <c r="B208" s="4"/>
      <c r="C208" s="4"/>
      <c r="D208" s="5"/>
      <c r="E208" s="5"/>
      <c r="F208" s="5"/>
      <c r="G208" s="5"/>
      <c r="H208" s="5"/>
      <c r="I208" s="5"/>
      <c r="J208" s="5"/>
      <c r="K208" s="5"/>
      <c r="L208" s="5"/>
      <c r="M208" s="5"/>
      <c r="N208" s="5"/>
      <c r="O208" s="5"/>
      <c r="P208" s="5"/>
      <c r="Q208" s="5"/>
      <c r="R208" s="25" t="e">
        <f>VLOOKUP(S208,Info!$B$1:$C$22,2,FALSE)</f>
        <v>#N/A</v>
      </c>
      <c r="S208" s="25" t="str">
        <f t="shared" si="3"/>
        <v/>
      </c>
    </row>
    <row r="209" spans="1:19" x14ac:dyDescent="0.25">
      <c r="A209" s="3"/>
      <c r="B209" s="4"/>
      <c r="C209" s="4"/>
      <c r="D209" s="5"/>
      <c r="E209" s="5"/>
      <c r="F209" s="5"/>
      <c r="G209" s="5"/>
      <c r="H209" s="5"/>
      <c r="I209" s="5"/>
      <c r="J209" s="5"/>
      <c r="K209" s="5"/>
      <c r="L209" s="5"/>
      <c r="M209" s="5"/>
      <c r="N209" s="5"/>
      <c r="O209" s="5"/>
      <c r="P209" s="5"/>
      <c r="Q209" s="5"/>
      <c r="R209" s="25" t="e">
        <f>VLOOKUP(S209,Info!$B$1:$C$22,2,FALSE)</f>
        <v>#N/A</v>
      </c>
      <c r="S209" s="25" t="str">
        <f t="shared" si="3"/>
        <v/>
      </c>
    </row>
    <row r="210" spans="1:19" x14ac:dyDescent="0.25">
      <c r="A210" s="3"/>
      <c r="B210" s="4"/>
      <c r="C210" s="4"/>
      <c r="D210" s="5"/>
      <c r="E210" s="5"/>
      <c r="F210" s="5"/>
      <c r="G210" s="5"/>
      <c r="H210" s="5"/>
      <c r="I210" s="5"/>
      <c r="J210" s="5"/>
      <c r="K210" s="5"/>
      <c r="L210" s="5"/>
      <c r="M210" s="5"/>
      <c r="N210" s="5"/>
      <c r="O210" s="5"/>
      <c r="P210" s="5"/>
      <c r="Q210" s="5"/>
      <c r="R210" s="25" t="e">
        <f>VLOOKUP(S210,Info!$B$1:$C$22,2,FALSE)</f>
        <v>#N/A</v>
      </c>
      <c r="S210" s="25" t="str">
        <f t="shared" si="3"/>
        <v/>
      </c>
    </row>
    <row r="211" spans="1:19" x14ac:dyDescent="0.25">
      <c r="A211" s="3"/>
      <c r="B211" s="4"/>
      <c r="C211" s="4"/>
      <c r="D211" s="5"/>
      <c r="E211" s="5"/>
      <c r="F211" s="5"/>
      <c r="G211" s="5"/>
      <c r="H211" s="5"/>
      <c r="I211" s="5"/>
      <c r="J211" s="5"/>
      <c r="K211" s="5"/>
      <c r="L211" s="5"/>
      <c r="M211" s="5"/>
      <c r="N211" s="5"/>
      <c r="O211" s="5"/>
      <c r="P211" s="5"/>
      <c r="Q211" s="5"/>
      <c r="R211" s="25" t="e">
        <f>VLOOKUP(S211,Info!$B$1:$C$22,2,FALSE)</f>
        <v>#N/A</v>
      </c>
      <c r="S211" s="25" t="str">
        <f t="shared" si="3"/>
        <v/>
      </c>
    </row>
    <row r="212" spans="1:19" x14ac:dyDescent="0.25">
      <c r="A212" s="3"/>
      <c r="B212" s="4"/>
      <c r="C212" s="4"/>
      <c r="D212" s="5"/>
      <c r="E212" s="5"/>
      <c r="F212" s="5"/>
      <c r="G212" s="5"/>
      <c r="H212" s="5"/>
      <c r="I212" s="5"/>
      <c r="J212" s="5"/>
      <c r="K212" s="5"/>
      <c r="L212" s="5"/>
      <c r="M212" s="5"/>
      <c r="N212" s="5"/>
      <c r="O212" s="5"/>
      <c r="P212" s="5"/>
      <c r="Q212" s="5"/>
      <c r="R212" s="25" t="e">
        <f>VLOOKUP(S212,Info!$B$1:$C$22,2,FALSE)</f>
        <v>#N/A</v>
      </c>
      <c r="S212" s="25" t="str">
        <f t="shared" si="3"/>
        <v/>
      </c>
    </row>
    <row r="213" spans="1:19" x14ac:dyDescent="0.25">
      <c r="A213" s="3"/>
      <c r="B213" s="4"/>
      <c r="C213" s="4"/>
      <c r="D213" s="5"/>
      <c r="E213" s="5"/>
      <c r="F213" s="5"/>
      <c r="G213" s="5"/>
      <c r="H213" s="5"/>
      <c r="I213" s="5"/>
      <c r="J213" s="5"/>
      <c r="K213" s="5"/>
      <c r="L213" s="5"/>
      <c r="M213" s="5"/>
      <c r="N213" s="5"/>
      <c r="O213" s="5"/>
      <c r="P213" s="5"/>
      <c r="Q213" s="5"/>
      <c r="R213" s="25" t="e">
        <f>VLOOKUP(S213,Info!$B$1:$C$22,2,FALSE)</f>
        <v>#N/A</v>
      </c>
      <c r="S213" s="25" t="str">
        <f t="shared" si="3"/>
        <v/>
      </c>
    </row>
    <row r="214" spans="1:19" x14ac:dyDescent="0.25">
      <c r="A214" s="3"/>
      <c r="B214" s="4"/>
      <c r="C214" s="4"/>
      <c r="D214" s="5"/>
      <c r="E214" s="5"/>
      <c r="F214" s="5"/>
      <c r="G214" s="5"/>
      <c r="H214" s="5"/>
      <c r="I214" s="5"/>
      <c r="J214" s="5"/>
      <c r="K214" s="5"/>
      <c r="L214" s="5"/>
      <c r="M214" s="5"/>
      <c r="N214" s="5"/>
      <c r="O214" s="5"/>
      <c r="P214" s="5"/>
      <c r="Q214" s="5"/>
      <c r="R214" s="25" t="e">
        <f>VLOOKUP(S214,Info!$B$1:$C$22,2,FALSE)</f>
        <v>#N/A</v>
      </c>
      <c r="S214" s="25" t="str">
        <f t="shared" si="3"/>
        <v/>
      </c>
    </row>
    <row r="215" spans="1:19" x14ac:dyDescent="0.25">
      <c r="A215" s="3"/>
      <c r="B215" s="4"/>
      <c r="C215" s="4"/>
      <c r="D215" s="5"/>
      <c r="E215" s="5"/>
      <c r="F215" s="5"/>
      <c r="G215" s="5"/>
      <c r="H215" s="5"/>
      <c r="I215" s="5"/>
      <c r="J215" s="5"/>
      <c r="K215" s="5"/>
      <c r="L215" s="5"/>
      <c r="M215" s="5"/>
      <c r="N215" s="5"/>
      <c r="O215" s="5"/>
      <c r="P215" s="5"/>
      <c r="Q215" s="5"/>
      <c r="R215" s="25" t="e">
        <f>VLOOKUP(S215,Info!$B$1:$C$22,2,FALSE)</f>
        <v>#N/A</v>
      </c>
      <c r="S215" s="25" t="str">
        <f t="shared" si="3"/>
        <v/>
      </c>
    </row>
    <row r="216" spans="1:19" x14ac:dyDescent="0.25">
      <c r="A216" s="3"/>
      <c r="B216" s="4"/>
      <c r="C216" s="4"/>
      <c r="D216" s="5"/>
      <c r="E216" s="5"/>
      <c r="F216" s="5"/>
      <c r="G216" s="5"/>
      <c r="H216" s="5"/>
      <c r="I216" s="5"/>
      <c r="J216" s="5"/>
      <c r="K216" s="5"/>
      <c r="L216" s="5"/>
      <c r="M216" s="5"/>
      <c r="N216" s="5"/>
      <c r="O216" s="5"/>
      <c r="P216" s="5"/>
      <c r="Q216" s="5"/>
      <c r="R216" s="25" t="e">
        <f>VLOOKUP(S216,Info!$B$1:$C$22,2,FALSE)</f>
        <v>#N/A</v>
      </c>
      <c r="S216" s="25" t="str">
        <f t="shared" si="3"/>
        <v/>
      </c>
    </row>
    <row r="217" spans="1:19" x14ac:dyDescent="0.25">
      <c r="A217" s="3"/>
      <c r="B217" s="4"/>
      <c r="C217" s="4"/>
      <c r="D217" s="5"/>
      <c r="E217" s="5"/>
      <c r="F217" s="5"/>
      <c r="G217" s="5"/>
      <c r="H217" s="5"/>
      <c r="I217" s="5"/>
      <c r="J217" s="5"/>
      <c r="K217" s="5"/>
      <c r="L217" s="5"/>
      <c r="M217" s="5"/>
      <c r="N217" s="5"/>
      <c r="O217" s="5"/>
      <c r="P217" s="5"/>
      <c r="Q217" s="5"/>
      <c r="R217" s="25" t="e">
        <f>VLOOKUP(S217,Info!$B$1:$C$22,2,FALSE)</f>
        <v>#N/A</v>
      </c>
      <c r="S217" s="25" t="str">
        <f t="shared" si="3"/>
        <v/>
      </c>
    </row>
    <row r="218" spans="1:19" x14ac:dyDescent="0.25">
      <c r="A218" s="3"/>
      <c r="B218" s="4"/>
      <c r="C218" s="4"/>
      <c r="D218" s="5"/>
      <c r="E218" s="5"/>
      <c r="F218" s="5"/>
      <c r="G218" s="5"/>
      <c r="H218" s="5"/>
      <c r="I218" s="5"/>
      <c r="J218" s="5"/>
      <c r="K218" s="5"/>
      <c r="L218" s="5"/>
      <c r="M218" s="5"/>
      <c r="N218" s="5"/>
      <c r="O218" s="5"/>
      <c r="P218" s="5"/>
      <c r="Q218" s="5"/>
      <c r="R218" s="25" t="e">
        <f>VLOOKUP(S218,Info!$B$1:$C$22,2,FALSE)</f>
        <v>#N/A</v>
      </c>
      <c r="S218" s="25" t="str">
        <f t="shared" si="3"/>
        <v/>
      </c>
    </row>
    <row r="219" spans="1:19" x14ac:dyDescent="0.25">
      <c r="A219" s="3"/>
      <c r="B219" s="4"/>
      <c r="C219" s="4"/>
      <c r="D219" s="5"/>
      <c r="E219" s="5"/>
      <c r="F219" s="5"/>
      <c r="G219" s="5"/>
      <c r="H219" s="5"/>
      <c r="I219" s="5"/>
      <c r="J219" s="5"/>
      <c r="K219" s="5"/>
      <c r="L219" s="5"/>
      <c r="M219" s="5"/>
      <c r="N219" s="5"/>
      <c r="O219" s="5"/>
      <c r="P219" s="5"/>
      <c r="Q219" s="5"/>
      <c r="R219" s="25" t="e">
        <f>VLOOKUP(S219,Info!$B$1:$C$22,2,FALSE)</f>
        <v>#N/A</v>
      </c>
      <c r="S219" s="25" t="str">
        <f t="shared" si="3"/>
        <v/>
      </c>
    </row>
    <row r="220" spans="1:19" x14ac:dyDescent="0.25">
      <c r="A220" s="3"/>
      <c r="B220" s="4"/>
      <c r="C220" s="4"/>
      <c r="D220" s="5"/>
      <c r="E220" s="5"/>
      <c r="F220" s="5"/>
      <c r="G220" s="5"/>
      <c r="H220" s="5"/>
      <c r="I220" s="5"/>
      <c r="J220" s="5"/>
      <c r="K220" s="5"/>
      <c r="L220" s="5"/>
      <c r="M220" s="5"/>
      <c r="N220" s="5"/>
      <c r="O220" s="5"/>
      <c r="P220" s="5"/>
      <c r="Q220" s="5"/>
      <c r="R220" s="25" t="e">
        <f>VLOOKUP(S220,Info!$B$1:$C$22,2,FALSE)</f>
        <v>#N/A</v>
      </c>
      <c r="S220" s="25" t="str">
        <f t="shared" si="3"/>
        <v/>
      </c>
    </row>
    <row r="221" spans="1:19" x14ac:dyDescent="0.25">
      <c r="A221" s="3"/>
      <c r="B221" s="4"/>
      <c r="C221" s="4"/>
      <c r="D221" s="5"/>
      <c r="E221" s="5"/>
      <c r="F221" s="5"/>
      <c r="G221" s="5"/>
      <c r="H221" s="5"/>
      <c r="I221" s="5"/>
      <c r="J221" s="5"/>
      <c r="K221" s="5"/>
      <c r="L221" s="5"/>
      <c r="M221" s="5"/>
      <c r="N221" s="5"/>
      <c r="O221" s="5"/>
      <c r="P221" s="5"/>
      <c r="Q221" s="5"/>
      <c r="R221" s="25" t="e">
        <f>VLOOKUP(S221,Info!$B$1:$C$22,2,FALSE)</f>
        <v>#N/A</v>
      </c>
      <c r="S221" s="25" t="str">
        <f t="shared" si="3"/>
        <v/>
      </c>
    </row>
    <row r="222" spans="1:19" x14ac:dyDescent="0.25">
      <c r="A222" s="3"/>
      <c r="B222" s="4"/>
      <c r="C222" s="4"/>
      <c r="D222" s="5"/>
      <c r="E222" s="5"/>
      <c r="F222" s="5"/>
      <c r="G222" s="5"/>
      <c r="H222" s="5"/>
      <c r="I222" s="5"/>
      <c r="J222" s="5"/>
      <c r="K222" s="5"/>
      <c r="L222" s="5"/>
      <c r="M222" s="5"/>
      <c r="N222" s="5"/>
      <c r="O222" s="5"/>
      <c r="P222" s="5"/>
      <c r="Q222" s="5"/>
      <c r="R222" s="25" t="e">
        <f>VLOOKUP(S222,Info!$B$1:$C$22,2,FALSE)</f>
        <v>#N/A</v>
      </c>
      <c r="S222" s="25" t="str">
        <f t="shared" si="3"/>
        <v/>
      </c>
    </row>
    <row r="223" spans="1:19" x14ac:dyDescent="0.25">
      <c r="R223" s="25" t="e">
        <f>VLOOKUP(S223,Info!$B$1:$C$22,2,FALSE)</f>
        <v>#N/A</v>
      </c>
      <c r="S223" s="25" t="str">
        <f t="shared" si="3"/>
        <v/>
      </c>
    </row>
    <row r="224" spans="1:19" x14ac:dyDescent="0.25">
      <c r="R224" s="25" t="e">
        <f>VLOOKUP(S224,Info!$B$1:$C$22,2,FALSE)</f>
        <v>#N/A</v>
      </c>
      <c r="S224" s="25" t="str">
        <f t="shared" si="3"/>
        <v/>
      </c>
    </row>
    <row r="225" spans="18:19" x14ac:dyDescent="0.25">
      <c r="R225" s="25" t="e">
        <f>VLOOKUP(S225,Info!$B$1:$C$22,2,FALSE)</f>
        <v>#N/A</v>
      </c>
      <c r="S225" s="25" t="str">
        <f t="shared" si="3"/>
        <v/>
      </c>
    </row>
    <row r="226" spans="18:19" x14ac:dyDescent="0.25">
      <c r="R226" s="25" t="e">
        <f>VLOOKUP(S226,Info!$B$1:$C$22,2,FALSE)</f>
        <v>#N/A</v>
      </c>
      <c r="S226" s="25" t="str">
        <f t="shared" si="3"/>
        <v/>
      </c>
    </row>
    <row r="227" spans="18:19" x14ac:dyDescent="0.25">
      <c r="R227" s="25" t="e">
        <f>VLOOKUP(S227,Info!$B$1:$C$22,2,FALSE)</f>
        <v>#N/A</v>
      </c>
      <c r="S227" s="25" t="str">
        <f t="shared" si="3"/>
        <v/>
      </c>
    </row>
    <row r="228" spans="18:19" x14ac:dyDescent="0.25">
      <c r="R228" s="25" t="e">
        <f>VLOOKUP(S228,Info!$B$1:$C$22,2,FALSE)</f>
        <v>#N/A</v>
      </c>
      <c r="S228" s="25" t="str">
        <f t="shared" si="3"/>
        <v/>
      </c>
    </row>
    <row r="229" spans="18:19" x14ac:dyDescent="0.25">
      <c r="R229" s="25" t="e">
        <f>VLOOKUP(S229,Info!$B$1:$C$22,2,FALSE)</f>
        <v>#N/A</v>
      </c>
      <c r="S229" s="25" t="str">
        <f t="shared" si="3"/>
        <v/>
      </c>
    </row>
    <row r="230" spans="18:19" x14ac:dyDescent="0.25">
      <c r="R230" s="25" t="e">
        <f>VLOOKUP(S230,Info!$B$1:$C$22,2,FALSE)</f>
        <v>#N/A</v>
      </c>
      <c r="S230" s="25" t="str">
        <f t="shared" si="3"/>
        <v/>
      </c>
    </row>
    <row r="231" spans="18:19" x14ac:dyDescent="0.25">
      <c r="R231" s="25" t="e">
        <f>VLOOKUP(S231,Info!$B$1:$C$22,2,FALSE)</f>
        <v>#N/A</v>
      </c>
      <c r="S231" s="25" t="str">
        <f t="shared" si="3"/>
        <v/>
      </c>
    </row>
    <row r="232" spans="18:19" x14ac:dyDescent="0.25">
      <c r="R232" s="25" t="e">
        <f>VLOOKUP(S232,Info!$B$1:$C$22,2,FALSE)</f>
        <v>#N/A</v>
      </c>
      <c r="S232" s="25" t="str">
        <f t="shared" si="3"/>
        <v/>
      </c>
    </row>
    <row r="233" spans="18:19" x14ac:dyDescent="0.25">
      <c r="R233" s="25" t="e">
        <f>VLOOKUP(S233,Info!$B$1:$C$22,2,FALSE)</f>
        <v>#N/A</v>
      </c>
      <c r="S233" s="25" t="str">
        <f t="shared" si="3"/>
        <v/>
      </c>
    </row>
    <row r="234" spans="18:19" x14ac:dyDescent="0.25">
      <c r="R234" s="25" t="e">
        <f>VLOOKUP(S234,Info!$B$1:$C$22,2,FALSE)</f>
        <v>#N/A</v>
      </c>
      <c r="S234" s="25" t="str">
        <f t="shared" si="3"/>
        <v/>
      </c>
    </row>
    <row r="235" spans="18:19" x14ac:dyDescent="0.25">
      <c r="R235" s="25" t="e">
        <f>VLOOKUP(S235,Info!$B$1:$C$22,2,FALSE)</f>
        <v>#N/A</v>
      </c>
      <c r="S235" s="25" t="str">
        <f t="shared" si="3"/>
        <v/>
      </c>
    </row>
    <row r="236" spans="18:19" x14ac:dyDescent="0.25">
      <c r="R236" s="25" t="e">
        <f>VLOOKUP(S236,Info!$B$1:$C$22,2,FALSE)</f>
        <v>#N/A</v>
      </c>
      <c r="S236" s="25" t="str">
        <f t="shared" si="3"/>
        <v/>
      </c>
    </row>
    <row r="237" spans="18:19" x14ac:dyDescent="0.25">
      <c r="R237" s="25" t="e">
        <f>VLOOKUP(S237,Info!$B$1:$C$22,2,FALSE)</f>
        <v>#N/A</v>
      </c>
      <c r="S237" s="25" t="str">
        <f t="shared" si="3"/>
        <v/>
      </c>
    </row>
    <row r="238" spans="18:19" x14ac:dyDescent="0.25">
      <c r="R238" s="25" t="e">
        <f>VLOOKUP(S238,Info!$B$1:$C$22,2,FALSE)</f>
        <v>#N/A</v>
      </c>
      <c r="S238" s="25" t="str">
        <f t="shared" si="3"/>
        <v/>
      </c>
    </row>
    <row r="239" spans="18:19" x14ac:dyDescent="0.25">
      <c r="R239" s="25" t="e">
        <f>VLOOKUP(S239,Info!$B$1:$C$22,2,FALSE)</f>
        <v>#N/A</v>
      </c>
      <c r="S239" s="25" t="str">
        <f t="shared" si="3"/>
        <v/>
      </c>
    </row>
    <row r="240" spans="18:19" x14ac:dyDescent="0.25">
      <c r="R240" s="25" t="e">
        <f>VLOOKUP(S240,Info!$B$1:$C$22,2,FALSE)</f>
        <v>#N/A</v>
      </c>
      <c r="S240" s="25" t="str">
        <f t="shared" si="3"/>
        <v/>
      </c>
    </row>
    <row r="241" spans="18:19" x14ac:dyDescent="0.25">
      <c r="R241" s="25" t="e">
        <f>VLOOKUP(S241,Info!$B$1:$C$22,2,FALSE)</f>
        <v>#N/A</v>
      </c>
      <c r="S241" s="25" t="str">
        <f t="shared" si="3"/>
        <v/>
      </c>
    </row>
    <row r="242" spans="18:19" x14ac:dyDescent="0.25">
      <c r="R242" s="25" t="e">
        <f>VLOOKUP(S242,Info!$B$1:$C$22,2,FALSE)</f>
        <v>#N/A</v>
      </c>
      <c r="S242" s="25" t="str">
        <f t="shared" si="3"/>
        <v/>
      </c>
    </row>
    <row r="243" spans="18:19" x14ac:dyDescent="0.25">
      <c r="R243" s="25" t="e">
        <f>VLOOKUP(S243,Info!$B$1:$C$22,2,FALSE)</f>
        <v>#N/A</v>
      </c>
      <c r="S243" s="25" t="str">
        <f t="shared" si="3"/>
        <v/>
      </c>
    </row>
    <row r="244" spans="18:19" x14ac:dyDescent="0.25">
      <c r="R244" s="25" t="e">
        <f>VLOOKUP(S244,Info!$B$1:$C$22,2,FALSE)</f>
        <v>#N/A</v>
      </c>
      <c r="S244" s="25" t="str">
        <f t="shared" si="3"/>
        <v/>
      </c>
    </row>
    <row r="245" spans="18:19" x14ac:dyDescent="0.25">
      <c r="R245" s="25" t="e">
        <f>VLOOKUP(S245,Info!$B$1:$C$22,2,FALSE)</f>
        <v>#N/A</v>
      </c>
      <c r="S245" s="25" t="str">
        <f t="shared" si="3"/>
        <v/>
      </c>
    </row>
    <row r="246" spans="18:19" x14ac:dyDescent="0.25">
      <c r="R246" s="25" t="e">
        <f>VLOOKUP(S246,Info!$B$1:$C$22,2,FALSE)</f>
        <v>#N/A</v>
      </c>
      <c r="S246" s="25" t="str">
        <f t="shared" si="3"/>
        <v/>
      </c>
    </row>
    <row r="247" spans="18:19" x14ac:dyDescent="0.25">
      <c r="R247" s="25" t="e">
        <f>VLOOKUP(S247,Info!$B$1:$C$22,2,FALSE)</f>
        <v>#N/A</v>
      </c>
      <c r="S247" s="25" t="str">
        <f t="shared" si="3"/>
        <v/>
      </c>
    </row>
    <row r="248" spans="18:19" x14ac:dyDescent="0.25">
      <c r="R248" s="25" t="e">
        <f>VLOOKUP(S248,Info!$B$1:$C$22,2,FALSE)</f>
        <v>#N/A</v>
      </c>
      <c r="S248" s="25" t="str">
        <f t="shared" si="3"/>
        <v/>
      </c>
    </row>
    <row r="249" spans="18:19" x14ac:dyDescent="0.25">
      <c r="R249" s="25" t="e">
        <f>VLOOKUP(S249,Info!$B$1:$C$22,2,FALSE)</f>
        <v>#N/A</v>
      </c>
      <c r="S249" s="25" t="str">
        <f t="shared" si="3"/>
        <v/>
      </c>
    </row>
    <row r="250" spans="18:19" x14ac:dyDescent="0.25">
      <c r="R250" s="25" t="e">
        <f>VLOOKUP(S250,Info!$B$1:$C$22,2,FALSE)</f>
        <v>#N/A</v>
      </c>
      <c r="S250" s="25" t="str">
        <f t="shared" si="3"/>
        <v/>
      </c>
    </row>
  </sheetData>
  <conditionalFormatting sqref="D2">
    <cfRule type="expression" priority="1">
      <formula>IF(LOOKUP("MRC", D2),"Lio","")</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Planning 2015</vt:lpstr>
      <vt:lpstr>Planning 2016</vt:lpstr>
      <vt:lpstr>Info</vt:lpstr>
      <vt:lpstr>Extraction SAP</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julien</dc:creator>
  <cp:lastModifiedBy>GARCIA-ARQUES Laurent</cp:lastModifiedBy>
  <cp:lastPrinted>2014-12-24T14:39:44Z</cp:lastPrinted>
  <dcterms:created xsi:type="dcterms:W3CDTF">2014-10-17T05:55:40Z</dcterms:created>
  <dcterms:modified xsi:type="dcterms:W3CDTF">2015-11-03T15:34:07Z</dcterms:modified>
</cp:coreProperties>
</file>