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cdorfman\Desktop\Budget CLX - 17\"/>
    </mc:Choice>
  </mc:AlternateContent>
  <bookViews>
    <workbookView xWindow="0" yWindow="0" windowWidth="23040" windowHeight="8940"/>
  </bookViews>
  <sheets>
    <sheet name="Tables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I26" i="1" l="1"/>
  <c r="N26" i="1"/>
  <c r="F26" i="1"/>
  <c r="G26" i="1"/>
  <c r="H26" i="1"/>
  <c r="J26" i="1"/>
  <c r="K26" i="1"/>
  <c r="L26" i="1"/>
  <c r="M26" i="1"/>
  <c r="O26" i="1"/>
  <c r="P26" i="1"/>
  <c r="Q26" i="1"/>
  <c r="G18" i="1"/>
  <c r="H18" i="1"/>
  <c r="I18" i="1"/>
  <c r="J18" i="1"/>
  <c r="K18" i="1"/>
  <c r="L18" i="1"/>
  <c r="M18" i="1"/>
  <c r="N18" i="1"/>
  <c r="O18" i="1"/>
  <c r="P18" i="1"/>
  <c r="Q18" i="1"/>
  <c r="R18" i="1"/>
  <c r="S18" i="1"/>
  <c r="T18" i="1"/>
  <c r="U18" i="1"/>
  <c r="F18" i="1"/>
  <c r="F25" i="1" l="1"/>
  <c r="G25" i="1"/>
  <c r="H25" i="1"/>
  <c r="I25" i="1"/>
  <c r="J25" i="1"/>
  <c r="K25" i="1"/>
  <c r="L25" i="1"/>
  <c r="M25" i="1"/>
  <c r="N25" i="1"/>
  <c r="O25" i="1"/>
  <c r="P25" i="1"/>
  <c r="Q25" i="1"/>
</calcChain>
</file>

<file path=xl/sharedStrings.xml><?xml version="1.0" encoding="utf-8"?>
<sst xmlns="http://schemas.openxmlformats.org/spreadsheetml/2006/main" count="40" uniqueCount="28">
  <si>
    <t>Répartition Chiffre d'affaires</t>
  </si>
  <si>
    <t>Projet</t>
  </si>
  <si>
    <t>Order Entry</t>
  </si>
  <si>
    <t>Delivery Date</t>
  </si>
  <si>
    <t>Type</t>
  </si>
  <si>
    <t>Sublimo</t>
  </si>
  <si>
    <t>Machine</t>
  </si>
  <si>
    <t>XM35</t>
  </si>
  <si>
    <t>01/11/207</t>
  </si>
  <si>
    <t>Livraison = N</t>
  </si>
  <si>
    <t>N+1</t>
  </si>
  <si>
    <t>N</t>
  </si>
  <si>
    <t>N-1</t>
  </si>
  <si>
    <t>N-2</t>
  </si>
  <si>
    <t>N-3</t>
  </si>
  <si>
    <t>N-4</t>
  </si>
  <si>
    <t>N-5</t>
  </si>
  <si>
    <t>N-6</t>
  </si>
  <si>
    <t>N-7</t>
  </si>
  <si>
    <t>N-8</t>
  </si>
  <si>
    <t>N-9</t>
  </si>
  <si>
    <t>N-10</t>
  </si>
  <si>
    <t>N+2</t>
  </si>
  <si>
    <t>N+3</t>
  </si>
  <si>
    <t>Amount</t>
  </si>
  <si>
    <t>XM36</t>
  </si>
  <si>
    <t>XM37</t>
  </si>
  <si>
    <t>GLI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</si>
</sst>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 x14ac:knownFonts="1">
    <font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0"/>
      <color theme="1"/>
      <name val="Arial"/>
      <family val="2"/>
    </font>
    <font>
      <sz val="11"/>
      <name val="Calibri"/>
      <family val="2"/>
      <scheme val="minor"/>
    </font>
    <font>
      <sz val="7"/>
      <color rgb="FF111111"/>
      <name val="Courier New"/>
      <family val="3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1">
    <xf numFmtId="0" fontId="0" fillId="0" borderId="0"/>
  </cellStyleXfs>
  <cellXfs count="30">
    <xf numFmtId="0" fontId="0" fillId="0" borderId="0" xfId="0"/>
    <xf numFmtId="0" fontId="1" fillId="0" borderId="0" xfId="0" applyFont="1"/>
    <xf numFmtId="17" fontId="1" fillId="0" borderId="3" xfId="0" applyNumberFormat="1" applyFont="1" applyBorder="1" applyAlignment="1">
      <alignment horizontal="center" vertical="center"/>
    </xf>
    <xf numFmtId="0" fontId="1" fillId="0" borderId="4" xfId="0" applyFont="1" applyBorder="1" applyAlignment="1">
      <alignment horizontal="center" vertical="center"/>
    </xf>
    <xf numFmtId="9" fontId="1" fillId="0" borderId="0" xfId="0" applyNumberFormat="1" applyFont="1" applyBorder="1" applyAlignment="1">
      <alignment horizontal="center" vertical="center"/>
    </xf>
    <xf numFmtId="0" fontId="1" fillId="0" borderId="0" xfId="0" applyFont="1" applyBorder="1"/>
    <xf numFmtId="0" fontId="2" fillId="0" borderId="0" xfId="0" applyFont="1" applyBorder="1" applyAlignment="1">
      <alignment horizontal="left" vertical="center" wrapText="1" indent="2"/>
    </xf>
    <xf numFmtId="0" fontId="1" fillId="2" borderId="0" xfId="0" applyFont="1" applyFill="1" applyBorder="1" applyAlignment="1">
      <alignment horizontal="center" vertical="center"/>
    </xf>
    <xf numFmtId="0" fontId="1" fillId="0" borderId="6" xfId="0" applyFont="1" applyBorder="1"/>
    <xf numFmtId="0" fontId="0" fillId="0" borderId="7" xfId="0" applyFont="1" applyBorder="1" applyAlignment="1">
      <alignment horizontal="center" vertical="center"/>
    </xf>
    <xf numFmtId="0" fontId="0" fillId="0" borderId="2" xfId="0" applyFont="1" applyBorder="1" applyAlignment="1">
      <alignment horizontal="center" vertical="center"/>
    </xf>
    <xf numFmtId="17" fontId="0" fillId="0" borderId="2" xfId="0" applyNumberFormat="1" applyFont="1" applyBorder="1" applyAlignment="1">
      <alignment horizontal="center" vertical="center"/>
    </xf>
    <xf numFmtId="17" fontId="0" fillId="0" borderId="3" xfId="0" applyNumberFormat="1" applyFont="1" applyBorder="1" applyAlignment="1">
      <alignment horizontal="center" vertical="center"/>
    </xf>
    <xf numFmtId="0" fontId="0" fillId="0" borderId="0" xfId="0" applyFont="1" applyAlignment="1">
      <alignment horizontal="center" vertical="center"/>
    </xf>
    <xf numFmtId="0" fontId="1" fillId="0" borderId="0" xfId="0" applyFont="1" applyAlignment="1">
      <alignment horizontal="center" vertical="center"/>
    </xf>
    <xf numFmtId="9" fontId="1" fillId="0" borderId="8" xfId="0" applyNumberFormat="1" applyFont="1" applyBorder="1" applyAlignment="1">
      <alignment horizontal="center" vertical="center"/>
    </xf>
    <xf numFmtId="0" fontId="1" fillId="0" borderId="9" xfId="0" applyFont="1" applyBorder="1" applyAlignment="1">
      <alignment horizontal="center" vertical="center"/>
    </xf>
    <xf numFmtId="17" fontId="1" fillId="0" borderId="1" xfId="0" applyNumberFormat="1" applyFont="1" applyBorder="1" applyAlignment="1">
      <alignment horizontal="center" vertical="center"/>
    </xf>
    <xf numFmtId="9" fontId="1" fillId="0" borderId="4" xfId="0" applyNumberFormat="1" applyFont="1" applyBorder="1" applyAlignment="1">
      <alignment horizontal="center" vertical="center"/>
    </xf>
    <xf numFmtId="0" fontId="1" fillId="2" borderId="4" xfId="0" applyFont="1" applyFill="1" applyBorder="1" applyAlignment="1">
      <alignment horizontal="center" vertical="center"/>
    </xf>
    <xf numFmtId="0" fontId="1" fillId="2" borderId="5" xfId="0" applyFont="1" applyFill="1" applyBorder="1" applyAlignment="1">
      <alignment horizontal="center" vertical="center"/>
    </xf>
    <xf numFmtId="14" fontId="3" fillId="2" borderId="0" xfId="0" applyNumberFormat="1" applyFont="1" applyFill="1" applyAlignment="1">
      <alignment horizontal="center" vertical="center"/>
    </xf>
    <xf numFmtId="0" fontId="1" fillId="0" borderId="7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 wrapText="1"/>
    </xf>
    <xf numFmtId="0" fontId="1" fillId="0" borderId="8" xfId="0" applyFont="1" applyBorder="1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0" fontId="1" fillId="0" borderId="10" xfId="0" applyFont="1" applyBorder="1" applyAlignment="1">
      <alignment horizontal="center" vertical="center"/>
    </xf>
    <xf numFmtId="0" fontId="1" fillId="0" borderId="5" xfId="0" applyFont="1" applyBorder="1" applyAlignment="1">
      <alignment horizontal="center" vertical="center"/>
    </xf>
    <xf numFmtId="0" fontId="1" fillId="0" borderId="6" xfId="0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12</xdr:col>
      <xdr:colOff>326571</xdr:colOff>
      <xdr:row>28</xdr:row>
      <xdr:rowOff>195942</xdr:rowOff>
    </xdr:from>
    <xdr:to>
      <xdr:col>16</xdr:col>
      <xdr:colOff>32657</xdr:colOff>
      <xdr:row>33</xdr:row>
      <xdr:rowOff>43543</xdr:rowOff>
    </xdr:to>
    <xdr:sp macro="" textlink="">
      <xdr:nvSpPr>
        <xdr:cNvPr id="3" name="Légende encadrée 1 2"/>
        <xdr:cNvSpPr/>
      </xdr:nvSpPr>
      <xdr:spPr>
        <a:xfrm>
          <a:off x="10548257" y="5682342"/>
          <a:ext cx="2884714" cy="827315"/>
        </a:xfrm>
        <a:prstGeom prst="borderCallout1">
          <a:avLst>
            <a:gd name="adj1" fmla="val 49659"/>
            <a:gd name="adj2" fmla="val -1163"/>
            <a:gd name="adj3" fmla="val -32955"/>
            <a:gd name="adj4" fmla="val -32295"/>
          </a:avLst>
        </a:prstGeom>
      </xdr:spPr>
      <xdr:style>
        <a:lnRef idx="2">
          <a:schemeClr val="accent2"/>
        </a:lnRef>
        <a:fillRef idx="1">
          <a:schemeClr val="lt1"/>
        </a:fillRef>
        <a:effectRef idx="0">
          <a:schemeClr val="accent2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marL="0" marR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fr-FR" sz="1100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Réussir</a:t>
          </a:r>
          <a:r>
            <a:rPr lang="fr-FR" sz="1100" baseline="0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 à obtenir </a:t>
          </a:r>
          <a:r>
            <a:rPr lang="fr-FR" sz="1100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ceci</a:t>
          </a:r>
          <a:r>
            <a:rPr lang="fr-FR" sz="1100" baseline="0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 de manière automatique en fonction du type de machine et de la date de livraison</a:t>
          </a:r>
          <a:endParaRPr lang="fr-FR">
            <a:solidFill>
              <a:sysClr val="windowText" lastClr="000000"/>
            </a:solidFill>
            <a:effectLst/>
          </a:endParaRPr>
        </a:p>
        <a:p>
          <a:pPr algn="l"/>
          <a:endParaRPr lang="fr-FR" sz="1100"/>
        </a:p>
      </xdr:txBody>
    </xdr:sp>
    <xdr:clientData/>
  </xdr:twoCellAnchor>
  <xdr:twoCellAnchor>
    <xdr:from>
      <xdr:col>0</xdr:col>
      <xdr:colOff>0</xdr:colOff>
      <xdr:row>22</xdr:row>
      <xdr:rowOff>0</xdr:rowOff>
    </xdr:from>
    <xdr:to>
      <xdr:col>21</xdr:col>
      <xdr:colOff>206829</xdr:colOff>
      <xdr:row>27</xdr:row>
      <xdr:rowOff>108857</xdr:rowOff>
    </xdr:to>
    <xdr:sp macro="" textlink="">
      <xdr:nvSpPr>
        <xdr:cNvPr id="4" name="Cadre 3"/>
        <xdr:cNvSpPr/>
      </xdr:nvSpPr>
      <xdr:spPr>
        <a:xfrm>
          <a:off x="0" y="4310743"/>
          <a:ext cx="17580429" cy="1088571"/>
        </a:xfrm>
        <a:prstGeom prst="frame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>
            <a:solidFill>
              <a:schemeClr val="tx1"/>
            </a:solidFill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32"/>
  <sheetViews>
    <sheetView showGridLines="0" tabSelected="1" zoomScale="70" zoomScaleNormal="70" workbookViewId="0">
      <selection activeCell="L7" sqref="L7"/>
    </sheetView>
  </sheetViews>
  <sheetFormatPr baseColWidth="10" defaultRowHeight="15.6" x14ac:dyDescent="0.3"/>
  <cols>
    <col min="1" max="1" width="16.88671875" style="1" customWidth="1"/>
    <col min="2" max="2" width="11.5546875" style="1"/>
    <col min="3" max="3" width="16.33203125" style="1" customWidth="1"/>
    <col min="4" max="16384" width="11.5546875" style="1"/>
  </cols>
  <sheetData>
    <row r="1" spans="1:19" x14ac:dyDescent="0.3">
      <c r="A1" s="1" t="s">
        <v>0</v>
      </c>
      <c r="O1" s="1" t="s">
        <v>9</v>
      </c>
    </row>
    <row r="2" spans="1:19" x14ac:dyDescent="0.3">
      <c r="A2" s="8"/>
      <c r="B2" s="28"/>
      <c r="C2" s="28"/>
      <c r="D2" s="28"/>
      <c r="E2" s="28"/>
      <c r="F2" s="28"/>
      <c r="G2" s="28"/>
      <c r="H2" s="28"/>
      <c r="I2" s="28"/>
      <c r="J2" s="28"/>
      <c r="K2" s="28"/>
      <c r="L2" s="28"/>
      <c r="M2" s="28"/>
      <c r="N2" s="28"/>
      <c r="O2" s="28"/>
    </row>
    <row r="3" spans="1:19" x14ac:dyDescent="0.3">
      <c r="A3" s="22" t="s">
        <v>6</v>
      </c>
      <c r="B3" s="17" t="s">
        <v>21</v>
      </c>
      <c r="C3" s="17" t="s">
        <v>20</v>
      </c>
      <c r="D3" s="17" t="s">
        <v>19</v>
      </c>
      <c r="E3" s="17" t="s">
        <v>18</v>
      </c>
      <c r="F3" s="17" t="s">
        <v>17</v>
      </c>
      <c r="G3" s="17" t="s">
        <v>16</v>
      </c>
      <c r="H3" s="17" t="s">
        <v>15</v>
      </c>
      <c r="I3" s="17" t="s">
        <v>14</v>
      </c>
      <c r="J3" s="17" t="s">
        <v>13</v>
      </c>
      <c r="K3" s="17" t="s">
        <v>12</v>
      </c>
      <c r="L3" s="17" t="s">
        <v>11</v>
      </c>
      <c r="M3" s="2" t="s">
        <v>10</v>
      </c>
      <c r="N3" s="2" t="s">
        <v>22</v>
      </c>
      <c r="O3" s="2" t="s">
        <v>23</v>
      </c>
      <c r="P3" s="14"/>
    </row>
    <row r="4" spans="1:19" x14ac:dyDescent="0.3">
      <c r="A4" s="16" t="s">
        <v>7</v>
      </c>
      <c r="B4" s="3"/>
      <c r="C4" s="18"/>
      <c r="D4" s="3"/>
      <c r="E4" s="18">
        <v>0.2</v>
      </c>
      <c r="F4" s="18">
        <v>0.25</v>
      </c>
      <c r="G4" s="3"/>
      <c r="H4" s="3"/>
      <c r="I4" s="18">
        <v>0.1</v>
      </c>
      <c r="J4" s="18">
        <v>0.3</v>
      </c>
      <c r="K4" s="3"/>
      <c r="L4" s="3"/>
      <c r="M4" s="4">
        <v>0.15</v>
      </c>
      <c r="N4" s="24"/>
      <c r="O4" s="15"/>
      <c r="P4" s="14"/>
      <c r="Q4" s="14"/>
      <c r="R4" s="14"/>
      <c r="S4" s="14"/>
    </row>
    <row r="5" spans="1:19" x14ac:dyDescent="0.3">
      <c r="A5" s="16" t="s">
        <v>25</v>
      </c>
      <c r="B5" s="3"/>
      <c r="C5" s="3"/>
      <c r="D5" s="3"/>
      <c r="E5" s="3"/>
      <c r="F5" s="3"/>
      <c r="G5" s="3"/>
      <c r="H5" s="3"/>
      <c r="I5" s="3"/>
      <c r="J5" s="18">
        <v>0.7</v>
      </c>
      <c r="K5" s="3"/>
      <c r="L5" s="3"/>
      <c r="M5" s="25"/>
      <c r="N5" s="3"/>
      <c r="O5" s="18">
        <v>0.3</v>
      </c>
    </row>
    <row r="6" spans="1:19" x14ac:dyDescent="0.3">
      <c r="A6" s="16" t="s">
        <v>26</v>
      </c>
      <c r="B6" s="3"/>
      <c r="C6" s="18">
        <v>0.55000000000000004</v>
      </c>
      <c r="D6" s="3"/>
      <c r="E6" s="3"/>
      <c r="F6" s="18">
        <v>0.2</v>
      </c>
      <c r="G6" s="3"/>
      <c r="H6" s="3"/>
      <c r="I6" s="3"/>
      <c r="J6" s="3"/>
      <c r="K6" s="3"/>
      <c r="L6" s="18">
        <v>0.25</v>
      </c>
      <c r="M6" s="25"/>
      <c r="N6" s="3"/>
      <c r="O6" s="3"/>
    </row>
    <row r="7" spans="1:19" x14ac:dyDescent="0.3">
      <c r="A7" s="16"/>
      <c r="B7" s="3"/>
      <c r="C7" s="3"/>
      <c r="D7" s="3"/>
      <c r="E7" s="3"/>
      <c r="F7" s="3"/>
      <c r="G7" s="3"/>
      <c r="H7" s="3"/>
      <c r="I7" s="3"/>
      <c r="J7" s="3"/>
      <c r="K7" s="3"/>
      <c r="L7" s="3"/>
      <c r="M7" s="25"/>
      <c r="N7" s="3"/>
      <c r="O7" s="3"/>
    </row>
    <row r="8" spans="1:19" x14ac:dyDescent="0.3">
      <c r="A8" s="16"/>
      <c r="B8" s="3"/>
      <c r="C8" s="3"/>
      <c r="D8" s="3"/>
      <c r="E8" s="3"/>
      <c r="F8" s="3"/>
      <c r="G8" s="3"/>
      <c r="H8" s="3"/>
      <c r="I8" s="3"/>
      <c r="J8" s="3"/>
      <c r="K8" s="3"/>
      <c r="L8" s="3"/>
      <c r="M8" s="25"/>
      <c r="N8" s="3"/>
      <c r="O8" s="3"/>
    </row>
    <row r="9" spans="1:19" x14ac:dyDescent="0.3">
      <c r="A9" s="16"/>
      <c r="B9" s="3"/>
      <c r="C9" s="3"/>
      <c r="D9" s="3"/>
      <c r="E9" s="3"/>
      <c r="F9" s="3"/>
      <c r="G9" s="3"/>
      <c r="H9" s="3"/>
      <c r="I9" s="3"/>
      <c r="J9" s="3"/>
      <c r="K9" s="3"/>
      <c r="L9" s="3"/>
      <c r="M9" s="25"/>
      <c r="N9" s="3"/>
      <c r="O9" s="3"/>
    </row>
    <row r="10" spans="1:19" x14ac:dyDescent="0.3">
      <c r="A10" s="16"/>
      <c r="B10" s="3"/>
      <c r="C10" s="23"/>
      <c r="D10" s="3"/>
      <c r="E10" s="3"/>
      <c r="F10" s="3"/>
      <c r="G10" s="3"/>
      <c r="H10" s="3"/>
      <c r="I10" s="3"/>
      <c r="J10" s="3"/>
      <c r="K10" s="3"/>
      <c r="L10" s="3"/>
      <c r="M10" s="25"/>
      <c r="N10" s="3"/>
      <c r="O10" s="3"/>
    </row>
    <row r="11" spans="1:19" x14ac:dyDescent="0.3">
      <c r="A11" s="16"/>
      <c r="B11" s="3"/>
      <c r="C11" s="19"/>
      <c r="D11" s="3"/>
      <c r="E11" s="3"/>
      <c r="F11" s="3"/>
      <c r="G11" s="3"/>
      <c r="H11" s="3"/>
      <c r="I11" s="3"/>
      <c r="J11" s="3"/>
      <c r="K11" s="3"/>
      <c r="L11" s="3"/>
      <c r="M11" s="25"/>
      <c r="N11" s="3"/>
      <c r="O11" s="3"/>
    </row>
    <row r="12" spans="1:19" x14ac:dyDescent="0.3">
      <c r="A12" s="16"/>
      <c r="B12" s="3"/>
      <c r="C12" s="23"/>
      <c r="D12" s="3"/>
      <c r="E12" s="3"/>
      <c r="F12" s="3"/>
      <c r="G12" s="3"/>
      <c r="H12" s="3"/>
      <c r="I12" s="3"/>
      <c r="J12" s="3"/>
      <c r="K12" s="3"/>
      <c r="L12" s="3"/>
      <c r="M12" s="25"/>
      <c r="N12" s="3"/>
      <c r="O12" s="3"/>
    </row>
    <row r="13" spans="1:19" x14ac:dyDescent="0.3">
      <c r="A13" s="26"/>
      <c r="B13" s="27"/>
      <c r="C13" s="20"/>
      <c r="D13" s="27"/>
      <c r="E13" s="27"/>
      <c r="F13" s="27"/>
      <c r="G13" s="27"/>
      <c r="H13" s="27"/>
      <c r="I13" s="27"/>
      <c r="J13" s="27"/>
      <c r="K13" s="27"/>
      <c r="L13" s="27"/>
      <c r="M13" s="28"/>
      <c r="N13" s="27"/>
      <c r="O13" s="27"/>
    </row>
    <row r="14" spans="1:19" x14ac:dyDescent="0.3">
      <c r="B14" s="5"/>
      <c r="C14" s="6"/>
      <c r="D14" s="5"/>
    </row>
    <row r="15" spans="1:19" x14ac:dyDescent="0.3">
      <c r="B15" s="5"/>
      <c r="C15" s="7"/>
      <c r="D15" s="5"/>
    </row>
    <row r="16" spans="1:19" x14ac:dyDescent="0.3">
      <c r="B16" s="5"/>
      <c r="C16" s="6"/>
      <c r="D16" s="5"/>
    </row>
    <row r="17" spans="1:21" x14ac:dyDescent="0.3">
      <c r="A17" s="9" t="s">
        <v>1</v>
      </c>
      <c r="B17" s="10" t="s">
        <v>2</v>
      </c>
      <c r="C17" s="10" t="s">
        <v>3</v>
      </c>
      <c r="D17" s="10" t="s">
        <v>24</v>
      </c>
      <c r="E17" s="10" t="s">
        <v>4</v>
      </c>
      <c r="F17" s="11">
        <v>42736</v>
      </c>
      <c r="G17" s="11">
        <v>42767</v>
      </c>
      <c r="H17" s="11">
        <v>42795</v>
      </c>
      <c r="I17" s="11">
        <v>42826</v>
      </c>
      <c r="J17" s="11">
        <v>42856</v>
      </c>
      <c r="K17" s="11">
        <v>42887</v>
      </c>
      <c r="L17" s="11">
        <v>42917</v>
      </c>
      <c r="M17" s="11">
        <v>42948</v>
      </c>
      <c r="N17" s="11">
        <v>42979</v>
      </c>
      <c r="O17" s="11">
        <v>43009</v>
      </c>
      <c r="P17" s="11">
        <v>43040</v>
      </c>
      <c r="Q17" s="11">
        <v>43070</v>
      </c>
      <c r="R17" s="11">
        <v>43101</v>
      </c>
      <c r="S17" s="11">
        <v>43132</v>
      </c>
      <c r="T17" s="11">
        <v>43160</v>
      </c>
      <c r="U17" s="12">
        <v>43191</v>
      </c>
    </row>
    <row r="18" spans="1:21" x14ac:dyDescent="0.3">
      <c r="A18" s="13" t="s">
        <v>5</v>
      </c>
      <c r="B18" s="21">
        <v>42767</v>
      </c>
      <c r="C18" s="21" t="s">
        <v>8</v>
      </c>
      <c r="D18" s="14">
        <v>1000</v>
      </c>
      <c r="E18" s="13" t="s">
        <v>7</v>
      </c>
      <c r="F18" s="29">
        <f ca="1">IFERROR(OFFSET($B$3,MATCH($E18,$A$4:$A$13,0),MATCH(F$17,$B$3:$N$3,0)-1)*$D18,0)</f>
        <v>0</v>
      </c>
      <c r="G18" s="29">
        <f t="shared" ref="G18:U18" ca="1" si="0">IFERROR(OFFSET($B$3,MATCH($E18,$A$4:$A$13,0),MATCH(G$17,$B$3:$N$3,0)-1)*$D18,0)</f>
        <v>0</v>
      </c>
      <c r="H18" s="29">
        <f t="shared" ca="1" si="0"/>
        <v>0</v>
      </c>
      <c r="I18" s="29">
        <f t="shared" ca="1" si="0"/>
        <v>0</v>
      </c>
      <c r="J18" s="29">
        <f t="shared" ca="1" si="0"/>
        <v>0</v>
      </c>
      <c r="K18" s="29">
        <f t="shared" ca="1" si="0"/>
        <v>0</v>
      </c>
      <c r="L18" s="29">
        <f t="shared" ca="1" si="0"/>
        <v>0</v>
      </c>
      <c r="M18" s="29">
        <f t="shared" ca="1" si="0"/>
        <v>0</v>
      </c>
      <c r="N18" s="29">
        <f t="shared" ca="1" si="0"/>
        <v>0</v>
      </c>
      <c r="O18" s="29">
        <f t="shared" ca="1" si="0"/>
        <v>0</v>
      </c>
      <c r="P18" s="29">
        <f t="shared" ca="1" si="0"/>
        <v>0</v>
      </c>
      <c r="Q18" s="29">
        <f t="shared" ca="1" si="0"/>
        <v>0</v>
      </c>
      <c r="R18" s="29">
        <f t="shared" ca="1" si="0"/>
        <v>0</v>
      </c>
      <c r="S18" s="29">
        <f t="shared" ca="1" si="0"/>
        <v>0</v>
      </c>
      <c r="T18" s="29">
        <f t="shared" ca="1" si="0"/>
        <v>0</v>
      </c>
      <c r="U18" s="29">
        <f t="shared" ca="1" si="0"/>
        <v>0</v>
      </c>
    </row>
    <row r="19" spans="1:21" x14ac:dyDescent="0.3">
      <c r="A19" s="13" t="s">
        <v>27</v>
      </c>
      <c r="B19" s="21">
        <v>42795</v>
      </c>
      <c r="C19" s="21">
        <v>42887</v>
      </c>
      <c r="D19" s="14">
        <v>3000</v>
      </c>
      <c r="E19" s="13" t="s">
        <v>25</v>
      </c>
      <c r="F19" s="29"/>
      <c r="G19" s="29"/>
      <c r="H19" s="29"/>
      <c r="I19" s="29"/>
      <c r="J19" s="29"/>
      <c r="K19" s="29"/>
      <c r="L19" s="29"/>
      <c r="M19" s="29"/>
      <c r="N19" s="29"/>
      <c r="O19" s="29"/>
      <c r="P19" s="29"/>
      <c r="Q19" s="29"/>
      <c r="R19" s="29"/>
      <c r="S19" s="29"/>
      <c r="T19" s="29"/>
      <c r="U19" s="29"/>
    </row>
    <row r="23" spans="1:21" x14ac:dyDescent="0.3">
      <c r="A23" s="7"/>
      <c r="B23" s="5"/>
    </row>
    <row r="24" spans="1:21" x14ac:dyDescent="0.3">
      <c r="A24" s="9" t="s">
        <v>1</v>
      </c>
      <c r="B24" s="10" t="s">
        <v>2</v>
      </c>
      <c r="C24" s="10" t="s">
        <v>3</v>
      </c>
      <c r="D24" s="10" t="s">
        <v>24</v>
      </c>
      <c r="E24" s="10" t="s">
        <v>4</v>
      </c>
      <c r="F24" s="11">
        <v>42736</v>
      </c>
      <c r="G24" s="11">
        <v>42767</v>
      </c>
      <c r="H24" s="11">
        <v>42795</v>
      </c>
      <c r="I24" s="11">
        <v>42826</v>
      </c>
      <c r="J24" s="11">
        <v>42856</v>
      </c>
      <c r="K24" s="11">
        <v>42887</v>
      </c>
      <c r="L24" s="11">
        <v>42917</v>
      </c>
      <c r="M24" s="11">
        <v>42948</v>
      </c>
      <c r="N24" s="11">
        <v>42979</v>
      </c>
      <c r="O24" s="11">
        <v>43009</v>
      </c>
      <c r="P24" s="11">
        <v>43040</v>
      </c>
      <c r="Q24" s="11">
        <v>43070</v>
      </c>
      <c r="R24" s="11">
        <v>43101</v>
      </c>
      <c r="S24" s="11">
        <v>43132</v>
      </c>
      <c r="T24" s="11">
        <v>43160</v>
      </c>
      <c r="U24" s="12">
        <v>43191</v>
      </c>
    </row>
    <row r="25" spans="1:21" x14ac:dyDescent="0.3">
      <c r="A25" s="13" t="s">
        <v>5</v>
      </c>
      <c r="B25" s="21">
        <v>42767</v>
      </c>
      <c r="C25" s="21" t="s">
        <v>8</v>
      </c>
      <c r="D25" s="14">
        <v>1000</v>
      </c>
      <c r="E25" s="13" t="s">
        <v>7</v>
      </c>
      <c r="F25" s="13">
        <f>+B4*$D$25</f>
        <v>0</v>
      </c>
      <c r="G25" s="13">
        <f>+C4*$D$25</f>
        <v>0</v>
      </c>
      <c r="H25" s="13">
        <f>+D4*$D$25</f>
        <v>0</v>
      </c>
      <c r="I25" s="13">
        <f>+E4*$D$25</f>
        <v>200</v>
      </c>
      <c r="J25" s="13">
        <f>+F4*$D$25</f>
        <v>250</v>
      </c>
      <c r="K25" s="13">
        <f>+G4*$D$25</f>
        <v>0</v>
      </c>
      <c r="L25" s="13">
        <f>+H4*$D$25</f>
        <v>0</v>
      </c>
      <c r="M25" s="13">
        <f>+I4*$D$25</f>
        <v>100</v>
      </c>
      <c r="N25" s="13">
        <f>+J4*$D$25</f>
        <v>300</v>
      </c>
      <c r="O25" s="13">
        <f>+K4*$D$25</f>
        <v>0</v>
      </c>
      <c r="P25" s="13">
        <f>+L4*$D$25</f>
        <v>0</v>
      </c>
      <c r="Q25" s="13">
        <f>+M4*$D$25</f>
        <v>150</v>
      </c>
      <c r="R25" s="13"/>
      <c r="S25" s="13"/>
      <c r="T25" s="13"/>
      <c r="U25" s="14"/>
    </row>
    <row r="26" spans="1:21" x14ac:dyDescent="0.3">
      <c r="A26" s="13" t="s">
        <v>27</v>
      </c>
      <c r="B26" s="21">
        <v>42795</v>
      </c>
      <c r="C26" s="21">
        <v>42887</v>
      </c>
      <c r="D26" s="14">
        <v>3000</v>
      </c>
      <c r="E26" s="13" t="s">
        <v>25</v>
      </c>
      <c r="F26" s="13">
        <f>+B5*$D$25</f>
        <v>0</v>
      </c>
      <c r="G26" s="13">
        <f>+C5*$D$25</f>
        <v>0</v>
      </c>
      <c r="H26" s="13">
        <f>+D5*$D$25</f>
        <v>0</v>
      </c>
      <c r="I26" s="13">
        <f>+J5*$D$26</f>
        <v>2100</v>
      </c>
      <c r="J26" s="13">
        <f>+F5*$D$25</f>
        <v>0</v>
      </c>
      <c r="K26" s="13">
        <f>+G5*$D$25</f>
        <v>0</v>
      </c>
      <c r="L26" s="13">
        <f>+H5*$D$25</f>
        <v>0</v>
      </c>
      <c r="M26" s="13">
        <f>+I5*$D$25</f>
        <v>0</v>
      </c>
      <c r="N26" s="13">
        <f>+O5*$D$26</f>
        <v>900</v>
      </c>
      <c r="O26" s="13">
        <f>+K5*$D$25</f>
        <v>0</v>
      </c>
      <c r="P26" s="13">
        <f>+L5*$D$25</f>
        <v>0</v>
      </c>
      <c r="Q26" s="13">
        <f>+M5*$D$25</f>
        <v>0</v>
      </c>
      <c r="R26" s="13"/>
      <c r="S26" s="13"/>
      <c r="T26" s="13"/>
      <c r="U26" s="14"/>
    </row>
    <row r="27" spans="1:21" x14ac:dyDescent="0.3">
      <c r="A27" s="7"/>
      <c r="B27" s="5"/>
    </row>
    <row r="28" spans="1:21" x14ac:dyDescent="0.3">
      <c r="A28" s="6"/>
      <c r="B28" s="5"/>
    </row>
    <row r="29" spans="1:21" x14ac:dyDescent="0.3">
      <c r="A29" s="7"/>
      <c r="B29" s="5"/>
    </row>
    <row r="30" spans="1:21" x14ac:dyDescent="0.3">
      <c r="A30" s="6"/>
      <c r="B30" s="5"/>
    </row>
    <row r="31" spans="1:21" x14ac:dyDescent="0.3">
      <c r="A31" s="7"/>
      <c r="B31" s="5"/>
    </row>
    <row r="32" spans="1:21" x14ac:dyDescent="0.3">
      <c r="A32" s="5"/>
      <c r="B32" s="5"/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Tables</vt:lpstr>
    </vt:vector>
  </TitlesOfParts>
  <Company>Dell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Carina Dorfman</dc:creator>
  <cp:lastModifiedBy>Carina Dorfman</cp:lastModifiedBy>
  <dcterms:created xsi:type="dcterms:W3CDTF">2017-05-29T07:48:01Z</dcterms:created>
  <dcterms:modified xsi:type="dcterms:W3CDTF">2017-05-29T08:30:22Z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SV_QUERY_LIST_4F35BF76-6C0D-4D9B-82B2-816C12CF3733">
    <vt:lpwstr>empty_477D106A-C0D6-4607-AEBD-E2C9D60EA279</vt:lpwstr>
  </property>
</Properties>
</file>