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240" yWindow="105" windowWidth="14805" windowHeight="8010" activeTab="2"/>
  </bookViews>
  <sheets>
    <sheet name="BDD" sheetId="1" r:id="rId1"/>
    <sheet name="PARAM" sheetId="3" r:id="rId2"/>
    <sheet name="ACCUEIL" sheetId="6" r:id="rId3"/>
  </sheets>
  <definedNames>
    <definedName name="Nb_enregistrement_BDD">PARAM!$B$5</definedName>
    <definedName name="param_no_de_ligne">PARAM!$B$3</definedName>
  </definedNames>
  <calcPr calcId="152511"/>
</workbook>
</file>

<file path=xl/calcChain.xml><?xml version="1.0" encoding="utf-8"?>
<calcChain xmlns="http://schemas.openxmlformats.org/spreadsheetml/2006/main">
  <c r="G6" i="1" l="1"/>
  <c r="H6" i="1"/>
  <c r="G12" i="1"/>
  <c r="H12" i="1"/>
  <c r="G8" i="1"/>
  <c r="H8" i="1"/>
  <c r="G19" i="1"/>
  <c r="H19" i="1"/>
  <c r="G20" i="1"/>
  <c r="H20" i="1"/>
  <c r="G18" i="1"/>
  <c r="H18" i="1"/>
  <c r="G17" i="1"/>
  <c r="H17" i="1"/>
  <c r="G16" i="1"/>
  <c r="H16" i="1"/>
  <c r="G15" i="1"/>
  <c r="H15" i="1"/>
  <c r="G14" i="1"/>
  <c r="H14" i="1"/>
  <c r="G13" i="1"/>
  <c r="H13" i="1"/>
  <c r="G11" i="1"/>
  <c r="H11" i="1"/>
  <c r="G10" i="1"/>
  <c r="H10" i="1"/>
  <c r="G7" i="1"/>
  <c r="H7" i="1"/>
  <c r="G5" i="1"/>
  <c r="H5" i="1"/>
  <c r="G4" i="1"/>
  <c r="H4" i="1"/>
  <c r="G2" i="1"/>
  <c r="H2" i="1"/>
  <c r="G3" i="1"/>
  <c r="H3" i="1"/>
  <c r="H9" i="1"/>
  <c r="G9" i="1"/>
  <c r="B5" i="3" l="1"/>
</calcChain>
</file>

<file path=xl/sharedStrings.xml><?xml version="1.0" encoding="utf-8"?>
<sst xmlns="http://schemas.openxmlformats.org/spreadsheetml/2006/main" count="109" uniqueCount="50">
  <si>
    <t>N°</t>
  </si>
  <si>
    <t>Nom</t>
  </si>
  <si>
    <t>Prénom</t>
  </si>
  <si>
    <t>Grade Nom</t>
  </si>
  <si>
    <t>Date Naissance</t>
  </si>
  <si>
    <t>Age</t>
  </si>
  <si>
    <t>Sexe</t>
  </si>
  <si>
    <t>No de la ligne de l'enregistrement courant</t>
  </si>
  <si>
    <t>Nombre d'enregistrement dans la BDD</t>
  </si>
  <si>
    <t>M</t>
  </si>
  <si>
    <t>Sébastien</t>
  </si>
  <si>
    <t>Alexandre</t>
  </si>
  <si>
    <t>Bastien</t>
  </si>
  <si>
    <t>Yoann</t>
  </si>
  <si>
    <t>Robert</t>
  </si>
  <si>
    <t>Franck</t>
  </si>
  <si>
    <t>Mourad</t>
  </si>
  <si>
    <t>Loïc</t>
  </si>
  <si>
    <t>Arnaud</t>
  </si>
  <si>
    <t>Hadji</t>
  </si>
  <si>
    <t>Gauthier</t>
  </si>
  <si>
    <t>Rémi</t>
  </si>
  <si>
    <t>Philippe</t>
  </si>
  <si>
    <t>Steve</t>
  </si>
  <si>
    <t>Guy</t>
  </si>
  <si>
    <t>Sylvain</t>
  </si>
  <si>
    <t>A</t>
  </si>
  <si>
    <t>B</t>
  </si>
  <si>
    <t>C</t>
  </si>
  <si>
    <t>Mr/Mme</t>
  </si>
  <si>
    <t>Mr</t>
  </si>
  <si>
    <t>Mme</t>
  </si>
  <si>
    <t>E</t>
  </si>
  <si>
    <t>F</t>
  </si>
  <si>
    <t>H</t>
  </si>
  <si>
    <t>I</t>
  </si>
  <si>
    <t>J</t>
  </si>
  <si>
    <t>K</t>
  </si>
  <si>
    <t>N</t>
  </si>
  <si>
    <t>O</t>
  </si>
  <si>
    <t>P</t>
  </si>
  <si>
    <t>Q</t>
  </si>
  <si>
    <t>R</t>
  </si>
  <si>
    <t>S</t>
  </si>
  <si>
    <t>D</t>
  </si>
  <si>
    <t>G</t>
  </si>
  <si>
    <t>L</t>
  </si>
  <si>
    <t>Sabrina</t>
  </si>
  <si>
    <t>Elodie</t>
  </si>
  <si>
    <t>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</si>
</sst>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5" xfId="0" applyBorder="1"/>
    <xf numFmtId="14" fontId="0" fillId="2" borderId="3" xfId="0" applyNumberFormat="1" applyFill="1" applyBorder="1" applyAlignment="1">
      <alignment horizontal="center" vertical="center" wrapText="1"/>
    </xf>
    <xf numFmtId="14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  <xf numFmtId="0" fontId="2" fillId="3" borderId="1" xfId="0" applyFont="1" applyFill="1" applyBorder="1" applyAlignment="1" applyProtection="1">
      <alignment horizontal="center" vertical="center" wrapText="1"/>
      <protection hidden="1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1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 tint="0.14996795556505021"/>
      </font>
    </dxf>
    <dxf>
      <font>
        <color theme="1" tint="0.14996795556505021"/>
      </font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266699</xdr:colOff>
      <xdr:row>3</xdr:row>
      <xdr:rowOff>38100</xdr:rowOff>
    </xdr:from>
    <xdr:to>
      <xdr:col>6</xdr:col>
      <xdr:colOff>253184</xdr:colOff>
      <xdr:row>7</xdr:row>
      <xdr:rowOff>244229</xdr:rowOff>
    </xdr:to>
    <xdr:sp macro="" textlink="">
      <xdr:nvSpPr>
        <xdr:cNvPr id="2" name="Rectangle 1"/>
        <xdr:cNvSpPr>
          <a:spLocks noChangeAspect="1"/>
        </xdr:cNvSpPr>
      </xdr:nvSpPr>
      <xdr:spPr>
        <a:xfrm rot="20787132">
          <a:off x="1790699" y="609600"/>
          <a:ext cx="3034485" cy="1196729"/>
        </a:xfrm>
        <a:prstGeom prst="rect">
          <a:avLst/>
        </a:prstGeom>
        <a:noFill/>
        <a:effectLst/>
      </xdr:spPr>
      <xdr:txBody>
        <a:bodyPr wrap="none" lIns="91440" tIns="45720" rIns="91440" bIns="45720" anchor="ctr">
          <a:noAutofit/>
          <a:scene3d>
            <a:camera prst="orthographicFront"/>
            <a:lightRig rig="threePt" dir="t"/>
          </a:scene3d>
          <a:sp3d extrusionH="57150">
            <a:bevelT w="57150" h="38100" prst="artDeco"/>
          </a:sp3d>
        </a:bodyPr>
        <a:lstStyle/>
        <a:p>
          <a:pPr algn="ctr"/>
          <a:r>
            <a:rPr lang="fr-FR" sz="11500" b="1" cap="none" spc="0">
              <a:ln w="0"/>
              <a:solidFill>
                <a:schemeClr val="tx1">
                  <a:lumMod val="75000"/>
                  <a:lumOff val="25000"/>
                </a:schemeClr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  <a:reflection blurRad="6350" stA="53000" endA="300" endPos="35500" dir="5400000" sy="-90000" algn="bl" rotWithShape="0"/>
              </a:effectLst>
            </a:rPr>
            <a:t> </a:t>
          </a:r>
        </a:p>
      </xdr:txBody>
    </xdr:sp>
    <xdr:clientData/>
  </xdr:twoCellAnchor>
  <xdr:twoCellAnchor editAs="absolute">
    <xdr:from>
      <xdr:col>0</xdr:col>
      <xdr:colOff>679415</xdr:colOff>
      <xdr:row>1</xdr:row>
      <xdr:rowOff>114312</xdr:rowOff>
    </xdr:from>
    <xdr:to>
      <xdr:col>5</xdr:col>
      <xdr:colOff>105301</xdr:colOff>
      <xdr:row>7</xdr:row>
      <xdr:rowOff>101662</xdr:rowOff>
    </xdr:to>
    <xdr:sp macro="" textlink="">
      <xdr:nvSpPr>
        <xdr:cNvPr id="3" name="Rectangle 2"/>
        <xdr:cNvSpPr/>
      </xdr:nvSpPr>
      <xdr:spPr>
        <a:xfrm>
          <a:off x="679415" y="304812"/>
          <a:ext cx="3235886" cy="1358950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>
          <a:spAutoFit/>
          <a:scene3d>
            <a:camera prst="orthographicFront"/>
            <a:lightRig rig="threePt" dir="t"/>
          </a:scene3d>
          <a:sp3d extrusionH="57150">
            <a:bevelT w="57150" h="38100" prst="artDeco"/>
          </a:sp3d>
        </a:bodyPr>
        <a:lstStyle/>
        <a:p>
          <a:pPr algn="ctr"/>
          <a:r>
            <a:rPr lang="fr-FR" sz="8000" b="1" cap="none" spc="0">
              <a:ln w="38100">
                <a:noFill/>
                <a:prstDash val="solid"/>
              </a:ln>
              <a:solidFill>
                <a:srgbClr val="4200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20" totalsRowShown="0" headerRowDxfId="16" dataDxfId="14" headerRowBorderDxfId="15" tableBorderDxfId="13" totalsRowBorderDxfId="12">
  <sortState ref="A2:AI20">
    <sortCondition ref="B2:B20" customList="ADJ,SGC,SGT,CLC,CAL,AV1,AVT"/>
    <sortCondition ref="C2:C20"/>
  </sortState>
  <tableColumns count="8">
    <tableColumn id="1" name="N°" dataDxfId="11"/>
    <tableColumn id="2" name="Mr/Mme" dataDxfId="10"/>
    <tableColumn id="3" name="Nom" dataDxfId="9"/>
    <tableColumn id="4" name="Prénom" dataDxfId="8"/>
    <tableColumn id="6" name="Date Naissance" dataDxfId="7"/>
    <tableColumn id="8" name="Sexe" dataDxfId="6"/>
    <tableColumn id="35" name="Grade Nom" dataDxfId="5">
      <calculatedColumnFormula>Tableau1[Mr/Mme]&amp;" "&amp;Tableau1[Nom]</calculatedColumnFormula>
    </tableColumn>
    <tableColumn id="36" name="Age" dataDxfId="4">
      <calculatedColumnFormula>IF(E2="","",DATEDIF(E2,TODAY(),"y"))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workbookViewId="0">
      <selection activeCell="K10" sqref="K10"/>
    </sheetView>
  </sheetViews>
  <sheetFormatPr baseColWidth="10" defaultColWidth="9.140625" defaultRowHeight="15" x14ac:dyDescent="0.25"/>
  <cols>
    <col min="1" max="1" width="4.28515625" customWidth="1"/>
    <col min="2" max="2" width="10" customWidth="1"/>
    <col min="3" max="3" width="18" customWidth="1"/>
    <col min="4" max="4" width="14.140625" customWidth="1"/>
    <col min="5" max="5" width="16.5703125" style="8" customWidth="1"/>
    <col min="7" max="7" width="18.140625" style="2" bestFit="1" customWidth="1"/>
    <col min="8" max="8" width="9.140625" style="2"/>
  </cols>
  <sheetData>
    <row r="1" spans="1:8" s="3" customFormat="1" ht="34.5" customHeight="1" x14ac:dyDescent="0.25">
      <c r="A1" s="4" t="s">
        <v>0</v>
      </c>
      <c r="B1" s="5" t="s">
        <v>29</v>
      </c>
      <c r="C1" s="5" t="s">
        <v>1</v>
      </c>
      <c r="D1" s="5" t="s">
        <v>2</v>
      </c>
      <c r="E1" s="7" t="s">
        <v>4</v>
      </c>
      <c r="F1" s="5" t="s">
        <v>6</v>
      </c>
      <c r="G1" s="5" t="s">
        <v>3</v>
      </c>
      <c r="H1" s="5" t="s">
        <v>5</v>
      </c>
    </row>
    <row r="2" spans="1:8" s="2" customFormat="1" ht="15" customHeight="1" x14ac:dyDescent="0.25">
      <c r="A2" s="9">
        <v>3</v>
      </c>
      <c r="B2" s="10" t="s">
        <v>30</v>
      </c>
      <c r="C2" s="10" t="s">
        <v>26</v>
      </c>
      <c r="D2" s="10" t="s">
        <v>11</v>
      </c>
      <c r="E2" s="11">
        <v>31822</v>
      </c>
      <c r="F2" s="10" t="s">
        <v>9</v>
      </c>
      <c r="G2" s="17" t="str">
        <f>Tableau1[Mr/Mme]&amp;" "&amp;Tableau1[Nom]</f>
        <v>Mr A</v>
      </c>
      <c r="H2" s="13">
        <f t="shared" ref="H2:H20" ca="1" si="0">IF(E2="","",DATEDIF(E2,TODAY(),"y"))</f>
        <v>29</v>
      </c>
    </row>
    <row r="3" spans="1:8" x14ac:dyDescent="0.25">
      <c r="A3" s="9">
        <v>2</v>
      </c>
      <c r="B3" s="10" t="s">
        <v>30</v>
      </c>
      <c r="C3" s="10" t="s">
        <v>27</v>
      </c>
      <c r="D3" s="10" t="s">
        <v>10</v>
      </c>
      <c r="E3" s="11">
        <v>31136</v>
      </c>
      <c r="F3" s="10" t="s">
        <v>9</v>
      </c>
      <c r="G3" s="15" t="str">
        <f>Tableau1[Mr/Mme]&amp;" "&amp;Tableau1[Nom]</f>
        <v>Mr B</v>
      </c>
      <c r="H3" s="10">
        <f t="shared" ca="1" si="0"/>
        <v>31</v>
      </c>
    </row>
    <row r="4" spans="1:8" x14ac:dyDescent="0.25">
      <c r="A4" s="9">
        <v>4</v>
      </c>
      <c r="B4" s="10" t="s">
        <v>30</v>
      </c>
      <c r="C4" s="10" t="s">
        <v>28</v>
      </c>
      <c r="D4" s="10" t="s">
        <v>12</v>
      </c>
      <c r="E4" s="11">
        <v>34079</v>
      </c>
      <c r="F4" s="10" t="s">
        <v>9</v>
      </c>
      <c r="G4" s="16" t="str">
        <f>Tableau1[Mr/Mme]&amp;" "&amp;Tableau1[Nom]</f>
        <v>Mr C</v>
      </c>
      <c r="H4" s="14">
        <f t="shared" ca="1" si="0"/>
        <v>23</v>
      </c>
    </row>
    <row r="5" spans="1:8" x14ac:dyDescent="0.25">
      <c r="A5" s="9">
        <v>5</v>
      </c>
      <c r="B5" s="10" t="s">
        <v>30</v>
      </c>
      <c r="C5" s="10" t="s">
        <v>44</v>
      </c>
      <c r="D5" s="10" t="s">
        <v>13</v>
      </c>
      <c r="E5" s="11">
        <v>33790</v>
      </c>
      <c r="F5" s="10" t="s">
        <v>9</v>
      </c>
      <c r="G5" s="16" t="str">
        <f>Tableau1[Mr/Mme]&amp;" "&amp;Tableau1[Nom]</f>
        <v>Mr D</v>
      </c>
      <c r="H5" s="14">
        <f t="shared" ca="1" si="0"/>
        <v>24</v>
      </c>
    </row>
    <row r="6" spans="1:8" x14ac:dyDescent="0.25">
      <c r="A6" s="9">
        <v>6</v>
      </c>
      <c r="B6" s="10" t="s">
        <v>30</v>
      </c>
      <c r="C6" s="10" t="s">
        <v>32</v>
      </c>
      <c r="D6" s="10" t="s">
        <v>14</v>
      </c>
      <c r="E6" s="11">
        <v>29037</v>
      </c>
      <c r="F6" s="10" t="s">
        <v>9</v>
      </c>
      <c r="G6" s="16" t="str">
        <f>Tableau1[Mr/Mme]&amp;" "&amp;Tableau1[Nom]</f>
        <v>Mr E</v>
      </c>
      <c r="H6" s="14">
        <f t="shared" ca="1" si="0"/>
        <v>37</v>
      </c>
    </row>
    <row r="7" spans="1:8" x14ac:dyDescent="0.25">
      <c r="A7" s="9">
        <v>7</v>
      </c>
      <c r="B7" s="10" t="s">
        <v>30</v>
      </c>
      <c r="C7" s="10" t="s">
        <v>33</v>
      </c>
      <c r="D7" s="10" t="s">
        <v>15</v>
      </c>
      <c r="E7" s="11">
        <v>30354</v>
      </c>
      <c r="F7" s="10" t="s">
        <v>9</v>
      </c>
      <c r="G7" s="16" t="str">
        <f>Tableau1[Mr/Mme]&amp;" "&amp;Tableau1[Nom]</f>
        <v>Mr F</v>
      </c>
      <c r="H7" s="14">
        <f t="shared" ca="1" si="0"/>
        <v>33</v>
      </c>
    </row>
    <row r="8" spans="1:8" x14ac:dyDescent="0.25">
      <c r="A8" s="9">
        <v>19</v>
      </c>
      <c r="B8" s="10" t="s">
        <v>30</v>
      </c>
      <c r="C8" s="10" t="s">
        <v>45</v>
      </c>
      <c r="D8" s="10" t="s">
        <v>16</v>
      </c>
      <c r="E8" s="11">
        <v>28046</v>
      </c>
      <c r="F8" s="10" t="s">
        <v>9</v>
      </c>
      <c r="G8" s="6" t="str">
        <f>Tableau1[Mr/Mme]&amp;" "&amp;Tableau1[Nom]</f>
        <v>Mr G</v>
      </c>
      <c r="H8" s="14">
        <f t="shared" ca="1" si="0"/>
        <v>39</v>
      </c>
    </row>
    <row r="9" spans="1:8" x14ac:dyDescent="0.25">
      <c r="A9" s="9">
        <v>1</v>
      </c>
      <c r="B9" s="10" t="s">
        <v>31</v>
      </c>
      <c r="C9" s="10" t="s">
        <v>34</v>
      </c>
      <c r="D9" s="10" t="s">
        <v>47</v>
      </c>
      <c r="E9" s="11">
        <v>29770</v>
      </c>
      <c r="F9" s="10" t="s">
        <v>33</v>
      </c>
      <c r="G9" s="15" t="str">
        <f>Tableau1[Mr/Mme]&amp;" "&amp;Tableau1[Nom]</f>
        <v>Mme H</v>
      </c>
      <c r="H9" s="12">
        <f t="shared" ca="1" si="0"/>
        <v>35</v>
      </c>
    </row>
    <row r="10" spans="1:8" x14ac:dyDescent="0.25">
      <c r="A10" s="9">
        <v>9</v>
      </c>
      <c r="B10" s="10" t="s">
        <v>30</v>
      </c>
      <c r="C10" s="10" t="s">
        <v>35</v>
      </c>
      <c r="D10" s="10" t="s">
        <v>17</v>
      </c>
      <c r="E10" s="11">
        <v>35036</v>
      </c>
      <c r="F10" s="10" t="s">
        <v>9</v>
      </c>
      <c r="G10" s="16" t="str">
        <f>Tableau1[Mr/Mme]&amp;" "&amp;Tableau1[Nom]</f>
        <v>Mr I</v>
      </c>
      <c r="H10" s="14">
        <f t="shared" ca="1" si="0"/>
        <v>20</v>
      </c>
    </row>
    <row r="11" spans="1:8" x14ac:dyDescent="0.25">
      <c r="A11" s="9">
        <v>10</v>
      </c>
      <c r="B11" s="10" t="s">
        <v>30</v>
      </c>
      <c r="C11" s="10" t="s">
        <v>36</v>
      </c>
      <c r="D11" s="10" t="s">
        <v>18</v>
      </c>
      <c r="E11" s="11">
        <v>31912</v>
      </c>
      <c r="F11" s="10" t="s">
        <v>9</v>
      </c>
      <c r="G11" s="16" t="str">
        <f>Tableau1[Mr/Mme]&amp;" "&amp;Tableau1[Nom]</f>
        <v>Mr J</v>
      </c>
      <c r="H11" s="14">
        <f t="shared" ca="1" si="0"/>
        <v>29</v>
      </c>
    </row>
    <row r="12" spans="1:8" x14ac:dyDescent="0.25">
      <c r="A12" s="9">
        <v>19</v>
      </c>
      <c r="B12" s="10" t="s">
        <v>30</v>
      </c>
      <c r="C12" s="10" t="s">
        <v>37</v>
      </c>
      <c r="D12" s="10" t="s">
        <v>19</v>
      </c>
      <c r="E12" s="11">
        <v>31544</v>
      </c>
      <c r="F12" s="10" t="s">
        <v>9</v>
      </c>
      <c r="G12" s="6" t="str">
        <f>Tableau1[Mr/Mme]&amp;" "&amp;Tableau1[Nom]</f>
        <v>Mr K</v>
      </c>
      <c r="H12" s="14">
        <f t="shared" ca="1" si="0"/>
        <v>30</v>
      </c>
    </row>
    <row r="13" spans="1:8" x14ac:dyDescent="0.25">
      <c r="A13" s="9">
        <v>12</v>
      </c>
      <c r="B13" s="10" t="s">
        <v>31</v>
      </c>
      <c r="C13" s="10" t="s">
        <v>46</v>
      </c>
      <c r="D13" s="10" t="s">
        <v>48</v>
      </c>
      <c r="E13" s="11">
        <v>30689</v>
      </c>
      <c r="F13" s="10" t="s">
        <v>33</v>
      </c>
      <c r="G13" s="16" t="str">
        <f>Tableau1[Mr/Mme]&amp;" "&amp;Tableau1[Nom]</f>
        <v>Mme L</v>
      </c>
      <c r="H13" s="14">
        <f t="shared" ca="1" si="0"/>
        <v>32</v>
      </c>
    </row>
    <row r="14" spans="1:8" x14ac:dyDescent="0.25">
      <c r="A14" s="9">
        <v>13</v>
      </c>
      <c r="B14" s="10" t="s">
        <v>31</v>
      </c>
      <c r="C14" s="10" t="s">
        <v>9</v>
      </c>
      <c r="D14" s="10" t="s">
        <v>49</v>
      </c>
      <c r="E14" s="11">
        <v>33876</v>
      </c>
      <c r="F14" s="10" t="s">
        <v>33</v>
      </c>
      <c r="G14" s="16" t="str">
        <f>Tableau1[Mr/Mme]&amp;" "&amp;Tableau1[Nom]</f>
        <v>Mme M</v>
      </c>
      <c r="H14" s="14">
        <f t="shared" ca="1" si="0"/>
        <v>23</v>
      </c>
    </row>
    <row r="15" spans="1:8" x14ac:dyDescent="0.25">
      <c r="A15" s="9">
        <v>14</v>
      </c>
      <c r="B15" s="10" t="s">
        <v>30</v>
      </c>
      <c r="C15" s="10" t="s">
        <v>38</v>
      </c>
      <c r="D15" s="10" t="s">
        <v>20</v>
      </c>
      <c r="E15" s="11">
        <v>32962</v>
      </c>
      <c r="F15" s="10" t="s">
        <v>9</v>
      </c>
      <c r="G15" s="16" t="str">
        <f>Tableau1[Mr/Mme]&amp;" "&amp;Tableau1[Nom]</f>
        <v>Mr N</v>
      </c>
      <c r="H15" s="14">
        <f t="shared" ca="1" si="0"/>
        <v>26</v>
      </c>
    </row>
    <row r="16" spans="1:8" x14ac:dyDescent="0.25">
      <c r="A16" s="9">
        <v>15</v>
      </c>
      <c r="B16" s="10" t="s">
        <v>30</v>
      </c>
      <c r="C16" s="10" t="s">
        <v>39</v>
      </c>
      <c r="D16" s="10" t="s">
        <v>21</v>
      </c>
      <c r="E16" s="11">
        <v>33066</v>
      </c>
      <c r="F16" s="10" t="s">
        <v>9</v>
      </c>
      <c r="G16" s="16" t="str">
        <f>Tableau1[Mr/Mme]&amp;" "&amp;Tableau1[Nom]</f>
        <v>Mr O</v>
      </c>
      <c r="H16" s="14">
        <f t="shared" ca="1" si="0"/>
        <v>26</v>
      </c>
    </row>
    <row r="17" spans="1:8" x14ac:dyDescent="0.25">
      <c r="A17" s="9">
        <v>16</v>
      </c>
      <c r="B17" s="10" t="s">
        <v>30</v>
      </c>
      <c r="C17" s="10" t="s">
        <v>40</v>
      </c>
      <c r="D17" s="10" t="s">
        <v>22</v>
      </c>
      <c r="E17" s="11">
        <v>32251</v>
      </c>
      <c r="F17" s="10" t="s">
        <v>9</v>
      </c>
      <c r="G17" s="16" t="str">
        <f>Tableau1[Mr/Mme]&amp;" "&amp;Tableau1[Nom]</f>
        <v>Mr P</v>
      </c>
      <c r="H17" s="14">
        <f t="shared" ca="1" si="0"/>
        <v>28</v>
      </c>
    </row>
    <row r="18" spans="1:8" x14ac:dyDescent="0.25">
      <c r="A18" s="9">
        <v>17</v>
      </c>
      <c r="B18" s="10" t="s">
        <v>30</v>
      </c>
      <c r="C18" s="10" t="s">
        <v>41</v>
      </c>
      <c r="D18" s="10" t="s">
        <v>23</v>
      </c>
      <c r="E18" s="11">
        <v>32234</v>
      </c>
      <c r="F18" s="10" t="s">
        <v>9</v>
      </c>
      <c r="G18" s="16" t="str">
        <f>Tableau1[Mr/Mme]&amp;" "&amp;Tableau1[Nom]</f>
        <v>Mr Q</v>
      </c>
      <c r="H18" s="14">
        <f t="shared" ca="1" si="0"/>
        <v>28</v>
      </c>
    </row>
    <row r="19" spans="1:8" x14ac:dyDescent="0.25">
      <c r="A19" s="9">
        <v>19</v>
      </c>
      <c r="B19" s="10" t="s">
        <v>30</v>
      </c>
      <c r="C19" s="10" t="s">
        <v>42</v>
      </c>
      <c r="D19" s="10" t="s">
        <v>25</v>
      </c>
      <c r="E19" s="11">
        <v>34807</v>
      </c>
      <c r="F19" s="10" t="s">
        <v>9</v>
      </c>
      <c r="G19" s="16" t="str">
        <f>Tableau1[Mr/Mme]&amp;" "&amp;Tableau1[Nom]</f>
        <v>Mr R</v>
      </c>
      <c r="H19" s="14">
        <f t="shared" ca="1" si="0"/>
        <v>21</v>
      </c>
    </row>
    <row r="20" spans="1:8" x14ac:dyDescent="0.25">
      <c r="A20" s="9">
        <v>18</v>
      </c>
      <c r="B20" s="10" t="s">
        <v>30</v>
      </c>
      <c r="C20" s="10" t="s">
        <v>43</v>
      </c>
      <c r="D20" s="10" t="s">
        <v>24</v>
      </c>
      <c r="E20" s="11">
        <v>33599</v>
      </c>
      <c r="F20" s="10" t="s">
        <v>9</v>
      </c>
      <c r="G20" s="16" t="str">
        <f>Tableau1[Mr/Mme]&amp;" "&amp;Tableau1[Nom]</f>
        <v>Mr S</v>
      </c>
      <c r="H20" s="14">
        <f t="shared" ca="1" si="0"/>
        <v>24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5"/>
  <sheetViews>
    <sheetView workbookViewId="0">
      <selection activeCell="F26" sqref="F26"/>
    </sheetView>
  </sheetViews>
  <sheetFormatPr baseColWidth="10" defaultRowHeight="15" x14ac:dyDescent="0.25"/>
  <cols>
    <col min="1" max="1" width="39" bestFit="1" customWidth="1"/>
  </cols>
  <sheetData>
    <row r="3" spans="1:2" x14ac:dyDescent="0.25">
      <c r="A3" t="s">
        <v>7</v>
      </c>
      <c r="B3">
        <v>11</v>
      </c>
    </row>
    <row r="5" spans="1:2" x14ac:dyDescent="0.25">
      <c r="A5" t="s">
        <v>8</v>
      </c>
      <c r="B5">
        <f>COUNTA(Tableau1[N°])</f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H2:K33"/>
  <sheetViews>
    <sheetView showGridLines="0" tabSelected="1" workbookViewId="0">
      <selection activeCell="O15" sqref="O15"/>
    </sheetView>
  </sheetViews>
  <sheetFormatPr baseColWidth="10" defaultRowHeight="15" x14ac:dyDescent="0.25"/>
  <cols>
    <col min="8" max="8" width="21.28515625" customWidth="1"/>
  </cols>
  <sheetData>
    <row r="2" spans="8:11" x14ac:dyDescent="0.25">
      <c r="H2" s="19" t="s">
        <v>1</v>
      </c>
      <c r="I2" s="18" t="s">
        <v>2</v>
      </c>
      <c r="J2" s="18" t="s">
        <v>5</v>
      </c>
      <c r="K2" s="18" t="s">
        <v>6</v>
      </c>
    </row>
    <row r="3" spans="8:11" x14ac:dyDescent="0.25">
      <c r="H3" s="20"/>
      <c r="I3" s="18"/>
      <c r="J3" s="18"/>
      <c r="K3" s="18"/>
    </row>
    <row r="4" spans="8:11" ht="20.100000000000001" customHeight="1" x14ac:dyDescent="0.25">
      <c r="H4" s="21" t="s">
        <v>26</v>
      </c>
      <c r="I4" s="1"/>
      <c r="J4" s="1"/>
      <c r="K4" s="1"/>
    </row>
    <row r="5" spans="8:11" ht="20.100000000000001" customHeight="1" x14ac:dyDescent="0.25">
      <c r="H5" s="21" t="s">
        <v>27</v>
      </c>
      <c r="I5" s="1"/>
      <c r="J5" s="1"/>
      <c r="K5" s="1"/>
    </row>
    <row r="6" spans="8:11" ht="20.100000000000001" customHeight="1" x14ac:dyDescent="0.25">
      <c r="H6" s="21" t="s">
        <v>28</v>
      </c>
      <c r="I6" s="1"/>
      <c r="J6" s="1"/>
      <c r="K6" s="1"/>
    </row>
    <row r="7" spans="8:11" ht="20.100000000000001" customHeight="1" x14ac:dyDescent="0.25">
      <c r="H7" s="21" t="s">
        <v>44</v>
      </c>
      <c r="I7" s="1"/>
      <c r="J7" s="1"/>
      <c r="K7" s="1"/>
    </row>
    <row r="8" spans="8:11" ht="20.100000000000001" customHeight="1" x14ac:dyDescent="0.25">
      <c r="H8" s="21" t="s">
        <v>32</v>
      </c>
      <c r="I8" s="1"/>
      <c r="J8" s="1"/>
      <c r="K8" s="1"/>
    </row>
    <row r="9" spans="8:11" ht="20.100000000000001" customHeight="1" x14ac:dyDescent="0.25">
      <c r="H9" s="21" t="s">
        <v>33</v>
      </c>
      <c r="I9" s="1"/>
      <c r="J9" s="1"/>
      <c r="K9" s="1"/>
    </row>
    <row r="10" spans="8:11" ht="20.100000000000001" customHeight="1" x14ac:dyDescent="0.25">
      <c r="H10" s="21" t="s">
        <v>45</v>
      </c>
      <c r="I10" s="1"/>
      <c r="J10" s="1"/>
      <c r="K10" s="1"/>
    </row>
    <row r="11" spans="8:11" ht="20.100000000000001" customHeight="1" x14ac:dyDescent="0.25">
      <c r="H11" s="21" t="s">
        <v>34</v>
      </c>
      <c r="I11" s="1"/>
      <c r="J11" s="1"/>
      <c r="K11" s="1"/>
    </row>
    <row r="12" spans="8:11" ht="20.100000000000001" customHeight="1" x14ac:dyDescent="0.25">
      <c r="H12" s="21" t="s">
        <v>35</v>
      </c>
      <c r="I12" s="1"/>
      <c r="J12" s="1"/>
      <c r="K12" s="1"/>
    </row>
    <row r="13" spans="8:11" ht="20.100000000000001" customHeight="1" x14ac:dyDescent="0.25">
      <c r="H13" s="21" t="s">
        <v>36</v>
      </c>
      <c r="I13" s="1"/>
      <c r="J13" s="1"/>
      <c r="K13" s="1"/>
    </row>
    <row r="14" spans="8:11" ht="20.100000000000001" customHeight="1" x14ac:dyDescent="0.25">
      <c r="H14" s="21" t="s">
        <v>37</v>
      </c>
      <c r="I14" s="1"/>
      <c r="J14" s="1"/>
      <c r="K14" s="1"/>
    </row>
    <row r="15" spans="8:11" ht="20.100000000000001" customHeight="1" x14ac:dyDescent="0.25">
      <c r="H15" s="21" t="s">
        <v>46</v>
      </c>
      <c r="I15" s="1"/>
      <c r="J15" s="1"/>
      <c r="K15" s="1"/>
    </row>
    <row r="16" spans="8:11" ht="20.100000000000001" customHeight="1" x14ac:dyDescent="0.25">
      <c r="H16" s="21" t="s">
        <v>9</v>
      </c>
      <c r="I16" s="1"/>
      <c r="J16" s="1"/>
      <c r="K16" s="1"/>
    </row>
    <row r="17" spans="8:11" ht="20.100000000000001" customHeight="1" x14ac:dyDescent="0.25">
      <c r="H17" s="21" t="s">
        <v>38</v>
      </c>
      <c r="I17" s="1"/>
      <c r="J17" s="1"/>
      <c r="K17" s="1"/>
    </row>
    <row r="18" spans="8:11" ht="20.100000000000001" customHeight="1" x14ac:dyDescent="0.25">
      <c r="H18" s="21" t="s">
        <v>39</v>
      </c>
      <c r="I18" s="1"/>
      <c r="J18" s="1"/>
      <c r="K18" s="1"/>
    </row>
    <row r="19" spans="8:11" ht="20.100000000000001" customHeight="1" x14ac:dyDescent="0.25">
      <c r="H19" s="21" t="s">
        <v>40</v>
      </c>
      <c r="I19" s="1"/>
      <c r="J19" s="1"/>
      <c r="K19" s="1"/>
    </row>
    <row r="20" spans="8:11" ht="20.100000000000001" customHeight="1" x14ac:dyDescent="0.25">
      <c r="H20" s="21" t="s">
        <v>41</v>
      </c>
      <c r="I20" s="1"/>
      <c r="J20" s="1"/>
      <c r="K20" s="1"/>
    </row>
    <row r="21" spans="8:11" ht="20.100000000000001" customHeight="1" x14ac:dyDescent="0.25">
      <c r="H21" s="21" t="s">
        <v>42</v>
      </c>
      <c r="I21" s="1"/>
      <c r="J21" s="1"/>
      <c r="K21" s="1"/>
    </row>
    <row r="22" spans="8:11" ht="20.100000000000001" customHeight="1" x14ac:dyDescent="0.25">
      <c r="H22" s="21" t="s">
        <v>43</v>
      </c>
      <c r="I22" s="1"/>
      <c r="J22" s="1"/>
      <c r="K22" s="1"/>
    </row>
    <row r="23" spans="8:11" x14ac:dyDescent="0.25">
      <c r="I23" s="1"/>
      <c r="J23" s="1"/>
      <c r="K23" s="1"/>
    </row>
    <row r="24" spans="8:11" x14ac:dyDescent="0.25">
      <c r="I24" s="1"/>
      <c r="J24" s="1"/>
      <c r="K24" s="1"/>
    </row>
    <row r="25" spans="8:11" x14ac:dyDescent="0.25">
      <c r="I25" s="1"/>
      <c r="J25" s="1"/>
      <c r="K25" s="1"/>
    </row>
    <row r="26" spans="8:11" x14ac:dyDescent="0.25">
      <c r="I26" s="1"/>
      <c r="J26" s="1"/>
      <c r="K26" s="1"/>
    </row>
    <row r="27" spans="8:11" x14ac:dyDescent="0.25">
      <c r="I27" s="1"/>
      <c r="J27" s="1"/>
      <c r="K27" s="1"/>
    </row>
    <row r="28" spans="8:11" x14ac:dyDescent="0.25">
      <c r="I28" s="1"/>
      <c r="J28" s="1"/>
      <c r="K28" s="1"/>
    </row>
    <row r="29" spans="8:11" x14ac:dyDescent="0.25">
      <c r="I29" s="1"/>
      <c r="J29" s="1"/>
      <c r="K29" s="1"/>
    </row>
    <row r="30" spans="8:11" x14ac:dyDescent="0.25">
      <c r="I30" s="1"/>
      <c r="J30" s="1"/>
      <c r="K30" s="1"/>
    </row>
    <row r="31" spans="8:11" x14ac:dyDescent="0.25">
      <c r="I31" s="1"/>
      <c r="J31" s="1"/>
      <c r="K31" s="1"/>
    </row>
    <row r="32" spans="8:11" x14ac:dyDescent="0.25">
      <c r="I32" s="1"/>
      <c r="J32" s="1"/>
      <c r="K32" s="1"/>
    </row>
    <row r="33" spans="9:11" x14ac:dyDescent="0.25">
      <c r="I33" s="1"/>
      <c r="J33" s="1"/>
      <c r="K33" s="1"/>
    </row>
  </sheetData>
  <mergeCells count="4">
    <mergeCell ref="I2:I3"/>
    <mergeCell ref="J2:J3"/>
    <mergeCell ref="K2:K3"/>
    <mergeCell ref="H2:H3"/>
  </mergeCells>
  <conditionalFormatting sqref="I2:K3">
    <cfRule type="containsErrors" dxfId="3" priority="6">
      <formula>ISERROR(I2)</formula>
    </cfRule>
  </conditionalFormatting>
  <conditionalFormatting sqref="I2:I3">
    <cfRule type="containsErrors" dxfId="2" priority="5">
      <formula>ISERROR(I2)</formula>
    </cfRule>
  </conditionalFormatting>
  <conditionalFormatting sqref="I4:K22">
    <cfRule type="notContainsBlanks" dxfId="1" priority="7">
      <formula>LEN(TRIM(I4))&gt;0</formula>
    </cfRule>
  </conditionalFormatting>
  <conditionalFormatting sqref="H1:H2 H4:H1048576">
    <cfRule type="notContainsBlanks" dxfId="0" priority="1">
      <formula>LEN(TRIM(H1))&gt;0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BDD</vt:lpstr>
      <vt:lpstr>PARAM</vt:lpstr>
      <vt:lpstr>ACCUEIL</vt:lpstr>
      <vt:lpstr>Nb_enregistrement_BDD</vt:lpstr>
      <vt:lpstr>param_no_de_ligne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Benoist</cp:lastModifiedBy>
  <dcterms:created xsi:type="dcterms:W3CDTF">2006-09-16T00:00:00Z</dcterms:created>
  <dcterms:modified xsi:type="dcterms:W3CDTF">2016-07-17T13:59:21Z</dcterms:modified>
</cp:coreProperties>
</file>