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240" yWindow="105" windowWidth="14805" windowHeight="8010"/>
  </bookViews>
  <sheets>
    <sheet name="Données" sheetId="1" r:id="rId1"/>
  </sheets>
  <calcPr calcId="152511"/>
</workbook>
</file>

<file path=xl/calcChain.xml><?xml version="1.0" encoding="utf-8"?>
<calcChain xmlns="http://schemas.openxmlformats.org/spreadsheetml/2006/main">
  <c r="A3" i="1" l="1"/>
  <c r="A2" i="1"/>
  <c r="F3" i="1"/>
  <c r="G3" i="1"/>
  <c r="H3" i="1"/>
  <c r="I3" i="1"/>
  <c r="J3" i="1"/>
  <c r="F2" i="1"/>
  <c r="G2" i="1"/>
  <c r="H2" i="1"/>
  <c r="I2" i="1"/>
  <c r="J2" i="1"/>
</calcChain>
</file>

<file path=xl/sharedStrings.xml><?xml version="1.0" encoding="utf-8"?>
<sst xmlns="http://schemas.openxmlformats.org/spreadsheetml/2006/main" count="14" uniqueCount="14">
  <si>
    <t>NOM</t>
  </si>
  <si>
    <t>DATE</t>
  </si>
  <si>
    <t>DATE+HEURE</t>
  </si>
  <si>
    <t>DATE+VALEUR</t>
  </si>
  <si>
    <t>Mr MARTIN Jean</t>
  </si>
  <si>
    <t>1ère Lettre</t>
  </si>
  <si>
    <t>2ème Lettre</t>
  </si>
  <si>
    <t>Civilité</t>
  </si>
  <si>
    <t>VILLE</t>
  </si>
  <si>
    <t>NOM+VILLE</t>
  </si>
  <si>
    <t>Mr DUPONT Alex</t>
  </si>
  <si>
    <t>BORDEAUX</t>
  </si>
  <si>
    <t>VALENCE</t>
  </si>
  <si>
    <t>NOM+VILLE2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</si>
</sst>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5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228599</xdr:colOff>
      <xdr:row>4</xdr:row>
      <xdr:rowOff>180975</xdr:rowOff>
    </xdr:from>
    <xdr:to>
      <xdr:col>13</xdr:col>
      <xdr:colOff>238124</xdr:colOff>
      <xdr:row>7</xdr:row>
      <xdr:rowOff>19050</xdr:rowOff>
    </xdr:to>
    <xdr:sp macro="[0]!Rectangle1_Cliquer" textlink="">
      <xdr:nvSpPr>
        <xdr:cNvPr id="2" name="Rectangle 1"/>
        <xdr:cNvSpPr/>
      </xdr:nvSpPr>
      <xdr:spPr>
        <a:xfrm>
          <a:off x="15192374" y="942975"/>
          <a:ext cx="1228725" cy="40957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NOUVEAU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3" totalsRowShown="0" headerRowDxfId="13" dataDxfId="1" headerRowBorderDxfId="11" tableBorderDxfId="12">
  <autoFilter ref="A1:J3"/>
  <tableColumns count="10">
    <tableColumn id="10" name="NOM+VILLE" dataDxfId="0">
      <calculatedColumnFormula>Tableau1[[#This Row],[NOM]]&amp;Tableau1[[#This Row],[DATE]]</calculatedColumnFormula>
    </tableColumn>
    <tableColumn id="1" name="NOM" dataDxfId="10"/>
    <tableColumn id="2" name="DATE" dataDxfId="9"/>
    <tableColumn id="3" name="VILLE" dataDxfId="8"/>
    <tableColumn id="4" name="DATE+HEURE" dataDxfId="7"/>
    <tableColumn id="5" name="NOM+VILLE2" dataDxfId="6">
      <calculatedColumnFormula>Tableau1[[#This Row],[NOM]]&amp;Tableau1[[#This Row],[VILLE]]</calculatedColumnFormula>
    </tableColumn>
    <tableColumn id="6" name="DATE+VALEUR" dataDxfId="5">
      <calculatedColumnFormula>Tableau1[[#This Row],[DATE]]&amp;Tableau1[[#This Row],[VILLE]]</calculatedColumnFormula>
    </tableColumn>
    <tableColumn id="7" name="Civilité" dataDxfId="4">
      <calculatedColumnFormula>LEFT(Tableau1[[#This Row],[NOM]],3)</calculatedColumnFormula>
    </tableColumn>
    <tableColumn id="8" name="1ère Lettre" dataDxfId="3">
      <calculatedColumnFormula>MID(B2,SEARCH(" ",B2)+1,1)</calculatedColumnFormula>
    </tableColumn>
    <tableColumn id="9" name="2ème Lettre" dataDxfId="2">
      <calculatedColumnFormula>MID(B2,SEARCH(" ",B2)+2,1)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showGridLines="0" tabSelected="1" workbookViewId="0">
      <selection activeCell="H17" sqref="H17"/>
    </sheetView>
  </sheetViews>
  <sheetFormatPr baseColWidth="10" defaultColWidth="9.140625" defaultRowHeight="15" x14ac:dyDescent="0.25"/>
  <cols>
    <col min="1" max="1" width="27.42578125" customWidth="1"/>
    <col min="2" max="2" width="32.7109375" customWidth="1"/>
    <col min="3" max="3" width="15.7109375" customWidth="1"/>
    <col min="4" max="4" width="15" customWidth="1"/>
    <col min="5" max="5" width="20.5703125" customWidth="1"/>
    <col min="6" max="6" width="29" customWidth="1"/>
    <col min="7" max="7" width="20.7109375" bestFit="1" customWidth="1"/>
    <col min="8" max="8" width="18.5703125" customWidth="1"/>
    <col min="9" max="9" width="17.28515625" customWidth="1"/>
    <col min="10" max="10" width="18.28515625" customWidth="1"/>
  </cols>
  <sheetData>
    <row r="1" spans="1:10" x14ac:dyDescent="0.25">
      <c r="A1" s="10" t="s">
        <v>9</v>
      </c>
      <c r="B1" s="1" t="s">
        <v>0</v>
      </c>
      <c r="C1" s="2" t="s">
        <v>1</v>
      </c>
      <c r="D1" s="2" t="s">
        <v>8</v>
      </c>
      <c r="E1" s="2" t="s">
        <v>2</v>
      </c>
      <c r="F1" s="1" t="s">
        <v>13</v>
      </c>
      <c r="G1" s="1" t="s">
        <v>3</v>
      </c>
      <c r="H1" s="2" t="s">
        <v>7</v>
      </c>
      <c r="I1" s="2" t="s">
        <v>5</v>
      </c>
      <c r="J1" s="3" t="s">
        <v>6</v>
      </c>
    </row>
    <row r="2" spans="1:10" x14ac:dyDescent="0.25">
      <c r="A2" s="11" t="str">
        <f>Tableau1[[#This Row],[NOM]]&amp;Tableau1[[#This Row],[DATE]]</f>
        <v>Mr DUPONT Alex42858</v>
      </c>
      <c r="B2" s="4" t="s">
        <v>10</v>
      </c>
      <c r="C2" s="5">
        <v>42858</v>
      </c>
      <c r="D2" s="6" t="s">
        <v>12</v>
      </c>
      <c r="E2" s="7">
        <v>42859.48715277778</v>
      </c>
      <c r="F2" s="8" t="str">
        <f>Tableau1[[#This Row],[NOM]]&amp;Tableau1[[#This Row],[VILLE]]</f>
        <v>Mr DUPONT AlexVALENCE</v>
      </c>
      <c r="G2" s="8" t="str">
        <f>Tableau1[[#This Row],[DATE]]&amp;Tableau1[[#This Row],[VILLE]]</f>
        <v>42858VALENCE</v>
      </c>
      <c r="H2" s="9" t="str">
        <f>LEFT(Tableau1[[#This Row],[NOM]],3)</f>
        <v xml:space="preserve">Mr </v>
      </c>
      <c r="I2" s="9" t="str">
        <f>MID(B2,SEARCH(" ",B2)+1,1)</f>
        <v>D</v>
      </c>
      <c r="J2" s="9" t="str">
        <f>MID(B2,SEARCH(" ",B2)+2,1)</f>
        <v>U</v>
      </c>
    </row>
    <row r="3" spans="1:10" x14ac:dyDescent="0.25">
      <c r="A3" s="11" t="str">
        <f>Tableau1[[#This Row],[NOM]]&amp;Tableau1[[#This Row],[DATE]]</f>
        <v>Mr MARTIN Jean42857</v>
      </c>
      <c r="B3" s="4" t="s">
        <v>4</v>
      </c>
      <c r="C3" s="5">
        <v>42857</v>
      </c>
      <c r="D3" s="6" t="s">
        <v>11</v>
      </c>
      <c r="E3" s="7">
        <v>42859.489074074074</v>
      </c>
      <c r="F3" s="8" t="str">
        <f>Tableau1[[#This Row],[NOM]]&amp;Tableau1[[#This Row],[VILLE]]</f>
        <v>Mr MARTIN JeanBORDEAUX</v>
      </c>
      <c r="G3" s="8" t="str">
        <f>Tableau1[[#This Row],[DATE]]&amp;Tableau1[[#This Row],[VILLE]]</f>
        <v>42857BORDEAUX</v>
      </c>
      <c r="H3" s="9" t="str">
        <f>LEFT(Tableau1[[#This Row],[NOM]],3)</f>
        <v xml:space="preserve">Mr </v>
      </c>
      <c r="I3" s="9" t="str">
        <f>MID(B3,SEARCH(" ",B3)+1,1)</f>
        <v>M</v>
      </c>
      <c r="J3" s="9" t="str">
        <f>MID(B3,SEARCH(" ",B3)+2,1)</f>
        <v>A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Utilisateur Windows</cp:lastModifiedBy>
  <dcterms:created xsi:type="dcterms:W3CDTF">2006-09-16T00:00:00Z</dcterms:created>
  <dcterms:modified xsi:type="dcterms:W3CDTF">2017-05-04T09:49:02Z</dcterms:modified>
</cp:coreProperties>
</file>