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240" yWindow="105" windowWidth="14805" windowHeight="8010"/>
  </bookViews>
  <sheets>
    <sheet name="Feuil1" sheetId="1" r:id="rId1"/>
    <sheet name="DONNÉES" sheetId="2" r:id="rId2"/>
  </sheets>
  <calcPr calcId="152511"/>
</workbook>
</file>

<file path=xl/calcChain.xml><?xml version="1.0" encoding="utf-8"?>
<calcChain xmlns="http://schemas.openxmlformats.org/spreadsheetml/2006/main">
  <c r="D5" i="1" l="1"/>
  <c r="I5" i="1"/>
  <c r="H5" i="1"/>
  <c r="G5" i="1"/>
  <c r="F5" i="1"/>
  <c r="E5" i="1"/>
  <c r="F5" i="2"/>
  <c r="E5" i="2"/>
  <c r="A5" i="2"/>
  <c r="F4" i="2"/>
  <c r="E4" i="2"/>
  <c r="A4" i="2"/>
  <c r="F3" i="2"/>
  <c r="E3" i="2"/>
  <c r="A3" i="2"/>
  <c r="F2" i="2"/>
  <c r="E2" i="2"/>
  <c r="A2" i="2"/>
  <c r="N5" i="1"/>
  <c r="N6" i="1" s="1"/>
  <c r="C4" i="1"/>
  <c r="D4" i="1" s="1"/>
  <c r="C5" i="1" l="1"/>
  <c r="E4" i="1"/>
  <c r="F4" i="1" s="1"/>
  <c r="G4" i="1" s="1"/>
  <c r="H4" i="1" s="1"/>
  <c r="I4" i="1" s="1"/>
  <c r="N4" i="1"/>
</calcChain>
</file>

<file path=xl/sharedStrings.xml><?xml version="1.0" encoding="utf-8"?>
<sst xmlns="http://schemas.openxmlformats.org/spreadsheetml/2006/main" count="15" uniqueCount="13">
  <si>
    <t>MAI</t>
  </si>
  <si>
    <t>NOM+DATE</t>
  </si>
  <si>
    <t>NOM</t>
  </si>
  <si>
    <t>DATE</t>
  </si>
  <si>
    <t>VALEUR</t>
  </si>
  <si>
    <t>DATE+VALEUR</t>
  </si>
  <si>
    <t>NOM+DATE+VALEUR</t>
  </si>
  <si>
    <t>OW</t>
  </si>
  <si>
    <t>O</t>
  </si>
  <si>
    <t>BLANC</t>
  </si>
  <si>
    <t>PLATINI</t>
  </si>
  <si>
    <t>PAPIN</t>
  </si>
  <si>
    <t>ZIDANE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</si>
</sst>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\ dd\ mmmm\ yyyy"/>
    <numFmt numFmtId="165" formatCode="[$-F800]dddd\,\ mmmm\ dd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164" fontId="3" fillId="0" borderId="2" xfId="0" applyNumberFormat="1" applyFont="1" applyBorder="1" applyAlignment="1">
      <alignment horizontal="center" vertical="center"/>
    </xf>
    <xf numFmtId="165" fontId="3" fillId="0" borderId="2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/>
    <xf numFmtId="0" fontId="1" fillId="2" borderId="0" xfId="0" applyFont="1" applyFill="1" applyAlignment="1">
      <alignment horizontal="center" vertical="center"/>
    </xf>
    <xf numFmtId="14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14" fontId="0" fillId="0" borderId="0" xfId="0" applyNumberFormat="1"/>
    <xf numFmtId="0" fontId="0" fillId="0" borderId="0" xfId="0" applyNumberFormat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167" formatCode="m/d/yyyy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 tint="0.34998626667073579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DONNÉES" displayName="TableauDONNÉES" ref="A1:F5" totalsRowShown="0" headerRowDxfId="3">
  <autoFilter ref="A1:F5"/>
  <sortState ref="A2:I48">
    <sortCondition descending="1" ref="A1:A48"/>
  </sortState>
  <tableColumns count="6">
    <tableColumn id="1" name="NOM+DATE">
      <calculatedColumnFormula>TableauDONNÉES[NOM]&amp;TableauDONNÉES[DATE]</calculatedColumnFormula>
    </tableColumn>
    <tableColumn id="2" name="NOM"/>
    <tableColumn id="3" name="DATE" dataDxfId="2"/>
    <tableColumn id="4" name="VALEUR"/>
    <tableColumn id="5" name="DATE+VALEUR" dataDxfId="1">
      <calculatedColumnFormula>TableauDONNÉES[[#This Row],[DATE]]&amp;TableauDONNÉES[[#This Row],[VALEUR]]</calculatedColumnFormula>
    </tableColumn>
    <tableColumn id="6" name="NOM+DATE+VALEUR" dataDxfId="0">
      <calculatedColumnFormula>TableauDONNÉES[[#This Row],[NOM]]&amp;TableauDONNÉES[[#This Row],[DATE]]&amp;TableauDONNÉES[[#This Row],[VALEUR]]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4:N6"/>
  <sheetViews>
    <sheetView tabSelected="1" workbookViewId="0">
      <selection activeCell="D6" sqref="D6"/>
    </sheetView>
  </sheetViews>
  <sheetFormatPr baseColWidth="10" defaultRowHeight="15" x14ac:dyDescent="0.25"/>
  <cols>
    <col min="1" max="1" width="6.7109375" customWidth="1"/>
    <col min="2" max="2" width="4.7109375" style="12" customWidth="1"/>
    <col min="3" max="9" width="24.7109375" customWidth="1"/>
    <col min="10" max="10" width="4.42578125" customWidth="1"/>
    <col min="11" max="11" width="20.140625" customWidth="1"/>
    <col min="12" max="13" width="13.7109375" customWidth="1"/>
    <col min="14" max="14" width="13.7109375" hidden="1" customWidth="1"/>
    <col min="15" max="19" width="13.7109375" customWidth="1"/>
  </cols>
  <sheetData>
    <row r="4" spans="2:14" ht="18.75" x14ac:dyDescent="0.25">
      <c r="B4" s="13"/>
      <c r="C4" s="1">
        <f>DATE(K4, K6, 1)</f>
        <v>43221</v>
      </c>
      <c r="D4" s="2">
        <f>C4+1</f>
        <v>43222</v>
      </c>
      <c r="E4" s="2">
        <f t="shared" ref="E4:I4" si="0">D4+1</f>
        <v>43223</v>
      </c>
      <c r="F4" s="2">
        <f t="shared" si="0"/>
        <v>43224</v>
      </c>
      <c r="G4" s="2">
        <f t="shared" si="0"/>
        <v>43225</v>
      </c>
      <c r="H4" s="2">
        <f t="shared" si="0"/>
        <v>43226</v>
      </c>
      <c r="I4" s="2">
        <f t="shared" si="0"/>
        <v>43227</v>
      </c>
      <c r="K4" s="3">
        <v>2018</v>
      </c>
      <c r="N4">
        <f ca="1">N5-1</f>
        <v>2017</v>
      </c>
    </row>
    <row r="5" spans="2:14" ht="18.75" x14ac:dyDescent="0.25">
      <c r="B5" s="14">
        <v>1</v>
      </c>
      <c r="C5" s="4" t="str">
        <f>IFERROR(INDEX(TableauDONNÉES[NOM],MATCH($C$4&amp;"OW",TableauDONNÉES[DATE+VALEUR],0)),"")</f>
        <v>ZIDANE</v>
      </c>
      <c r="D5" s="4" t="str">
        <f>IFERROR(INDEX(TableauDONNÉES[NOM],MATCH($D$4&amp;"Ow",TableauDONNÉES[DATE+VALEUR],0)),"")</f>
        <v/>
      </c>
      <c r="E5" s="4" t="str">
        <f>IFERROR(INDEX(TableauDONNÉES[NOM],MATCH($E$4&amp;"OW",TableauDONNÉES[DATE+VALEUR],0)),"")</f>
        <v/>
      </c>
      <c r="F5" s="4" t="str">
        <f>IFERROR(INDEX(TableauDONNÉES[NOM],MATCH($F$4&amp;"OW",TableauDONNÉES[DATE+VALEUR],0)),"")</f>
        <v>PAPIN</v>
      </c>
      <c r="G5" s="4" t="str">
        <f>IFERROR(INDEX(TableauDONNÉES[NOM],MATCH($G$4&amp;"OW",TableauDONNÉES[DATE+VALEUR],0)),"")</f>
        <v/>
      </c>
      <c r="H5" s="4" t="str">
        <f>IFERROR(INDEX(TableauDONNÉES[NOM],MATCH($H$4&amp;"OW",TableauDONNÉES[DATE+VALEUR],0)),"")</f>
        <v/>
      </c>
      <c r="I5" s="4" t="str">
        <f>IFERROR(INDEX(TableauDONNÉES[NOM],MATCH($I$4&amp;"OW",TableauDONNÉES[DATE+VALEUR],0)),"")</f>
        <v/>
      </c>
      <c r="K5" s="5" t="s">
        <v>0</v>
      </c>
      <c r="N5">
        <f ca="1">YEAR(TODAY())</f>
        <v>2018</v>
      </c>
    </row>
    <row r="6" spans="2:14" ht="18.75" customHeight="1" x14ac:dyDescent="0.25">
      <c r="B6" s="15"/>
      <c r="K6" s="6">
        <v>5</v>
      </c>
      <c r="N6">
        <f ca="1">N5+1</f>
        <v>2019</v>
      </c>
    </row>
  </sheetData>
  <dataValidations count="2">
    <dataValidation type="list" allowBlank="1" showInputMessage="1" showErrorMessage="1" sqref="K4">
      <formula1>$N$4:$N$6</formula1>
    </dataValidation>
    <dataValidation type="list" allowBlank="1" showInputMessage="1" showErrorMessage="1" sqref="K5">
      <formula1>"JANVIER,FÉVRIER,MARS,AVRIL,MAI,JUIN,JUILLET,AOÛT,SEPTEMBRE,OCTOBRE,NOVEMBRE,DÉCEMBRE"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"/>
  <sheetViews>
    <sheetView workbookViewId="0">
      <selection activeCell="D14" sqref="D14"/>
    </sheetView>
  </sheetViews>
  <sheetFormatPr baseColWidth="10" defaultRowHeight="15" x14ac:dyDescent="0.25"/>
  <cols>
    <col min="1" max="1" width="26.42578125" bestFit="1" customWidth="1"/>
    <col min="2" max="2" width="27.7109375" customWidth="1"/>
    <col min="3" max="3" width="20.85546875" style="10" customWidth="1"/>
    <col min="4" max="5" width="20.7109375" customWidth="1"/>
    <col min="6" max="6" width="27.85546875" bestFit="1" customWidth="1"/>
  </cols>
  <sheetData>
    <row r="1" spans="1:6" ht="21.75" customHeight="1" x14ac:dyDescent="0.25">
      <c r="A1" s="7" t="s">
        <v>1</v>
      </c>
      <c r="B1" s="7" t="s">
        <v>2</v>
      </c>
      <c r="C1" s="8" t="s">
        <v>3</v>
      </c>
      <c r="D1" s="9" t="s">
        <v>4</v>
      </c>
      <c r="E1" s="7" t="s">
        <v>5</v>
      </c>
      <c r="F1" s="7" t="s">
        <v>6</v>
      </c>
    </row>
    <row r="2" spans="1:6" x14ac:dyDescent="0.25">
      <c r="A2" t="str">
        <f>TableauDONNÉES[NOM]&amp;TableauDONNÉES[DATE]</f>
        <v>ZIDANE43221</v>
      </c>
      <c r="B2" t="s">
        <v>12</v>
      </c>
      <c r="C2" s="10">
        <v>43221</v>
      </c>
      <c r="D2" t="s">
        <v>7</v>
      </c>
      <c r="E2" s="11" t="str">
        <f>TableauDONNÉES[[#This Row],[DATE]]&amp;TableauDONNÉES[[#This Row],[VALEUR]]</f>
        <v>43221OW</v>
      </c>
      <c r="F2" s="11" t="str">
        <f>TableauDONNÉES[[#This Row],[NOM]]&amp;TableauDONNÉES[[#This Row],[DATE]]&amp;TableauDONNÉES[[#This Row],[VALEUR]]</f>
        <v>ZIDANE43221OW</v>
      </c>
    </row>
    <row r="3" spans="1:6" x14ac:dyDescent="0.25">
      <c r="A3" t="str">
        <f>TableauDONNÉES[NOM]&amp;TableauDONNÉES[DATE]</f>
        <v>BLANC43222</v>
      </c>
      <c r="B3" t="s">
        <v>9</v>
      </c>
      <c r="C3" s="10">
        <v>43222</v>
      </c>
      <c r="D3" t="s">
        <v>8</v>
      </c>
      <c r="E3" s="11" t="str">
        <f>TableauDONNÉES[[#This Row],[DATE]]&amp;TableauDONNÉES[[#This Row],[VALEUR]]</f>
        <v>43222O</v>
      </c>
      <c r="F3" s="11" t="str">
        <f>TableauDONNÉES[[#This Row],[NOM]]&amp;TableauDONNÉES[[#This Row],[DATE]]&amp;TableauDONNÉES[[#This Row],[VALEUR]]</f>
        <v>BLANC43222O</v>
      </c>
    </row>
    <row r="4" spans="1:6" x14ac:dyDescent="0.25">
      <c r="A4" t="str">
        <f>TableauDONNÉES[NOM]&amp;TableauDONNÉES[DATE]</f>
        <v>PLATINI43223</v>
      </c>
      <c r="B4" t="s">
        <v>10</v>
      </c>
      <c r="C4" s="10">
        <v>43223</v>
      </c>
      <c r="D4" t="s">
        <v>8</v>
      </c>
      <c r="E4" s="11" t="str">
        <f>TableauDONNÉES[[#This Row],[DATE]]&amp;TableauDONNÉES[[#This Row],[VALEUR]]</f>
        <v>43223O</v>
      </c>
      <c r="F4" s="11" t="str">
        <f>TableauDONNÉES[[#This Row],[NOM]]&amp;TableauDONNÉES[[#This Row],[DATE]]&amp;TableauDONNÉES[[#This Row],[VALEUR]]</f>
        <v>PLATINI43223O</v>
      </c>
    </row>
    <row r="5" spans="1:6" x14ac:dyDescent="0.25">
      <c r="A5" t="str">
        <f>TableauDONNÉES[NOM]&amp;TableauDONNÉES[DATE]</f>
        <v>PAPIN43224</v>
      </c>
      <c r="B5" t="s">
        <v>11</v>
      </c>
      <c r="C5" s="10">
        <v>43224</v>
      </c>
      <c r="D5" t="s">
        <v>7</v>
      </c>
      <c r="E5" s="11" t="str">
        <f>TableauDONNÉES[[#This Row],[DATE]]&amp;TableauDONNÉES[[#This Row],[VALEUR]]</f>
        <v>43224OW</v>
      </c>
      <c r="F5" s="11" t="str">
        <f>TableauDONNÉES[[#This Row],[NOM]]&amp;TableauDONNÉES[[#This Row],[DATE]]&amp;TableauDONNÉES[[#This Row],[VALEUR]]</f>
        <v>PAPIN43224OW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DONNÉES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Utilisateur Windows</cp:lastModifiedBy>
  <dcterms:created xsi:type="dcterms:W3CDTF">2006-09-16T00:00:00Z</dcterms:created>
  <dcterms:modified xsi:type="dcterms:W3CDTF">2018-08-15T17:49:11Z</dcterms:modified>
</cp:coreProperties>
</file>