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0h72233\Desktop\HUTCHINSON\CO2\Excel\"/>
    </mc:Choice>
  </mc:AlternateContent>
  <bookViews>
    <workbookView xWindow="0" yWindow="0" windowWidth="24000" windowHeight="14820" activeTab="1"/>
  </bookViews>
  <sheets>
    <sheet name="Calcul" sheetId="1" r:id="rId1"/>
    <sheet name="Données" sheetId="3" r:id="rId2"/>
  </sheets>
  <definedNames>
    <definedName name="Gabarits">Données!$A$2:$A$1000</definedName>
    <definedName name="Liste_Gabarit">OFFSET(Données!$H$2,,,COUNTA(Données!$H:$H)-1)</definedName>
    <definedName name="Marques">Données!$B$2:$B$1000</definedName>
    <definedName name="Modèles">Données!$C$2:$C$1000</definedName>
    <definedName name="Motorisations">Données!$D$2:$D$1000</definedName>
    <definedName name="Puissances">Données!$E$2:$E$1000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8" i="1" s="1"/>
</calcChain>
</file>

<file path=xl/sharedStrings.xml><?xml version="1.0" encoding="utf-8"?>
<sst xmlns="http://schemas.openxmlformats.org/spreadsheetml/2006/main" count="52" uniqueCount="29">
  <si>
    <t>Marque</t>
  </si>
  <si>
    <t>Renault</t>
  </si>
  <si>
    <t>Peugeot</t>
  </si>
  <si>
    <t>Clio</t>
  </si>
  <si>
    <t>Mégane</t>
  </si>
  <si>
    <t>Modèle</t>
  </si>
  <si>
    <t>Motorisation</t>
  </si>
  <si>
    <t>1,2 PureTech 82</t>
  </si>
  <si>
    <t>1,6 BlueHDi 100</t>
  </si>
  <si>
    <t>1,5 Dci 90</t>
  </si>
  <si>
    <t>0,9 Tce 90</t>
  </si>
  <si>
    <t>1,5 Dci 110</t>
  </si>
  <si>
    <t>1,2 Tce 115</t>
  </si>
  <si>
    <t>Citadine</t>
  </si>
  <si>
    <t>Gabarit</t>
  </si>
  <si>
    <t>Petite_Berline</t>
  </si>
  <si>
    <t>Puissance (ch)</t>
  </si>
  <si>
    <t>Puissance (kW)</t>
  </si>
  <si>
    <t>Masse (kg)</t>
  </si>
  <si>
    <t>=Liste_Gabarit</t>
  </si>
  <si>
    <t>Liste B1:</t>
  </si>
  <si>
    <t>Liste B2:</t>
  </si>
  <si>
    <t>Liste B3:</t>
  </si>
  <si>
    <t>=DECALER(Marques;EQUIV(B1;Gabarits;0)-1;0;NB.SI(Gabarits;B1))</t>
  </si>
  <si>
    <t>=DECALER(Modèles;EQUIV(B2;Marques;0)-1;0;NB.SI(Marques;B2))</t>
  </si>
  <si>
    <t>Liste B4:</t>
  </si>
  <si>
    <t>Result B7:</t>
  </si>
  <si>
    <t>=INDEX(Puissances;EQUIV(1;(Gabarits=B1)*(Marques=B2)*(Modèles=B3)*(Motorisations=B4);0))</t>
  </si>
  <si>
    <t>=DECALER(Motorisations;EQUIV(B3;Modèles;0)-1;0;NB.SI(Modèles;B3))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</si>
</sst>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quotePrefix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workbookViewId="0">
      <selection activeCell="B1" sqref="B1"/>
    </sheetView>
  </sheetViews>
  <sheetFormatPr baseColWidth="10" defaultRowHeight="15" x14ac:dyDescent="0.25"/>
  <cols>
    <col min="1" max="1" width="15.7109375" customWidth="1"/>
    <col min="2" max="2" width="20.7109375" customWidth="1"/>
    <col min="3" max="3" width="12.7109375" customWidth="1"/>
    <col min="4" max="4" width="20.7109375" customWidth="1"/>
    <col min="8" max="8" width="99" customWidth="1"/>
  </cols>
  <sheetData>
    <row r="1" spans="1:8" x14ac:dyDescent="0.25">
      <c r="A1" s="6" t="s">
        <v>14</v>
      </c>
      <c r="B1" s="2" t="s">
        <v>15</v>
      </c>
    </row>
    <row r="2" spans="1:8" x14ac:dyDescent="0.25">
      <c r="A2" s="6" t="s">
        <v>0</v>
      </c>
      <c r="B2" s="2" t="s">
        <v>1</v>
      </c>
    </row>
    <row r="3" spans="1:8" x14ac:dyDescent="0.25">
      <c r="A3" s="6" t="s">
        <v>5</v>
      </c>
      <c r="B3" s="2" t="s">
        <v>3</v>
      </c>
    </row>
    <row r="4" spans="1:8" x14ac:dyDescent="0.25">
      <c r="A4" s="6" t="s">
        <v>6</v>
      </c>
      <c r="B4" s="2" t="s">
        <v>9</v>
      </c>
    </row>
    <row r="7" spans="1:8" x14ac:dyDescent="0.25">
      <c r="A7" s="10" t="s">
        <v>16</v>
      </c>
      <c r="B7" s="2" t="e">
        <f>INDEX(Puissances,MATCH(1,(Gabarits=B1)*(Marques=B2)*(Modèles=B3)*(Motorisations=B4),0))</f>
        <v>#N/A</v>
      </c>
    </row>
    <row r="8" spans="1:8" x14ac:dyDescent="0.25">
      <c r="A8" s="10" t="s">
        <v>17</v>
      </c>
      <c r="B8" s="2" t="e">
        <f>B7*735.5/1000</f>
        <v>#N/A</v>
      </c>
    </row>
    <row r="9" spans="1:8" x14ac:dyDescent="0.25">
      <c r="A9" s="10" t="s">
        <v>18</v>
      </c>
      <c r="B9" s="2"/>
    </row>
    <row r="16" spans="1:8" x14ac:dyDescent="0.25">
      <c r="G16" t="s">
        <v>20</v>
      </c>
      <c r="H16" s="5" t="s">
        <v>19</v>
      </c>
    </row>
    <row r="18" spans="7:8" x14ac:dyDescent="0.25">
      <c r="G18" t="s">
        <v>21</v>
      </c>
      <c r="H18" s="5" t="s">
        <v>23</v>
      </c>
    </row>
    <row r="20" spans="7:8" x14ac:dyDescent="0.25">
      <c r="G20" t="s">
        <v>22</v>
      </c>
      <c r="H20" s="5" t="s">
        <v>24</v>
      </c>
    </row>
    <row r="22" spans="7:8" x14ac:dyDescent="0.25">
      <c r="G22" t="s">
        <v>25</v>
      </c>
      <c r="H22" s="5" t="s">
        <v>28</v>
      </c>
    </row>
    <row r="24" spans="7:8" x14ac:dyDescent="0.25">
      <c r="G24" t="s">
        <v>26</v>
      </c>
      <c r="H24" s="5" t="s">
        <v>27</v>
      </c>
    </row>
  </sheetData>
  <dataValidations count="4">
    <dataValidation type="list" allowBlank="1" showInputMessage="1" showErrorMessage="1" sqref="B1">
      <formula1>Liste_Gabarit</formula1>
    </dataValidation>
    <dataValidation type="list" allowBlank="1" showInputMessage="1" showErrorMessage="1" sqref="B2">
      <formula1>OFFSET(Marques,MATCH(B1,Gabarits,0)-1,0,COUNTIF(Gabarits,B1))</formula1>
    </dataValidation>
    <dataValidation type="list" allowBlank="1" showInputMessage="1" showErrorMessage="1" sqref="B3">
      <formula1>OFFSET(Modèles,MATCH(B2,Marques,0)-1,0,COUNTIF(Marques,B2))</formula1>
    </dataValidation>
    <dataValidation type="list" allowBlank="1" showInputMessage="1" showErrorMessage="1" sqref="B4">
      <formula1>OFFSET(Motorisations,MATCH(B3,Modèles,0)-1,0,COUNTIF(Modèles,B3))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E17" sqref="E17"/>
    </sheetView>
  </sheetViews>
  <sheetFormatPr baseColWidth="10" defaultRowHeight="15" x14ac:dyDescent="0.25"/>
  <cols>
    <col min="1" max="1" width="15.7109375" customWidth="1"/>
    <col min="2" max="3" width="12.7109375" customWidth="1"/>
    <col min="4" max="4" width="20.7109375" customWidth="1"/>
    <col min="5" max="5" width="13.7109375" customWidth="1"/>
    <col min="8" max="8" width="15.7109375" customWidth="1"/>
  </cols>
  <sheetData>
    <row r="1" spans="1:8" x14ac:dyDescent="0.25">
      <c r="A1" s="6" t="s">
        <v>14</v>
      </c>
      <c r="B1" s="7" t="s">
        <v>0</v>
      </c>
      <c r="C1" s="7" t="s">
        <v>5</v>
      </c>
      <c r="D1" s="7" t="s">
        <v>6</v>
      </c>
      <c r="E1" s="8" t="s">
        <v>16</v>
      </c>
      <c r="F1" s="8" t="s">
        <v>18</v>
      </c>
      <c r="H1" s="9" t="s">
        <v>14</v>
      </c>
    </row>
    <row r="2" spans="1:8" x14ac:dyDescent="0.25">
      <c r="A2" s="2" t="s">
        <v>13</v>
      </c>
      <c r="B2" s="4" t="s">
        <v>2</v>
      </c>
      <c r="C2" s="4">
        <v>208</v>
      </c>
      <c r="D2" s="3" t="s">
        <v>8</v>
      </c>
      <c r="E2" s="4">
        <v>100</v>
      </c>
      <c r="F2" s="2"/>
      <c r="H2" s="4" t="s">
        <v>13</v>
      </c>
    </row>
    <row r="3" spans="1:8" x14ac:dyDescent="0.25">
      <c r="A3" s="2" t="s">
        <v>13</v>
      </c>
      <c r="B3" s="4" t="s">
        <v>2</v>
      </c>
      <c r="C3" s="4">
        <v>208</v>
      </c>
      <c r="D3" s="3" t="s">
        <v>7</v>
      </c>
      <c r="E3" s="4">
        <v>82</v>
      </c>
      <c r="F3" s="2"/>
      <c r="H3" s="4" t="s">
        <v>15</v>
      </c>
    </row>
    <row r="4" spans="1:8" x14ac:dyDescent="0.25">
      <c r="A4" s="2" t="s">
        <v>13</v>
      </c>
      <c r="B4" s="4" t="s">
        <v>1</v>
      </c>
      <c r="C4" s="4" t="s">
        <v>3</v>
      </c>
      <c r="D4" s="1" t="s">
        <v>9</v>
      </c>
      <c r="E4" s="4">
        <v>90</v>
      </c>
      <c r="F4" s="2"/>
    </row>
    <row r="5" spans="1:8" x14ac:dyDescent="0.25">
      <c r="A5" s="2" t="s">
        <v>13</v>
      </c>
      <c r="B5" s="4" t="s">
        <v>1</v>
      </c>
      <c r="C5" s="4" t="s">
        <v>3</v>
      </c>
      <c r="D5" s="1" t="s">
        <v>10</v>
      </c>
      <c r="E5" s="4">
        <v>90</v>
      </c>
      <c r="F5" s="2"/>
    </row>
    <row r="6" spans="1:8" x14ac:dyDescent="0.25">
      <c r="A6" s="2" t="s">
        <v>15</v>
      </c>
      <c r="B6" s="4" t="s">
        <v>1</v>
      </c>
      <c r="C6" s="4" t="s">
        <v>4</v>
      </c>
      <c r="D6" s="1" t="s">
        <v>11</v>
      </c>
      <c r="E6" s="4">
        <v>110</v>
      </c>
      <c r="F6" s="2"/>
    </row>
    <row r="7" spans="1:8" x14ac:dyDescent="0.25">
      <c r="A7" s="2" t="s">
        <v>15</v>
      </c>
      <c r="B7" s="4" t="s">
        <v>1</v>
      </c>
      <c r="C7" s="4" t="s">
        <v>4</v>
      </c>
      <c r="D7" s="1" t="s">
        <v>12</v>
      </c>
      <c r="E7" s="4">
        <v>115</v>
      </c>
      <c r="F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Calcul</vt:lpstr>
      <vt:lpstr>Données</vt:lpstr>
      <vt:lpstr>Gabarits</vt:lpstr>
      <vt:lpstr>Marques</vt:lpstr>
      <vt:lpstr>Modèles</vt:lpstr>
      <vt:lpstr>Motorisations</vt:lpstr>
      <vt:lpstr>Puissances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 BOUGES</dc:creator>
  <cp:lastModifiedBy>Mel BOUGES</cp:lastModifiedBy>
  <dcterms:created xsi:type="dcterms:W3CDTF">2015-10-27T09:59:46Z</dcterms:created>
  <dcterms:modified xsi:type="dcterms:W3CDTF">2015-10-27T14:50:06Z</dcterms:modified>
</cp:coreProperties>
</file>