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0" windowWidth="23715" windowHeight="99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Feuil1!$A$1:$D$11</definedName>
    <definedName name="nbLots">Feuil1!$F$2</definedName>
  </definedNames>
  <calcPr calcId="145621" calcOnSave="0"/>
  <pivotCaches>
    <pivotCache cacheId="186" r:id="rId4"/>
  </pivotCaches>
</workbook>
</file>

<file path=xl/calcChain.xml><?xml version="1.0" encoding="utf-8"?>
<calcChain xmlns="http://schemas.openxmlformats.org/spreadsheetml/2006/main">
  <c r="G2" i="1" l="1"/>
  <c r="H2" i="1" s="1"/>
</calcChain>
</file>

<file path=xl/sharedStrings.xml><?xml version="1.0" encoding="utf-8"?>
<sst xmlns="http://schemas.openxmlformats.org/spreadsheetml/2006/main" count="25" uniqueCount="14">
  <si>
    <t>N° arbre</t>
  </si>
  <si>
    <t>essence</t>
  </si>
  <si>
    <t>hetre</t>
  </si>
  <si>
    <t>chene</t>
  </si>
  <si>
    <t>charme</t>
  </si>
  <si>
    <t>Total</t>
  </si>
  <si>
    <t>Nombre 
d'inscrits à 
affouage</t>
  </si>
  <si>
    <t>nb  st/pers</t>
  </si>
  <si>
    <t>quantité 
estimée en
stères</t>
  </si>
  <si>
    <t>Lot</t>
  </si>
  <si>
    <t>Total général</t>
  </si>
  <si>
    <t>Lots</t>
  </si>
  <si>
    <t xml:space="preserve">Somme de quantité </t>
  </si>
  <si>
    <t>Essence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</si>
</sst>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Alignment="1">
      <alignment horizontal="left" vertical="top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 applyAlignment="1">
      <alignment wrapText="1"/>
    </xf>
  </cellXfs>
  <cellStyles count="1">
    <cellStyle name="Normal" xfId="0" builtinId="0"/>
  </cellStyles>
  <dxfs count="1">
    <dxf>
      <alignment wrapText="1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276224</xdr:colOff>
          <xdr:row>2</xdr:row>
          <xdr:rowOff>95250</xdr:rowOff>
        </xdr:from>
        <xdr:to>
          <xdr:col>7</xdr:col>
          <xdr:colOff>171449</xdr:colOff>
          <xdr:row>4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301.857618634262" createdVersion="4" refreshedVersion="4" minRefreshableVersion="3" recordCount="22">
  <cacheSource type="worksheet">
    <worksheetSource ref="A1:D1048576" sheet="Feuil1"/>
  </cacheSource>
  <cacheFields count="4">
    <cacheField name="N° arbre" numFmtId="0">
      <sharedItems containsString="0" containsBlank="1" containsNumber="1" containsInteger="1" minValue="1" maxValue="10"/>
    </cacheField>
    <cacheField name="essence" numFmtId="0">
      <sharedItems containsBlank="1" count="4">
        <s v="hetre"/>
        <s v="chene"/>
        <s v="charme"/>
        <m/>
      </sharedItems>
    </cacheField>
    <cacheField name="quantité _x000a_estimée en_x000a_stères" numFmtId="0">
      <sharedItems containsString="0" containsBlank="1" containsNumber="1" minValue="0.25" maxValue="2"/>
    </cacheField>
    <cacheField name="Lot" numFmtId="0">
      <sharedItems containsString="0" containsBlank="1" containsNumber="1" containsInteger="1" minValue="1" maxValue="3" count="4">
        <n v="1"/>
        <n v="2"/>
        <n v="3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n v="2"/>
    <x v="0"/>
    <n v="2"/>
    <x v="0"/>
  </r>
  <r>
    <n v="9"/>
    <x v="0"/>
    <n v="0.5"/>
    <x v="0"/>
  </r>
  <r>
    <n v="10"/>
    <x v="0"/>
    <n v="1"/>
    <x v="0"/>
  </r>
  <r>
    <n v="1"/>
    <x v="0"/>
    <n v="1"/>
    <x v="1"/>
  </r>
  <r>
    <n v="3"/>
    <x v="1"/>
    <n v="0.5"/>
    <x v="1"/>
  </r>
  <r>
    <n v="6"/>
    <x v="2"/>
    <n v="0.25"/>
    <x v="1"/>
  </r>
  <r>
    <n v="7"/>
    <x v="0"/>
    <n v="1.75"/>
    <x v="1"/>
  </r>
  <r>
    <n v="4"/>
    <x v="2"/>
    <n v="0.75"/>
    <x v="2"/>
  </r>
  <r>
    <n v="5"/>
    <x v="1"/>
    <n v="1"/>
    <x v="2"/>
  </r>
  <r>
    <n v="8"/>
    <x v="2"/>
    <n v="1.5"/>
    <x v="2"/>
  </r>
  <r>
    <m/>
    <x v="3"/>
    <m/>
    <x v="3"/>
  </r>
  <r>
    <m/>
    <x v="3"/>
    <m/>
    <x v="3"/>
  </r>
  <r>
    <m/>
    <x v="3"/>
    <m/>
    <x v="3"/>
  </r>
  <r>
    <m/>
    <x v="3"/>
    <m/>
    <x v="3"/>
  </r>
  <r>
    <m/>
    <x v="3"/>
    <m/>
    <x v="3"/>
  </r>
  <r>
    <m/>
    <x v="3"/>
    <m/>
    <x v="3"/>
  </r>
  <r>
    <m/>
    <x v="3"/>
    <m/>
    <x v="3"/>
  </r>
  <r>
    <m/>
    <x v="3"/>
    <m/>
    <x v="3"/>
  </r>
  <r>
    <m/>
    <x v="3"/>
    <m/>
    <x v="3"/>
  </r>
  <r>
    <m/>
    <x v="3"/>
    <m/>
    <x v="3"/>
  </r>
  <r>
    <m/>
    <x v="3"/>
    <m/>
    <x v="3"/>
  </r>
  <r>
    <m/>
    <x v="3"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86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 rowHeaderCaption="Lots" colHeaderCaption="Essence">
  <location ref="J1:N6" firstHeaderRow="1" firstDataRow="2" firstDataCol="1"/>
  <pivotFields count="4">
    <pivotField showAll="0"/>
    <pivotField axis="axisCol" showAll="0">
      <items count="5">
        <item x="2"/>
        <item x="1"/>
        <item x="0"/>
        <item x="3"/>
        <item t="default"/>
      </items>
    </pivotField>
    <pivotField dataField="1" showAll="0"/>
    <pivotField axis="axisRow" showAll="0">
      <items count="5">
        <item x="0"/>
        <item x="1"/>
        <item x="2"/>
        <item h="1" x="3"/>
        <item t="default"/>
      </items>
    </pivotField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quantité " fld="2" baseField="3" baseItem="1"/>
  </dataFields>
  <formats count="1">
    <format dxfId="0">
      <pivotArea type="origin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2"/>
  <sheetViews>
    <sheetView tabSelected="1" workbookViewId="0">
      <selection activeCell="J17" sqref="J17"/>
    </sheetView>
  </sheetViews>
  <sheetFormatPr baseColWidth="10" defaultRowHeight="15" x14ac:dyDescent="0.25"/>
  <cols>
    <col min="1" max="1" width="11.42578125" style="1"/>
    <col min="4" max="4" width="6" bestFit="1" customWidth="1"/>
    <col min="5" max="5" width="3.5703125" customWidth="1"/>
    <col min="6" max="8" width="11.42578125" style="1"/>
    <col min="9" max="9" width="3.28515625" customWidth="1"/>
    <col min="10" max="10" width="14.5703125" customWidth="1"/>
    <col min="11" max="13" width="9.5703125" customWidth="1"/>
    <col min="14" max="14" width="12.42578125" customWidth="1"/>
    <col min="15" max="15" width="8.5703125" customWidth="1"/>
  </cols>
  <sheetData>
    <row r="1" spans="1:14" ht="45" x14ac:dyDescent="0.25">
      <c r="A1" s="2" t="s">
        <v>0</v>
      </c>
      <c r="B1" s="2" t="s">
        <v>1</v>
      </c>
      <c r="C1" s="3" t="s">
        <v>8</v>
      </c>
      <c r="D1" s="3" t="s">
        <v>9</v>
      </c>
      <c r="F1" s="7" t="s">
        <v>6</v>
      </c>
      <c r="G1" s="8" t="s">
        <v>5</v>
      </c>
      <c r="H1" s="8" t="s">
        <v>7</v>
      </c>
      <c r="J1" s="14" t="s">
        <v>12</v>
      </c>
      <c r="K1" s="11" t="s">
        <v>13</v>
      </c>
    </row>
    <row r="2" spans="1:14" x14ac:dyDescent="0.25">
      <c r="A2" s="4">
        <v>2</v>
      </c>
      <c r="B2" s="5" t="s">
        <v>2</v>
      </c>
      <c r="C2" s="5">
        <v>2</v>
      </c>
      <c r="D2">
        <v>1</v>
      </c>
      <c r="F2" s="9">
        <v>3</v>
      </c>
      <c r="G2" s="8">
        <f>SUM(C:C)</f>
        <v>10.25</v>
      </c>
      <c r="H2" s="10">
        <f>G2/F2</f>
        <v>3.4166666666666665</v>
      </c>
      <c r="J2" s="11" t="s">
        <v>11</v>
      </c>
      <c r="K2" t="s">
        <v>4</v>
      </c>
      <c r="L2" t="s">
        <v>3</v>
      </c>
      <c r="M2" t="s">
        <v>2</v>
      </c>
      <c r="N2" t="s">
        <v>10</v>
      </c>
    </row>
    <row r="3" spans="1:14" x14ac:dyDescent="0.25">
      <c r="A3" s="4">
        <v>9</v>
      </c>
      <c r="B3" s="5" t="s">
        <v>2</v>
      </c>
      <c r="C3" s="5">
        <v>0.5</v>
      </c>
      <c r="D3">
        <v>1</v>
      </c>
      <c r="J3" s="12">
        <v>1</v>
      </c>
      <c r="K3" s="13"/>
      <c r="L3" s="13"/>
      <c r="M3" s="13">
        <v>3.5</v>
      </c>
      <c r="N3" s="13">
        <v>3.5</v>
      </c>
    </row>
    <row r="4" spans="1:14" x14ac:dyDescent="0.25">
      <c r="A4" s="4">
        <v>10</v>
      </c>
      <c r="B4" s="5" t="s">
        <v>2</v>
      </c>
      <c r="C4" s="5">
        <v>1</v>
      </c>
      <c r="D4">
        <v>1</v>
      </c>
      <c r="J4" s="12">
        <v>2</v>
      </c>
      <c r="K4" s="13">
        <v>0.25</v>
      </c>
      <c r="L4" s="13">
        <v>0.5</v>
      </c>
      <c r="M4" s="13">
        <v>2.75</v>
      </c>
      <c r="N4" s="13">
        <v>3.5</v>
      </c>
    </row>
    <row r="5" spans="1:14" x14ac:dyDescent="0.25">
      <c r="A5" s="4">
        <v>1</v>
      </c>
      <c r="B5" s="5" t="s">
        <v>2</v>
      </c>
      <c r="C5" s="5">
        <v>1</v>
      </c>
      <c r="D5">
        <v>2</v>
      </c>
      <c r="J5" s="12">
        <v>3</v>
      </c>
      <c r="K5" s="13">
        <v>2.25</v>
      </c>
      <c r="L5" s="13">
        <v>1</v>
      </c>
      <c r="M5" s="13"/>
      <c r="N5" s="13">
        <v>3.25</v>
      </c>
    </row>
    <row r="6" spans="1:14" x14ac:dyDescent="0.25">
      <c r="A6" s="4">
        <v>3</v>
      </c>
      <c r="B6" s="5" t="s">
        <v>3</v>
      </c>
      <c r="C6" s="5">
        <v>0.5</v>
      </c>
      <c r="D6">
        <v>2</v>
      </c>
      <c r="J6" s="12" t="s">
        <v>10</v>
      </c>
      <c r="K6" s="13">
        <v>2.5</v>
      </c>
      <c r="L6" s="13">
        <v>1.5</v>
      </c>
      <c r="M6" s="13">
        <v>6.25</v>
      </c>
      <c r="N6" s="13">
        <v>10.25</v>
      </c>
    </row>
    <row r="7" spans="1:14" x14ac:dyDescent="0.25">
      <c r="A7" s="4">
        <v>6</v>
      </c>
      <c r="B7" s="5" t="s">
        <v>4</v>
      </c>
      <c r="C7" s="5">
        <v>0.25</v>
      </c>
      <c r="D7">
        <v>2</v>
      </c>
    </row>
    <row r="8" spans="1:14" x14ac:dyDescent="0.25">
      <c r="A8" s="4">
        <v>7</v>
      </c>
      <c r="B8" s="5" t="s">
        <v>2</v>
      </c>
      <c r="C8" s="5">
        <v>1.75</v>
      </c>
      <c r="D8">
        <v>2</v>
      </c>
    </row>
    <row r="9" spans="1:14" x14ac:dyDescent="0.25">
      <c r="A9" s="4">
        <v>4</v>
      </c>
      <c r="B9" s="5" t="s">
        <v>4</v>
      </c>
      <c r="C9" s="5">
        <v>0.75</v>
      </c>
      <c r="D9">
        <v>3</v>
      </c>
    </row>
    <row r="10" spans="1:14" ht="17.25" customHeight="1" x14ac:dyDescent="0.25">
      <c r="A10" s="4">
        <v>5</v>
      </c>
      <c r="B10" s="5" t="s">
        <v>3</v>
      </c>
      <c r="C10" s="5">
        <v>1</v>
      </c>
      <c r="D10">
        <v>3</v>
      </c>
    </row>
    <row r="11" spans="1:14" x14ac:dyDescent="0.25">
      <c r="A11" s="4">
        <v>8</v>
      </c>
      <c r="B11" s="5" t="s">
        <v>4</v>
      </c>
      <c r="C11" s="5">
        <v>1.5</v>
      </c>
      <c r="D11">
        <v>3</v>
      </c>
    </row>
    <row r="22" spans="8:9" ht="45" customHeight="1" x14ac:dyDescent="0.25">
      <c r="H22" s="6"/>
      <c r="I22" s="6"/>
    </row>
  </sheetData>
  <autoFilter ref="A1:D11"/>
  <sortState ref="A2:D22">
    <sortCondition ref="D2"/>
    <sortCondition ref="A2"/>
  </sortState>
  <mergeCells count="1">
    <mergeCell ref="H22:I22"/>
  </mergeCell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autoLine="0" r:id="rId6">
            <anchor moveWithCells="1">
              <from>
                <xdr:col>5</xdr:col>
                <xdr:colOff>276225</xdr:colOff>
                <xdr:row>2</xdr:row>
                <xdr:rowOff>95250</xdr:rowOff>
              </from>
              <to>
                <xdr:col>7</xdr:col>
                <xdr:colOff>171450</xdr:colOff>
                <xdr:row>4</xdr:row>
                <xdr:rowOff>19050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nbLots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Eric</cp:lastModifiedBy>
  <dcterms:created xsi:type="dcterms:W3CDTF">2015-10-24T11:24:57Z</dcterms:created>
  <dcterms:modified xsi:type="dcterms:W3CDTF">2015-10-24T18:35:28Z</dcterms:modified>
</cp:coreProperties>
</file>