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ierry\Desktop\"/>
    </mc:Choice>
  </mc:AlternateContent>
  <bookViews>
    <workbookView xWindow="0" yWindow="0" windowWidth="23040" windowHeight="9390"/>
  </bookViews>
  <sheets>
    <sheet name="CUMUL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E8" i="1"/>
  <c r="E9" i="1"/>
  <c r="E10" i="1"/>
  <c r="E11" i="1"/>
  <c r="E12" i="1"/>
  <c r="E13" i="1"/>
  <c r="E2" i="1"/>
  <c r="E1" i="1"/>
  <c r="E4" i="1" l="1"/>
  <c r="F10" i="1" l="1"/>
  <c r="F13" i="1"/>
  <c r="F7" i="1"/>
  <c r="F9" i="1"/>
  <c r="F12" i="1"/>
  <c r="F11" i="1"/>
  <c r="F8" i="1"/>
  <c r="E3" i="1"/>
  <c r="G1" i="1" l="1"/>
</calcChain>
</file>

<file path=xl/sharedStrings.xml><?xml version="1.0" encoding="utf-8"?>
<sst xmlns="http://schemas.openxmlformats.org/spreadsheetml/2006/main" count="23" uniqueCount="22">
  <si>
    <t>%</t>
  </si>
  <si>
    <t>INSCRIT</t>
  </si>
  <si>
    <t>VOTANT</t>
  </si>
  <si>
    <t>BLANC ET NUL</t>
  </si>
  <si>
    <t>C1</t>
  </si>
  <si>
    <t>C2</t>
  </si>
  <si>
    <t>C3</t>
  </si>
  <si>
    <t>C4</t>
  </si>
  <si>
    <t>C5</t>
  </si>
  <si>
    <t>C6</t>
  </si>
  <si>
    <t>C7</t>
  </si>
  <si>
    <t>VOIX</t>
  </si>
  <si>
    <t>SUR</t>
  </si>
  <si>
    <t>EXPRIMES</t>
  </si>
  <si>
    <t>BUREAUX</t>
  </si>
  <si>
    <t>CUMUL</t>
  </si>
  <si>
    <t>f</t>
  </si>
  <si>
    <t>h</t>
  </si>
  <si>
    <t>m</t>
  </si>
  <si>
    <t>l</t>
  </si>
  <si>
    <t>a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</si>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</sst>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10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 textRotation="90"/>
    </xf>
    <xf numFmtId="0" fontId="0" fillId="0" borderId="0" xfId="0" applyAlignment="1">
      <alignment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2911832895888016"/>
          <c:y val="0.13467592592592595"/>
          <c:w val="0.40287467191601051"/>
          <c:h val="0.6714577865266842"/>
        </c:manualLayout>
      </c:layout>
      <c:pieChart>
        <c:varyColors val="1"/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CUMUL!$C$7:$C$13</c:f>
              <c:strCache>
                <c:ptCount val="7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</c:strCache>
            </c:strRef>
          </c:cat>
          <c:val>
            <c:numRef>
              <c:f>CUMUL!$E$7:$E$13</c:f>
              <c:numCache>
                <c:formatCode>General</c:formatCode>
                <c:ptCount val="7"/>
                <c:pt idx="0">
                  <c:v>2223</c:v>
                </c:pt>
                <c:pt idx="1">
                  <c:v>577</c:v>
                </c:pt>
                <c:pt idx="2">
                  <c:v>80</c:v>
                </c:pt>
                <c:pt idx="3">
                  <c:v>25</c:v>
                </c:pt>
                <c:pt idx="4">
                  <c:v>48</c:v>
                </c:pt>
                <c:pt idx="5">
                  <c:v>100</c:v>
                </c:pt>
                <c:pt idx="6">
                  <c:v>95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cat>
                  <c:strRef>
                    <c:extLst>
                      <c:ext uri="{02D57815-91ED-43cb-92C2-25804820EDAC}">
                        <c15:formulaRef>
                          <c15:sqref>CUMUL!$C$7:$C$13</c15:sqref>
                        </c15:formulaRef>
                      </c:ext>
                    </c:extLst>
                    <c:strCache>
                      <c:ptCount val="7"/>
                      <c:pt idx="0">
                        <c:v>C1</c:v>
                      </c:pt>
                      <c:pt idx="1">
                        <c:v>C2</c:v>
                      </c:pt>
                      <c:pt idx="2">
                        <c:v>C3</c:v>
                      </c:pt>
                      <c:pt idx="3">
                        <c:v>C4</c:v>
                      </c:pt>
                      <c:pt idx="4">
                        <c:v>C5</c:v>
                      </c:pt>
                      <c:pt idx="5">
                        <c:v>C6</c:v>
                      </c:pt>
                      <c:pt idx="6">
                        <c:v>C7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CUMUL!$D$7:$D$13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</c15:ser>
            </c15:filteredPieSeries>
          </c:ext>
        </c:extLst>
      </c:pieChart>
      <c:spPr>
        <a:noFill/>
        <a:ln w="25400"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MUNICIPALE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256167979002626"/>
          <c:y val="0.11743453579930416"/>
          <c:w val="0.72821019247594043"/>
          <c:h val="0.67740483021017717"/>
        </c:manualLayout>
      </c:layout>
      <c:doughnutChart>
        <c:varyColors val="1"/>
        <c:ser>
          <c:idx val="1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explosion val="4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dLbl>
              <c:idx val="3"/>
              <c:layout>
                <c:manualLayout>
                  <c:x val="3.2172134733158358E-2"/>
                  <c:y val="2.5957801786403657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300" b="0" i="0" u="none" strike="noStrike" kern="1200" cap="all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multiLvlStrRef>
              <c:f>CUMUL!$C$7:$D$13</c:f>
              <c:multiLvlStrCache>
                <c:ptCount val="7"/>
                <c:lvl>
                  <c:pt idx="0">
                    <c:v>f</c:v>
                  </c:pt>
                  <c:pt idx="1">
                    <c:v>h</c:v>
                  </c:pt>
                  <c:pt idx="2">
                    <c:v>m</c:v>
                  </c:pt>
                  <c:pt idx="3">
                    <c:v>a</c:v>
                  </c:pt>
                  <c:pt idx="4">
                    <c:v>m</c:v>
                  </c:pt>
                  <c:pt idx="5">
                    <c:v>l</c:v>
                  </c:pt>
                  <c:pt idx="6">
                    <c:v>p</c:v>
                  </c:pt>
                </c:lvl>
                <c:lvl>
                  <c:pt idx="0">
                    <c:v>C1</c:v>
                  </c:pt>
                  <c:pt idx="1">
                    <c:v>C2</c:v>
                  </c:pt>
                  <c:pt idx="2">
                    <c:v>C3</c:v>
                  </c:pt>
                  <c:pt idx="3">
                    <c:v>C4</c:v>
                  </c:pt>
                  <c:pt idx="4">
                    <c:v>C5</c:v>
                  </c:pt>
                  <c:pt idx="5">
                    <c:v>C6</c:v>
                  </c:pt>
                  <c:pt idx="6">
                    <c:v>C7</c:v>
                  </c:pt>
                </c:lvl>
              </c:multiLvlStrCache>
            </c:multiLvlStrRef>
          </c:cat>
          <c:val>
            <c:numRef>
              <c:f>CUMUL!$F$7:$F$13</c:f>
              <c:numCache>
                <c:formatCode>0.00%</c:formatCode>
                <c:ptCount val="7"/>
                <c:pt idx="0">
                  <c:v>0.70616264294790343</c:v>
                </c:pt>
                <c:pt idx="1">
                  <c:v>0.18329097839898348</c:v>
                </c:pt>
                <c:pt idx="2">
                  <c:v>2.5412960609911054E-2</c:v>
                </c:pt>
                <c:pt idx="3">
                  <c:v>7.941550190597205E-3</c:v>
                </c:pt>
                <c:pt idx="4">
                  <c:v>1.5247776365946633E-2</c:v>
                </c:pt>
                <c:pt idx="5">
                  <c:v>3.176620076238882E-2</c:v>
                </c:pt>
                <c:pt idx="6">
                  <c:v>3.0177890724269376E-2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2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571500</xdr:colOff>
      <xdr:row>7</xdr:row>
      <xdr:rowOff>381001</xdr:rowOff>
    </xdr:from>
    <xdr:to>
      <xdr:col>27</xdr:col>
      <xdr:colOff>47624</xdr:colOff>
      <xdr:row>13</xdr:row>
      <xdr:rowOff>76201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42862</xdr:colOff>
      <xdr:row>1</xdr:row>
      <xdr:rowOff>400050</xdr:rowOff>
    </xdr:from>
    <xdr:to>
      <xdr:col>12</xdr:col>
      <xdr:colOff>42862</xdr:colOff>
      <xdr:row>13</xdr:row>
      <xdr:rowOff>171450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ureau%20municipale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</sheetNames>
    <sheetDataSet>
      <sheetData sheetId="0"/>
      <sheetData sheetId="1">
        <row r="1">
          <cell r="E1">
            <v>1000</v>
          </cell>
          <cell r="G1">
            <v>1</v>
          </cell>
        </row>
        <row r="2">
          <cell r="E2">
            <v>962</v>
          </cell>
        </row>
        <row r="3">
          <cell r="E3">
            <v>62</v>
          </cell>
        </row>
        <row r="4">
          <cell r="E4">
            <v>900</v>
          </cell>
        </row>
        <row r="5">
          <cell r="E5"/>
        </row>
        <row r="6">
          <cell r="E6" t="str">
            <v>VOIX</v>
          </cell>
        </row>
        <row r="7">
          <cell r="E7">
            <v>625</v>
          </cell>
        </row>
        <row r="8">
          <cell r="E8">
            <v>275</v>
          </cell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2">
        <row r="1">
          <cell r="E1">
            <v>1520</v>
          </cell>
          <cell r="G1">
            <v>1</v>
          </cell>
        </row>
        <row r="2">
          <cell r="E2">
            <v>1000</v>
          </cell>
        </row>
        <row r="3">
          <cell r="E3">
            <v>100</v>
          </cell>
        </row>
        <row r="4">
          <cell r="E4">
            <v>900</v>
          </cell>
        </row>
        <row r="5">
          <cell r="E5"/>
        </row>
        <row r="6">
          <cell r="E6" t="str">
            <v>VOIX</v>
          </cell>
        </row>
        <row r="7">
          <cell r="E7">
            <v>750</v>
          </cell>
        </row>
        <row r="8">
          <cell r="E8">
            <v>100</v>
          </cell>
        </row>
        <row r="9">
          <cell r="E9">
            <v>50</v>
          </cell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3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4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5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6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7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8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9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10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11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12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13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14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15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16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17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18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19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20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21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22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23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24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25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26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27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28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29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30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31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32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33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34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35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36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37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38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39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40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41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42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43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44">
        <row r="1">
          <cell r="E1">
            <v>1000</v>
          </cell>
          <cell r="G1">
            <v>1</v>
          </cell>
        </row>
        <row r="2">
          <cell r="E2">
            <v>900</v>
          </cell>
        </row>
        <row r="3">
          <cell r="E3">
            <v>52</v>
          </cell>
        </row>
        <row r="4">
          <cell r="E4">
            <v>848</v>
          </cell>
        </row>
        <row r="5">
          <cell r="E5"/>
        </row>
        <row r="6">
          <cell r="E6" t="str">
            <v>VOIX</v>
          </cell>
        </row>
        <row r="7">
          <cell r="E7">
            <v>848</v>
          </cell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45">
        <row r="1">
          <cell r="E1">
            <v>1000</v>
          </cell>
          <cell r="G1">
            <v>1</v>
          </cell>
        </row>
        <row r="2">
          <cell r="E2">
            <v>568</v>
          </cell>
        </row>
        <row r="3">
          <cell r="E3">
            <v>68</v>
          </cell>
        </row>
        <row r="4">
          <cell r="E4">
            <v>500</v>
          </cell>
        </row>
        <row r="5">
          <cell r="E5"/>
        </row>
        <row r="6">
          <cell r="E6" t="str">
            <v>VOIX</v>
          </cell>
        </row>
        <row r="7">
          <cell r="E7">
            <v>0</v>
          </cell>
        </row>
        <row r="8">
          <cell r="E8">
            <v>202</v>
          </cell>
        </row>
        <row r="9">
          <cell r="E9">
            <v>30</v>
          </cell>
        </row>
        <row r="10">
          <cell r="E10">
            <v>25</v>
          </cell>
        </row>
        <row r="11">
          <cell r="E11">
            <v>48</v>
          </cell>
        </row>
        <row r="12">
          <cell r="E12">
            <v>100</v>
          </cell>
        </row>
        <row r="13">
          <cell r="E13">
            <v>95</v>
          </cell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46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47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48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49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50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51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52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  <sheetData sheetId="53">
        <row r="1">
          <cell r="E1"/>
          <cell r="G1">
            <v>0</v>
          </cell>
        </row>
        <row r="2">
          <cell r="E2"/>
        </row>
        <row r="3">
          <cell r="E3"/>
        </row>
        <row r="4">
          <cell r="E4">
            <v>0</v>
          </cell>
        </row>
        <row r="5">
          <cell r="E5"/>
        </row>
        <row r="6">
          <cell r="E6" t="str">
            <v>VOIX</v>
          </cell>
        </row>
        <row r="7">
          <cell r="E7"/>
        </row>
        <row r="8">
          <cell r="E8"/>
        </row>
        <row r="9">
          <cell r="E9"/>
        </row>
        <row r="10">
          <cell r="E10"/>
        </row>
        <row r="11">
          <cell r="E11"/>
        </row>
        <row r="12">
          <cell r="E12"/>
        </row>
        <row r="13">
          <cell r="E13"/>
        </row>
        <row r="14">
          <cell r="E14"/>
        </row>
        <row r="15">
          <cell r="E15"/>
        </row>
        <row r="16">
          <cell r="E16"/>
        </row>
        <row r="17">
          <cell r="E17"/>
        </row>
        <row r="18">
          <cell r="E18"/>
        </row>
        <row r="19">
          <cell r="E19"/>
        </row>
        <row r="20">
          <cell r="E20"/>
        </row>
        <row r="21">
          <cell r="E21"/>
        </row>
        <row r="22">
          <cell r="E22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27"/>
  <sheetViews>
    <sheetView tabSelected="1" topLeftCell="B1" workbookViewId="0">
      <selection activeCell="F17" sqref="F17"/>
    </sheetView>
  </sheetViews>
  <sheetFormatPr baseColWidth="10" defaultRowHeight="15" x14ac:dyDescent="0.25"/>
  <cols>
    <col min="1" max="2" width="11.42578125" style="6"/>
    <col min="4" max="4" width="33.42578125" customWidth="1"/>
    <col min="5" max="5" width="30.85546875" customWidth="1"/>
    <col min="6" max="6" width="46.28515625" customWidth="1"/>
  </cols>
  <sheetData>
    <row r="1" spans="1:10" ht="48.75" customHeight="1" x14ac:dyDescent="0.5">
      <c r="A1" s="5"/>
      <c r="C1" s="2" t="s">
        <v>1</v>
      </c>
      <c r="D1" s="2"/>
      <c r="E1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4520</v>
      </c>
      <c r="F1" s="3" t="s">
        <v>15</v>
      </c>
      <c r="G1" s="3">
        <f>SUM('[1]1:53'!$G$1)</f>
        <v>4</v>
      </c>
      <c r="H1" s="3" t="s">
        <v>12</v>
      </c>
      <c r="I1" s="3">
        <v>53</v>
      </c>
      <c r="J1" s="2" t="s">
        <v>14</v>
      </c>
    </row>
    <row r="2" spans="1:10" ht="33.75" x14ac:dyDescent="0.5">
      <c r="A2" s="5"/>
      <c r="C2" s="2" t="s">
        <v>2</v>
      </c>
      <c r="D2" s="2"/>
      <c r="E2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3430</v>
      </c>
      <c r="F2" s="3"/>
    </row>
    <row r="3" spans="1:10" ht="33.75" x14ac:dyDescent="0.5">
      <c r="A3" s="5"/>
      <c r="C3" s="2" t="s">
        <v>3</v>
      </c>
      <c r="D3" s="2"/>
      <c r="E3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282</v>
      </c>
    </row>
    <row r="4" spans="1:10" ht="33.75" x14ac:dyDescent="0.5">
      <c r="A4" s="5"/>
      <c r="C4" s="2" t="s">
        <v>13</v>
      </c>
      <c r="D4" s="2"/>
      <c r="E4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3148</v>
      </c>
      <c r="F4" s="2"/>
    </row>
    <row r="5" spans="1:10" ht="33.75" x14ac:dyDescent="0.5">
      <c r="A5" s="5"/>
      <c r="C5" s="2"/>
      <c r="D5" s="2"/>
      <c r="E5" s="3"/>
      <c r="F5" s="2"/>
    </row>
    <row r="6" spans="1:10" ht="33.75" x14ac:dyDescent="0.5">
      <c r="A6" s="5"/>
      <c r="C6" s="2"/>
      <c r="D6" s="2"/>
      <c r="E6" s="3" t="s">
        <v>11</v>
      </c>
      <c r="F6" s="3" t="s">
        <v>0</v>
      </c>
    </row>
    <row r="7" spans="1:10" ht="33.75" x14ac:dyDescent="0.5">
      <c r="A7" s="5"/>
      <c r="C7" s="3" t="s">
        <v>4</v>
      </c>
      <c r="D7" s="2" t="s">
        <v>16</v>
      </c>
      <c r="E7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2223</v>
      </c>
      <c r="F7" s="4">
        <f>E7/E4</f>
        <v>0.70616264294790343</v>
      </c>
    </row>
    <row r="8" spans="1:10" ht="33.75" x14ac:dyDescent="0.5">
      <c r="A8" s="5"/>
      <c r="C8" s="3" t="s">
        <v>5</v>
      </c>
      <c r="D8" s="2" t="s">
        <v>17</v>
      </c>
      <c r="E8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577</v>
      </c>
      <c r="F8" s="4">
        <f>E8/E4</f>
        <v>0.18329097839898348</v>
      </c>
    </row>
    <row r="9" spans="1:10" ht="33.75" x14ac:dyDescent="0.5">
      <c r="A9" s="5"/>
      <c r="C9" s="3" t="s">
        <v>6</v>
      </c>
      <c r="D9" s="2" t="s">
        <v>18</v>
      </c>
      <c r="E9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80</v>
      </c>
      <c r="F9" s="4">
        <f>E9/E4</f>
        <v>2.5412960609911054E-2</v>
      </c>
    </row>
    <row r="10" spans="1:10" ht="33.75" x14ac:dyDescent="0.5">
      <c r="A10" s="5"/>
      <c r="C10" s="3" t="s">
        <v>7</v>
      </c>
      <c r="D10" s="2" t="s">
        <v>20</v>
      </c>
      <c r="E10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25</v>
      </c>
      <c r="F10" s="4">
        <f>E10/E4</f>
        <v>7.941550190597205E-3</v>
      </c>
    </row>
    <row r="11" spans="1:10" ht="33.75" x14ac:dyDescent="0.5">
      <c r="A11" s="5"/>
      <c r="C11" s="3" t="s">
        <v>8</v>
      </c>
      <c r="D11" s="2" t="s">
        <v>18</v>
      </c>
      <c r="E11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48</v>
      </c>
      <c r="F11" s="4">
        <f>E11/E4</f>
        <v>1.5247776365946633E-2</v>
      </c>
    </row>
    <row r="12" spans="1:10" ht="33.75" x14ac:dyDescent="0.5">
      <c r="A12" s="5"/>
      <c r="C12" s="3" t="s">
        <v>9</v>
      </c>
      <c r="D12" s="2" t="s">
        <v>19</v>
      </c>
      <c r="E12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100</v>
      </c>
      <c r="F12" s="4">
        <f>E12/E4</f>
        <v>3.176620076238882E-2</v>
      </c>
    </row>
    <row r="13" spans="1:10" ht="33.75" x14ac:dyDescent="0.5">
      <c r="A13" s="5"/>
      <c r="C13" s="3" t="s">
        <v>10</v>
      </c>
      <c r="D13" s="2" t="s">
        <v>21</v>
      </c>
      <c r="E13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95</v>
      </c>
      <c r="F13" s="4">
        <f>E13/E4</f>
        <v>3.0177890724269376E-2</v>
      </c>
    </row>
    <row r="14" spans="1:10" ht="33.75" x14ac:dyDescent="0.5">
      <c r="C14" s="3"/>
      <c r="E14" s="3"/>
      <c r="F14" s="4"/>
    </row>
    <row r="15" spans="1:10" ht="33.75" x14ac:dyDescent="0.5">
      <c r="C15" s="1"/>
      <c r="E15" s="3"/>
      <c r="F15" s="4"/>
    </row>
    <row r="16" spans="1:10" ht="33.75" x14ac:dyDescent="0.5">
      <c r="C16" s="1"/>
      <c r="E16" s="3"/>
      <c r="F16" s="4"/>
    </row>
    <row r="17" spans="3:6" ht="33.75" x14ac:dyDescent="0.5">
      <c r="C17" s="1"/>
      <c r="E17" s="3"/>
      <c r="F17" s="4"/>
    </row>
    <row r="18" spans="3:6" ht="33.75" x14ac:dyDescent="0.5">
      <c r="C18" s="1"/>
      <c r="E18" s="3"/>
      <c r="F18" s="1"/>
    </row>
    <row r="19" spans="3:6" ht="33.75" x14ac:dyDescent="0.5">
      <c r="C19" s="1"/>
      <c r="E19" s="3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E23" s="1"/>
      <c r="F23" s="1"/>
    </row>
    <row r="24" spans="3:6" x14ac:dyDescent="0.25">
      <c r="F24" s="1"/>
    </row>
    <row r="25" spans="3:6" x14ac:dyDescent="0.25">
      <c r="F25" s="1"/>
    </row>
    <row r="26" spans="3:6" x14ac:dyDescent="0.25">
      <c r="F26" s="1"/>
    </row>
    <row r="27" spans="3:6" x14ac:dyDescent="0.25">
      <c r="F27" s="1"/>
    </row>
  </sheetData>
  <pageMargins left="0.7" right="0.7" top="0.75" bottom="0.75" header="0.3" footer="0.3"/>
  <pageSetup paperSize="9" scale="58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CUMUL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Utilisateur Windows</cp:lastModifiedBy>
  <cp:lastPrinted>2018-03-04T17:06:42Z</cp:lastPrinted>
  <dcterms:created xsi:type="dcterms:W3CDTF">2016-11-26T15:36:20Z</dcterms:created>
  <dcterms:modified xsi:type="dcterms:W3CDTF">2018-03-18T10:22:34Z</dcterms:modified>
</cp:coreProperties>
</file>