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30" windowWidth="15315" windowHeight="6465"/>
  </bookViews>
  <sheets>
    <sheet name="Boutique1" sheetId="1" r:id="rId1"/>
  </sheets>
  <calcPr calcId="125725"/>
  <pivotCaches>
    <pivotCache cacheId="17" r:id="rId2"/>
  </pivotCaches>
</workbook>
</file>

<file path=xl/calcChain.xml><?xml version="1.0" encoding="utf-8"?>
<calcChain xmlns="http://schemas.openxmlformats.org/spreadsheetml/2006/main">
  <c r="F3" i="1"/>
  <c r="F4"/>
  <c r="F5"/>
  <c r="F6"/>
  <c r="F7"/>
  <c r="F2"/>
  <c r="F11"/>
  <c r="F10"/>
</calcChain>
</file>

<file path=xl/sharedStrings.xml><?xml version="1.0" encoding="utf-8"?>
<sst xmlns="http://schemas.openxmlformats.org/spreadsheetml/2006/main" count="75" uniqueCount="35">
  <si>
    <t>Article</t>
  </si>
  <si>
    <t>Info</t>
  </si>
  <si>
    <t>CA</t>
  </si>
  <si>
    <t>A</t>
  </si>
  <si>
    <t>B</t>
  </si>
  <si>
    <t>C</t>
  </si>
  <si>
    <t>D</t>
  </si>
  <si>
    <t>E</t>
  </si>
  <si>
    <t>F</t>
  </si>
  <si>
    <t>a</t>
  </si>
  <si>
    <t>b</t>
  </si>
  <si>
    <t>c</t>
  </si>
  <si>
    <t>d</t>
  </si>
  <si>
    <t>e</t>
  </si>
  <si>
    <t>f</t>
  </si>
  <si>
    <t>Analysée</t>
  </si>
  <si>
    <t>Utilisation</t>
  </si>
  <si>
    <t>Codes:</t>
  </si>
  <si>
    <t>Oui</t>
  </si>
  <si>
    <t>Non</t>
  </si>
  <si>
    <t>Non (Vide)</t>
  </si>
  <si>
    <t>CODE</t>
  </si>
  <si>
    <t>Étiquettes de lignes</t>
  </si>
  <si>
    <t>Total général</t>
  </si>
  <si>
    <t>Étiquettes de colonnes</t>
  </si>
  <si>
    <t>Nombre de CODE</t>
  </si>
  <si>
    <t>oui</t>
  </si>
  <si>
    <t>non</t>
  </si>
  <si>
    <t>(vide)</t>
  </si>
  <si>
    <t>Total a</t>
  </si>
  <si>
    <t>Total b</t>
  </si>
  <si>
    <t>Total c</t>
  </si>
  <si>
    <t>Total d</t>
  </si>
  <si>
    <t>Total e</t>
  </si>
  <si>
    <t>Total f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</si>
</sst>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1" xfId="0" applyFont="1" applyBorder="1"/>
    <xf numFmtId="0" fontId="2" fillId="0" borderId="6" xfId="0" applyFont="1" applyBorder="1"/>
    <xf numFmtId="0" fontId="0" fillId="0" borderId="6" xfId="0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07076" refreshedDate="42307.773301388886" createdVersion="3" refreshedVersion="3" minRefreshableVersion="3" recordCount="6">
  <cacheSource type="worksheet">
    <worksheetSource ref="A1:F7" sheet="Boutique1"/>
  </cacheSource>
  <cacheFields count="6">
    <cacheField name="Article" numFmtId="0">
      <sharedItems count="6">
        <s v="A"/>
        <s v="B"/>
        <s v="C"/>
        <s v="D"/>
        <s v="E"/>
        <s v="F"/>
      </sharedItems>
    </cacheField>
    <cacheField name="Info" numFmtId="0">
      <sharedItems count="6">
        <s v="a"/>
        <s v="b"/>
        <s v="c"/>
        <s v="d"/>
        <s v="e"/>
        <s v="f"/>
      </sharedItems>
    </cacheField>
    <cacheField name="Analysée" numFmtId="0">
      <sharedItems containsBlank="1" count="3">
        <s v="oui"/>
        <m/>
        <s v="non"/>
      </sharedItems>
    </cacheField>
    <cacheField name="Utilisation" numFmtId="0">
      <sharedItems count="2">
        <s v="oui"/>
        <s v="non"/>
      </sharedItems>
    </cacheField>
    <cacheField name="CA" numFmtId="0">
      <sharedItems containsSemiMixedTypes="0" containsString="0" containsNumber="1" containsInteger="1" minValue="100" maxValue="600"/>
    </cacheField>
    <cacheField name="CODE" numFmtId="0">
      <sharedItems count="3">
        <s v="1"/>
        <s v="30"/>
        <s v="20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n v="100"/>
    <x v="0"/>
  </r>
  <r>
    <x v="1"/>
    <x v="1"/>
    <x v="1"/>
    <x v="0"/>
    <n v="200"/>
    <x v="1"/>
  </r>
  <r>
    <x v="2"/>
    <x v="2"/>
    <x v="0"/>
    <x v="1"/>
    <n v="300"/>
    <x v="2"/>
  </r>
  <r>
    <x v="3"/>
    <x v="3"/>
    <x v="2"/>
    <x v="0"/>
    <n v="400"/>
    <x v="1"/>
  </r>
  <r>
    <x v="4"/>
    <x v="4"/>
    <x v="2"/>
    <x v="1"/>
    <n v="500"/>
    <x v="2"/>
  </r>
  <r>
    <x v="5"/>
    <x v="5"/>
    <x v="2"/>
    <x v="1"/>
    <n v="6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1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K3:X18" firstHeaderRow="1" firstDataRow="3" firstDataCol="1"/>
  <pivotFields count="6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Col" showAll="0">
      <items count="7">
        <item x="0"/>
        <item x="1"/>
        <item x="2"/>
        <item x="3"/>
        <item x="4"/>
        <item x="5"/>
        <item t="default"/>
      </items>
    </pivotField>
    <pivotField axis="axisCol" showAll="0" defaultSubtotal="0">
      <items count="3">
        <item x="2"/>
        <item x="0"/>
        <item x="1"/>
      </items>
    </pivotField>
    <pivotField axis="axisRow" showAll="0" defaultSubtotal="0">
      <items count="2">
        <item x="1"/>
        <item x="0"/>
      </items>
    </pivotField>
    <pivotField showAll="0"/>
    <pivotField dataField="1" multipleItemSelectionAllowed="1" showAll="0">
      <items count="4">
        <item x="0"/>
        <item x="2"/>
        <item x="1"/>
        <item t="default"/>
      </items>
    </pivotField>
  </pivotFields>
  <rowFields count="2">
    <field x="0"/>
    <field x="3"/>
  </rowFields>
  <rowItems count="13">
    <i>
      <x/>
    </i>
    <i r="1">
      <x v="1"/>
    </i>
    <i>
      <x v="1"/>
    </i>
    <i r="1">
      <x v="1"/>
    </i>
    <i>
      <x v="2"/>
    </i>
    <i r="1">
      <x/>
    </i>
    <i>
      <x v="3"/>
    </i>
    <i r="1">
      <x v="1"/>
    </i>
    <i>
      <x v="4"/>
    </i>
    <i r="1">
      <x/>
    </i>
    <i>
      <x v="5"/>
    </i>
    <i r="1">
      <x/>
    </i>
    <i t="grand">
      <x/>
    </i>
  </rowItems>
  <colFields count="2">
    <field x="1"/>
    <field x="2"/>
  </colFields>
  <colItems count="13">
    <i>
      <x/>
      <x v="1"/>
    </i>
    <i t="default">
      <x/>
    </i>
    <i>
      <x v="1"/>
      <x v="2"/>
    </i>
    <i t="default">
      <x v="1"/>
    </i>
    <i>
      <x v="2"/>
      <x v="1"/>
    </i>
    <i t="default">
      <x v="2"/>
    </i>
    <i>
      <x v="3"/>
      <x/>
    </i>
    <i t="default">
      <x v="3"/>
    </i>
    <i>
      <x v="4"/>
      <x/>
    </i>
    <i t="default">
      <x v="4"/>
    </i>
    <i>
      <x v="5"/>
      <x/>
    </i>
    <i t="default">
      <x v="5"/>
    </i>
    <i t="grand">
      <x/>
    </i>
  </colItems>
  <dataFields count="1">
    <dataField name="Nombre de CODE" fld="5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8"/>
  <sheetViews>
    <sheetView tabSelected="1" topLeftCell="H1" workbookViewId="0">
      <selection activeCell="L6" sqref="L6"/>
    </sheetView>
  </sheetViews>
  <sheetFormatPr baseColWidth="10" defaultRowHeight="15"/>
  <cols>
    <col min="11" max="11" width="21.140625" customWidth="1"/>
    <col min="12" max="12" width="23.85546875" customWidth="1"/>
    <col min="13" max="13" width="6.85546875" customWidth="1"/>
    <col min="14" max="14" width="6.28515625" customWidth="1"/>
    <col min="15" max="15" width="7" customWidth="1"/>
    <col min="16" max="16" width="3.85546875" customWidth="1"/>
    <col min="17" max="17" width="6.7109375" customWidth="1"/>
    <col min="18" max="18" width="4.42578125" customWidth="1"/>
    <col min="19" max="19" width="7" customWidth="1"/>
    <col min="20" max="20" width="4.42578125" customWidth="1"/>
    <col min="21" max="21" width="7" customWidth="1"/>
    <col min="22" max="22" width="4.42578125" customWidth="1"/>
    <col min="23" max="23" width="6.5703125" customWidth="1"/>
    <col min="24" max="24" width="12.5703125" bestFit="1" customWidth="1"/>
  </cols>
  <sheetData>
    <row r="1" spans="1:24" ht="15.75" thickBot="1">
      <c r="A1" s="1" t="s">
        <v>0</v>
      </c>
      <c r="B1" s="1" t="s">
        <v>1</v>
      </c>
      <c r="C1" s="1" t="s">
        <v>15</v>
      </c>
      <c r="D1" s="1" t="s">
        <v>16</v>
      </c>
      <c r="E1" s="1" t="s">
        <v>2</v>
      </c>
      <c r="F1" s="1" t="s">
        <v>21</v>
      </c>
    </row>
    <row r="2" spans="1:24">
      <c r="A2" t="s">
        <v>3</v>
      </c>
      <c r="B2" t="s">
        <v>9</v>
      </c>
      <c r="C2" t="s">
        <v>26</v>
      </c>
      <c r="D2" t="s">
        <v>26</v>
      </c>
      <c r="E2">
        <v>100</v>
      </c>
      <c r="F2" t="str">
        <f>IF(AND(C2="oui",D2="oui"),"1",IF(AND(C2="ou ",D2="non"),"-8",IF(AND(OR(C2="non",ISBLANK(C2)),D2="oui"),"30","20")))</f>
        <v>1</v>
      </c>
      <c r="G2" s="2" t="s">
        <v>15</v>
      </c>
      <c r="H2" s="3" t="s">
        <v>16</v>
      </c>
      <c r="I2" s="4" t="s">
        <v>17</v>
      </c>
    </row>
    <row r="3" spans="1:24">
      <c r="A3" t="s">
        <v>4</v>
      </c>
      <c r="B3" t="s">
        <v>10</v>
      </c>
      <c r="D3" t="s">
        <v>26</v>
      </c>
      <c r="E3">
        <v>200</v>
      </c>
      <c r="F3" t="str">
        <f t="shared" ref="F3:F7" si="0">IF(AND(C3="oui",D3="oui"),"1",IF(AND(C3="ou ",D3="non"),"-8",IF(AND(OR(C3="non",ISBLANK(C3)),D3="oui"),"30","20")))</f>
        <v>30</v>
      </c>
      <c r="G3" s="5" t="s">
        <v>18</v>
      </c>
      <c r="H3" s="6" t="s">
        <v>18</v>
      </c>
      <c r="I3" s="7">
        <v>1</v>
      </c>
      <c r="K3" s="12" t="s">
        <v>25</v>
      </c>
      <c r="L3" s="12" t="s">
        <v>24</v>
      </c>
    </row>
    <row r="4" spans="1:24">
      <c r="A4" t="s">
        <v>5</v>
      </c>
      <c r="B4" t="s">
        <v>11</v>
      </c>
      <c r="C4" t="s">
        <v>26</v>
      </c>
      <c r="D4" t="s">
        <v>27</v>
      </c>
      <c r="E4">
        <v>300</v>
      </c>
      <c r="F4" t="str">
        <f t="shared" si="0"/>
        <v>20</v>
      </c>
      <c r="G4" s="5" t="s">
        <v>18</v>
      </c>
      <c r="H4" s="6" t="s">
        <v>19</v>
      </c>
      <c r="I4" s="7">
        <v>-8</v>
      </c>
      <c r="L4" t="s">
        <v>9</v>
      </c>
      <c r="M4" t="s">
        <v>29</v>
      </c>
      <c r="N4" t="s">
        <v>10</v>
      </c>
      <c r="O4" t="s">
        <v>30</v>
      </c>
      <c r="P4" t="s">
        <v>11</v>
      </c>
      <c r="Q4" t="s">
        <v>31</v>
      </c>
      <c r="R4" t="s">
        <v>12</v>
      </c>
      <c r="S4" t="s">
        <v>32</v>
      </c>
      <c r="T4" t="s">
        <v>13</v>
      </c>
      <c r="U4" t="s">
        <v>33</v>
      </c>
      <c r="V4" t="s">
        <v>14</v>
      </c>
      <c r="W4" t="s">
        <v>34</v>
      </c>
      <c r="X4" t="s">
        <v>23</v>
      </c>
    </row>
    <row r="5" spans="1:24">
      <c r="A5" t="s">
        <v>6</v>
      </c>
      <c r="B5" t="s">
        <v>12</v>
      </c>
      <c r="C5" t="s">
        <v>27</v>
      </c>
      <c r="D5" t="s">
        <v>26</v>
      </c>
      <c r="E5">
        <v>400</v>
      </c>
      <c r="F5" t="str">
        <f t="shared" si="0"/>
        <v>30</v>
      </c>
      <c r="G5" s="5" t="s">
        <v>20</v>
      </c>
      <c r="H5" s="6" t="s">
        <v>18</v>
      </c>
      <c r="I5" s="8">
        <v>30</v>
      </c>
      <c r="K5" s="12" t="s">
        <v>22</v>
      </c>
      <c r="L5" t="s">
        <v>26</v>
      </c>
      <c r="N5" t="s">
        <v>28</v>
      </c>
      <c r="P5" t="s">
        <v>26</v>
      </c>
      <c r="R5" t="s">
        <v>27</v>
      </c>
      <c r="T5" t="s">
        <v>27</v>
      </c>
      <c r="V5" t="s">
        <v>27</v>
      </c>
    </row>
    <row r="6" spans="1:24" ht="15.75" thickBot="1">
      <c r="A6" t="s">
        <v>7</v>
      </c>
      <c r="B6" t="s">
        <v>13</v>
      </c>
      <c r="C6" t="s">
        <v>27</v>
      </c>
      <c r="D6" t="s">
        <v>27</v>
      </c>
      <c r="E6">
        <v>500</v>
      </c>
      <c r="F6" t="str">
        <f t="shared" si="0"/>
        <v>20</v>
      </c>
      <c r="G6" s="9" t="s">
        <v>19</v>
      </c>
      <c r="H6" s="10" t="s">
        <v>19</v>
      </c>
      <c r="I6" s="11">
        <v>20</v>
      </c>
      <c r="K6" s="13" t="s">
        <v>3</v>
      </c>
      <c r="L6" s="14">
        <v>1</v>
      </c>
      <c r="M6" s="14">
        <v>1</v>
      </c>
      <c r="N6" s="14"/>
      <c r="O6" s="14"/>
      <c r="P6" s="14"/>
      <c r="Q6" s="14"/>
      <c r="R6" s="14"/>
      <c r="S6" s="14"/>
      <c r="T6" s="14"/>
      <c r="U6" s="14"/>
      <c r="V6" s="14"/>
      <c r="W6" s="14"/>
      <c r="X6" s="14">
        <v>1</v>
      </c>
    </row>
    <row r="7" spans="1:24">
      <c r="A7" t="s">
        <v>8</v>
      </c>
      <c r="B7" t="s">
        <v>14</v>
      </c>
      <c r="C7" t="s">
        <v>27</v>
      </c>
      <c r="D7" t="s">
        <v>27</v>
      </c>
      <c r="E7">
        <v>600</v>
      </c>
      <c r="F7" t="str">
        <f t="shared" si="0"/>
        <v>20</v>
      </c>
      <c r="K7" s="15" t="s">
        <v>26</v>
      </c>
      <c r="L7" s="14">
        <v>1</v>
      </c>
      <c r="M7" s="14">
        <v>1</v>
      </c>
      <c r="N7" s="14"/>
      <c r="O7" s="14"/>
      <c r="P7" s="14"/>
      <c r="Q7" s="14"/>
      <c r="R7" s="14"/>
      <c r="S7" s="14"/>
      <c r="T7" s="14"/>
      <c r="U7" s="14"/>
      <c r="V7" s="14"/>
      <c r="W7" s="14"/>
      <c r="X7" s="14">
        <v>1</v>
      </c>
    </row>
    <row r="8" spans="1:24">
      <c r="K8" s="13" t="s">
        <v>4</v>
      </c>
      <c r="L8" s="14"/>
      <c r="M8" s="14"/>
      <c r="N8" s="14">
        <v>1</v>
      </c>
      <c r="O8" s="14">
        <v>1</v>
      </c>
      <c r="P8" s="14"/>
      <c r="Q8" s="14"/>
      <c r="R8" s="14"/>
      <c r="S8" s="14"/>
      <c r="T8" s="14"/>
      <c r="U8" s="14"/>
      <c r="V8" s="14"/>
      <c r="W8" s="14"/>
      <c r="X8" s="14">
        <v>1</v>
      </c>
    </row>
    <row r="9" spans="1:24">
      <c r="K9" s="15" t="s">
        <v>26</v>
      </c>
      <c r="L9" s="14"/>
      <c r="M9" s="14"/>
      <c r="N9" s="14">
        <v>1</v>
      </c>
      <c r="O9" s="14">
        <v>1</v>
      </c>
      <c r="P9" s="14"/>
      <c r="Q9" s="14"/>
      <c r="R9" s="14"/>
      <c r="S9" s="14"/>
      <c r="T9" s="14"/>
      <c r="U9" s="14"/>
      <c r="V9" s="14"/>
      <c r="W9" s="14"/>
      <c r="X9" s="14">
        <v>1</v>
      </c>
    </row>
    <row r="10" spans="1:24">
      <c r="F10" t="str">
        <f>IF(AND(C2="oui",D2="oui"),"1"," ")</f>
        <v>1</v>
      </c>
      <c r="K10" s="13" t="s">
        <v>5</v>
      </c>
      <c r="L10" s="14"/>
      <c r="M10" s="14"/>
      <c r="N10" s="14"/>
      <c r="O10" s="14"/>
      <c r="P10" s="14">
        <v>1</v>
      </c>
      <c r="Q10" s="14">
        <v>1</v>
      </c>
      <c r="R10" s="14"/>
      <c r="S10" s="14"/>
      <c r="T10" s="14"/>
      <c r="U10" s="14"/>
      <c r="V10" s="14"/>
      <c r="W10" s="14"/>
      <c r="X10" s="14">
        <v>1</v>
      </c>
    </row>
    <row r="11" spans="1:24">
      <c r="F11" t="str">
        <f>IF(AND(D3="oui",C3=" "),"30"," ")</f>
        <v xml:space="preserve"> </v>
      </c>
      <c r="K11" s="15" t="s">
        <v>27</v>
      </c>
      <c r="L11" s="14"/>
      <c r="M11" s="14"/>
      <c r="N11" s="14"/>
      <c r="O11" s="14"/>
      <c r="P11" s="14">
        <v>1</v>
      </c>
      <c r="Q11" s="14">
        <v>1</v>
      </c>
      <c r="R11" s="14"/>
      <c r="S11" s="14"/>
      <c r="T11" s="14"/>
      <c r="U11" s="14"/>
      <c r="V11" s="14"/>
      <c r="W11" s="14"/>
      <c r="X11" s="14">
        <v>1</v>
      </c>
    </row>
    <row r="12" spans="1:24">
      <c r="K12" s="13" t="s">
        <v>6</v>
      </c>
      <c r="L12" s="14"/>
      <c r="M12" s="14"/>
      <c r="N12" s="14"/>
      <c r="O12" s="14"/>
      <c r="P12" s="14"/>
      <c r="Q12" s="14"/>
      <c r="R12" s="14">
        <v>1</v>
      </c>
      <c r="S12" s="14">
        <v>1</v>
      </c>
      <c r="T12" s="14"/>
      <c r="U12" s="14"/>
      <c r="V12" s="14"/>
      <c r="W12" s="14"/>
      <c r="X12" s="14">
        <v>1</v>
      </c>
    </row>
    <row r="13" spans="1:24">
      <c r="K13" s="15" t="s">
        <v>26</v>
      </c>
      <c r="L13" s="14"/>
      <c r="M13" s="14"/>
      <c r="N13" s="14"/>
      <c r="O13" s="14"/>
      <c r="P13" s="14"/>
      <c r="Q13" s="14"/>
      <c r="R13" s="14">
        <v>1</v>
      </c>
      <c r="S13" s="14">
        <v>1</v>
      </c>
      <c r="T13" s="14"/>
      <c r="U13" s="14"/>
      <c r="V13" s="14"/>
      <c r="W13" s="14"/>
      <c r="X13" s="14">
        <v>1</v>
      </c>
    </row>
    <row r="14" spans="1:24">
      <c r="K14" s="13" t="s">
        <v>7</v>
      </c>
      <c r="L14" s="14"/>
      <c r="M14" s="14"/>
      <c r="N14" s="14"/>
      <c r="O14" s="14"/>
      <c r="P14" s="14"/>
      <c r="Q14" s="14"/>
      <c r="R14" s="14"/>
      <c r="S14" s="14"/>
      <c r="T14" s="14">
        <v>1</v>
      </c>
      <c r="U14" s="14">
        <v>1</v>
      </c>
      <c r="V14" s="14"/>
      <c r="W14" s="14"/>
      <c r="X14" s="14">
        <v>1</v>
      </c>
    </row>
    <row r="15" spans="1:24">
      <c r="K15" s="15" t="s">
        <v>27</v>
      </c>
      <c r="L15" s="14"/>
      <c r="M15" s="14"/>
      <c r="N15" s="14"/>
      <c r="O15" s="14"/>
      <c r="P15" s="14"/>
      <c r="Q15" s="14"/>
      <c r="R15" s="14"/>
      <c r="S15" s="14"/>
      <c r="T15" s="14">
        <v>1</v>
      </c>
      <c r="U15" s="14">
        <v>1</v>
      </c>
      <c r="V15" s="14"/>
      <c r="W15" s="14"/>
      <c r="X15" s="14">
        <v>1</v>
      </c>
    </row>
    <row r="16" spans="1:24">
      <c r="K16" s="13" t="s">
        <v>8</v>
      </c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>
        <v>1</v>
      </c>
      <c r="W16" s="14">
        <v>1</v>
      </c>
      <c r="X16" s="14">
        <v>1</v>
      </c>
    </row>
    <row r="17" spans="11:24">
      <c r="K17" s="15" t="s">
        <v>27</v>
      </c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>
        <v>1</v>
      </c>
      <c r="W17" s="14">
        <v>1</v>
      </c>
      <c r="X17" s="14">
        <v>1</v>
      </c>
    </row>
    <row r="18" spans="11:24">
      <c r="K18" s="13" t="s">
        <v>23</v>
      </c>
      <c r="L18" s="14">
        <v>1</v>
      </c>
      <c r="M18" s="14">
        <v>1</v>
      </c>
      <c r="N18" s="14">
        <v>1</v>
      </c>
      <c r="O18" s="14">
        <v>1</v>
      </c>
      <c r="P18" s="14">
        <v>1</v>
      </c>
      <c r="Q18" s="14">
        <v>1</v>
      </c>
      <c r="R18" s="14">
        <v>1</v>
      </c>
      <c r="S18" s="14">
        <v>1</v>
      </c>
      <c r="T18" s="14">
        <v>1</v>
      </c>
      <c r="U18" s="14">
        <v>1</v>
      </c>
      <c r="V18" s="14">
        <v>1</v>
      </c>
      <c r="W18" s="14">
        <v>1</v>
      </c>
      <c r="X18" s="14">
        <v>6</v>
      </c>
    </row>
  </sheetData>
  <conditionalFormatting sqref="I3:I5">
    <cfRule type="colorScale" priority="1">
      <colorScale>
        <cfvo type="num" val="-8"/>
        <cfvo type="num" val="1"/>
        <cfvo type="num" val="30"/>
        <color rgb="FFC00000"/>
        <color rgb="FFFFFF00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Boutique1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SONY-VAIO</dc:creator>
  <cp:lastModifiedBy>C07076</cp:lastModifiedBy>
  <dcterms:created xsi:type="dcterms:W3CDTF">2015-10-22T19:43:05Z</dcterms:created>
  <dcterms:modified xsi:type="dcterms:W3CDTF">2015-10-30T17:38:48Z</dcterms:modified>
</cp:coreProperties>
</file>