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30" windowWidth="15315" windowHeight="6465" activeTab="1"/>
  </bookViews>
  <sheets>
    <sheet name="Analyse" sheetId="2" r:id="rId1"/>
    <sheet name="Boutique1" sheetId="1" r:id="rId2"/>
  </sheets>
  <calcPr calcId="125725"/>
  <pivotCaches>
    <pivotCache cacheId="71" r:id="rId3"/>
    <pivotCache cacheId="67" r:id="rId4"/>
  </pivotCaches>
</workbook>
</file>

<file path=xl/calcChain.xml><?xml version="1.0" encoding="utf-8"?>
<calcChain xmlns="http://schemas.openxmlformats.org/spreadsheetml/2006/main">
  <c r="F11" i="1"/>
  <c r="F3" l="1"/>
  <c r="F4"/>
  <c r="F5"/>
  <c r="F6"/>
  <c r="F7"/>
  <c r="F2"/>
</calcChain>
</file>

<file path=xl/sharedStrings.xml><?xml version="1.0" encoding="utf-8"?>
<sst xmlns="http://schemas.openxmlformats.org/spreadsheetml/2006/main" count="75" uniqueCount="34">
  <si>
    <t>Article</t>
  </si>
  <si>
    <t>Info</t>
  </si>
  <si>
    <t>CA</t>
  </si>
  <si>
    <t>A</t>
  </si>
  <si>
    <t>B</t>
  </si>
  <si>
    <t>C</t>
  </si>
  <si>
    <t>D</t>
  </si>
  <si>
    <t>E</t>
  </si>
  <si>
    <t>F</t>
  </si>
  <si>
    <t>a</t>
  </si>
  <si>
    <t>b</t>
  </si>
  <si>
    <t>c</t>
  </si>
  <si>
    <t>d</t>
  </si>
  <si>
    <t>e</t>
  </si>
  <si>
    <t>f</t>
  </si>
  <si>
    <t>Analysée</t>
  </si>
  <si>
    <t>Utilisation</t>
  </si>
  <si>
    <t>Codes:</t>
  </si>
  <si>
    <t>Oui</t>
  </si>
  <si>
    <t>Non</t>
  </si>
  <si>
    <t>Non (Vide)</t>
  </si>
  <si>
    <t>CODE</t>
  </si>
  <si>
    <t>Étiquettes de lignes</t>
  </si>
  <si>
    <t>Total général</t>
  </si>
  <si>
    <t>Étiquettes de colonnes</t>
  </si>
  <si>
    <t>Nombre de CODE</t>
  </si>
  <si>
    <t>oui</t>
  </si>
  <si>
    <t>non</t>
  </si>
  <si>
    <t>(vide)</t>
  </si>
  <si>
    <t>Color</t>
  </si>
  <si>
    <t xml:space="preserve"> </t>
  </si>
  <si>
    <t>Total Nombre de CODE</t>
  </si>
  <si>
    <t>Nombre de Color</t>
  </si>
  <si>
    <t>Total Nombre de Color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</si>
</sst>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color indexed="11"/>
      <name val="Calibri"/>
      <family val="2"/>
      <scheme val="minor"/>
    </font>
    <font>
      <sz val="11"/>
      <color indexed="9"/>
      <name val="Calibri"/>
      <family val="2"/>
      <scheme val="minor"/>
    </font>
    <font>
      <sz val="11"/>
      <color indexed="1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1" xfId="0" applyFont="1" applyBorder="1"/>
    <xf numFmtId="0" fontId="2" fillId="0" borderId="6" xfId="0" applyFont="1" applyBorder="1"/>
    <xf numFmtId="0" fontId="0" fillId="0" borderId="6" xfId="0" applyBorder="1"/>
    <xf numFmtId="0" fontId="2" fillId="0" borderId="7" xfId="0" applyFont="1" applyBorder="1"/>
    <xf numFmtId="0" fontId="2" fillId="0" borderId="8" xfId="0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2" fillId="2" borderId="6" xfId="0" applyFont="1" applyFill="1" applyBorder="1"/>
    <xf numFmtId="0" fontId="0" fillId="0" borderId="0" xfId="0" applyFill="1"/>
    <xf numFmtId="0" fontId="6" fillId="3" borderId="0" xfId="0" applyFont="1" applyFill="1"/>
    <xf numFmtId="0" fontId="4" fillId="4" borderId="0" xfId="0" applyFont="1" applyFill="1"/>
    <xf numFmtId="0" fontId="3" fillId="5" borderId="0" xfId="0" applyFont="1" applyFill="1"/>
    <xf numFmtId="0" fontId="0" fillId="0" borderId="9" xfId="0" applyBorder="1"/>
    <xf numFmtId="0" fontId="5" fillId="6" borderId="10" xfId="0" applyFont="1" applyFill="1" applyBorder="1"/>
    <xf numFmtId="0" fontId="4" fillId="4" borderId="11" xfId="0" applyFont="1" applyFill="1" applyBorder="1"/>
    <xf numFmtId="0" fontId="5" fillId="6" borderId="1" xfId="0" applyFont="1" applyFill="1" applyBorder="1"/>
  </cellXfs>
  <cellStyles count="1">
    <cellStyle name="Normal" xfId="0" builtinId="0"/>
  </cellStyles>
  <dxfs count="16">
    <dxf>
      <fill>
        <patternFill patternType="solid">
          <bgColor rgb="FF149414"/>
        </patternFill>
      </fill>
    </dxf>
    <dxf>
      <fill>
        <patternFill patternType="solid">
          <bgColor rgb="FF149414"/>
        </patternFill>
      </fill>
    </dxf>
    <dxf>
      <fill>
        <patternFill patternType="solid">
          <bgColor rgb="FF149414"/>
        </patternFill>
      </fill>
    </dxf>
    <dxf>
      <fill>
        <patternFill patternType="solid">
          <bgColor rgb="FF149414"/>
        </patternFill>
      </fill>
    </dxf>
    <dxf>
      <fill>
        <patternFill patternType="solid">
          <bgColor rgb="FF149414"/>
        </patternFill>
      </fill>
    </dxf>
    <dxf>
      <fill>
        <patternFill patternType="solid">
          <bgColor rgb="FF149414"/>
        </patternFill>
      </fill>
    </dxf>
    <dxf>
      <fill>
        <patternFill patternType="solid">
          <bgColor rgb="FF149414"/>
        </patternFill>
      </fill>
    </dxf>
    <dxf>
      <fill>
        <patternFill patternType="solid">
          <bgColor rgb="FF149414"/>
        </patternFill>
      </fill>
    </dxf>
    <dxf>
      <fill>
        <patternFill patternType="solid">
          <bgColor rgb="FF149414"/>
        </patternFill>
      </fill>
    </dxf>
    <dxf>
      <fill>
        <patternFill patternType="solid">
          <bgColor rgb="FF149414"/>
        </patternFill>
      </fill>
    </dxf>
    <dxf>
      <fill>
        <patternFill patternType="solid">
          <bgColor rgb="FF149414"/>
        </patternFill>
      </fill>
    </dxf>
    <dxf>
      <fill>
        <patternFill patternType="solid">
          <bgColor rgb="FF149414"/>
        </patternFill>
      </fill>
    </dxf>
    <dxf>
      <fill>
        <patternFill patternType="solid">
          <bgColor rgb="FF149414"/>
        </patternFill>
      </fill>
    </dxf>
    <dxf>
      <fill>
        <patternFill patternType="solid">
          <bgColor rgb="FF149414"/>
        </patternFill>
      </fill>
    </dxf>
    <dxf>
      <fill>
        <patternFill patternType="solid">
          <bgColor rgb="FF149414"/>
        </patternFill>
      </fill>
    </dxf>
    <dxf>
      <fill>
        <patternFill patternType="solid">
          <bgColor rgb="FF149414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07076" refreshedDate="42309.229199305555" createdVersion="3" refreshedVersion="3" minRefreshableVersion="3" recordCount="6">
  <cacheSource type="worksheet">
    <worksheetSource ref="A1:G7" sheet="Boutique1"/>
  </cacheSource>
  <cacheFields count="7">
    <cacheField name="Article" numFmtId="0">
      <sharedItems count="6">
        <s v="A"/>
        <s v="B"/>
        <s v="C"/>
        <s v="D"/>
        <s v="E"/>
        <s v="F"/>
      </sharedItems>
    </cacheField>
    <cacheField name="Info" numFmtId="0">
      <sharedItems count="6">
        <s v="a"/>
        <s v="b"/>
        <s v="c"/>
        <s v="d"/>
        <s v="e"/>
        <s v="f"/>
      </sharedItems>
    </cacheField>
    <cacheField name="Analysée" numFmtId="0">
      <sharedItems containsBlank="1" count="3">
        <s v="oui"/>
        <m/>
        <s v="non"/>
      </sharedItems>
    </cacheField>
    <cacheField name="Utilisation" numFmtId="0">
      <sharedItems count="2">
        <s v="oui"/>
        <s v="non"/>
      </sharedItems>
    </cacheField>
    <cacheField name="CA" numFmtId="0">
      <sharedItems containsSemiMixedTypes="0" containsString="0" containsNumber="1" containsInteger="1" minValue="100" maxValue="600"/>
    </cacheField>
    <cacheField name="CODE" numFmtId="0">
      <sharedItems/>
    </cacheField>
    <cacheField name="Color" numFmtId="0">
      <sharedItems containsString="0" containsBlank="1" containsNumber="1" containsInteger="1" minValue="20" maxValue="30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07076" refreshedDate="42309.598122337964" createdVersion="3" refreshedVersion="3" minRefreshableVersion="3" recordCount="6">
  <cacheSource type="worksheet">
    <worksheetSource ref="A1:G7" sheet="Boutique1"/>
  </cacheSource>
  <cacheFields count="7">
    <cacheField name="Article" numFmtId="0">
      <sharedItems count="6">
        <s v="A"/>
        <s v="B"/>
        <s v="C"/>
        <s v="D"/>
        <s v="E"/>
        <s v="F"/>
      </sharedItems>
    </cacheField>
    <cacheField name="Info" numFmtId="0">
      <sharedItems count="6">
        <s v="a"/>
        <s v="b"/>
        <s v="c"/>
        <s v="d"/>
        <s v="e"/>
        <s v="f"/>
      </sharedItems>
    </cacheField>
    <cacheField name="Analysée" numFmtId="0">
      <sharedItems containsBlank="1" count="3">
        <s v="oui"/>
        <m/>
        <s v="non"/>
      </sharedItems>
    </cacheField>
    <cacheField name="Utilisation" numFmtId="0">
      <sharedItems count="2">
        <s v="oui"/>
        <s v="non"/>
      </sharedItems>
    </cacheField>
    <cacheField name="CA" numFmtId="0">
      <sharedItems containsSemiMixedTypes="0" containsString="0" containsNumber="1" containsInteger="1" minValue="100" maxValue="600"/>
    </cacheField>
    <cacheField name="CODE" numFmtId="0">
      <sharedItems count="4">
        <s v="1"/>
        <s v="30"/>
        <s v="-8"/>
        <s v=" "/>
      </sharedItems>
    </cacheField>
    <cacheField name="Color" numFmtId="0">
      <sharedItems containsMixedTypes="1" containsNumber="1" containsInteger="1" minValue="-8" maxValue="30" count="4">
        <n v="1"/>
        <n v="30"/>
        <n v="-8"/>
        <s v=" 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  <x v="0"/>
    <n v="100"/>
    <s v="1"/>
    <m/>
  </r>
  <r>
    <x v="1"/>
    <x v="1"/>
    <x v="1"/>
    <x v="0"/>
    <n v="200"/>
    <s v="30"/>
    <m/>
  </r>
  <r>
    <x v="2"/>
    <x v="2"/>
    <x v="0"/>
    <x v="1"/>
    <n v="300"/>
    <s v="20"/>
    <n v="20"/>
  </r>
  <r>
    <x v="3"/>
    <x v="3"/>
    <x v="2"/>
    <x v="0"/>
    <n v="400"/>
    <s v="30"/>
    <n v="30"/>
  </r>
  <r>
    <x v="4"/>
    <x v="4"/>
    <x v="2"/>
    <x v="1"/>
    <n v="500"/>
    <s v="20"/>
    <n v="20"/>
  </r>
  <r>
    <x v="5"/>
    <x v="5"/>
    <x v="2"/>
    <x v="1"/>
    <n v="600"/>
    <s v="20"/>
    <n v="2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">
  <r>
    <x v="0"/>
    <x v="0"/>
    <x v="0"/>
    <x v="0"/>
    <n v="100"/>
    <x v="0"/>
    <x v="0"/>
  </r>
  <r>
    <x v="1"/>
    <x v="1"/>
    <x v="1"/>
    <x v="0"/>
    <n v="200"/>
    <x v="1"/>
    <x v="1"/>
  </r>
  <r>
    <x v="2"/>
    <x v="2"/>
    <x v="0"/>
    <x v="1"/>
    <n v="300"/>
    <x v="2"/>
    <x v="2"/>
  </r>
  <r>
    <x v="3"/>
    <x v="3"/>
    <x v="2"/>
    <x v="0"/>
    <n v="400"/>
    <x v="1"/>
    <x v="1"/>
  </r>
  <r>
    <x v="4"/>
    <x v="4"/>
    <x v="2"/>
    <x v="1"/>
    <n v="500"/>
    <x v="3"/>
    <x v="3"/>
  </r>
  <r>
    <x v="5"/>
    <x v="5"/>
    <x v="2"/>
    <x v="1"/>
    <n v="600"/>
    <x v="3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7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H11" firstHeaderRow="1" firstDataRow="2" firstDataCol="1"/>
  <pivotFields count="7">
    <pivotField axis="axisRow" showAll="0">
      <items count="7">
        <item x="0"/>
        <item x="1"/>
        <item x="2"/>
        <item x="3"/>
        <item x="4"/>
        <item x="5"/>
        <item t="default"/>
      </items>
    </pivotField>
    <pivotField axis="axisCol"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4">
        <item x="2"/>
        <item x="0"/>
        <item x="1"/>
        <item t="default"/>
      </items>
    </pivotField>
    <pivotField showAll="0">
      <items count="3">
        <item x="1"/>
        <item x="0"/>
        <item t="default"/>
      </items>
    </pivotField>
    <pivotField showAll="0"/>
    <pivotField showAll="0"/>
    <pivotField dataField="1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1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Nombre de Color" fld="6" subtotal="count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9" cacheId="6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L3:R9" firstHeaderRow="1" firstDataRow="3" firstDataCol="1"/>
  <pivotFields count="7"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axis="axisRow" showAll="0" defaultSubtotal="0">
      <items count="3">
        <item x="2"/>
        <item x="0"/>
        <item x="1"/>
      </items>
    </pivotField>
    <pivotField axis="axisCol" showAll="0" defaultSubtotal="0">
      <items count="2">
        <item x="1"/>
        <item x="0"/>
      </items>
    </pivotField>
    <pivotField showAll="0"/>
    <pivotField dataField="1" multipleItemSelectionAllowed="1" showAll="0">
      <items count="5">
        <item x="3"/>
        <item x="0"/>
        <item x="1"/>
        <item x="2"/>
        <item t="default"/>
      </items>
    </pivotField>
    <pivotField dataField="1" showAll="0" countASubtotal="1">
      <items count="5">
        <item x="2"/>
        <item x="0"/>
        <item x="1"/>
        <item x="3"/>
        <item t="countA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Fields count="2">
    <field x="3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Nombre de Color" fld="6" subtotal="count" baseField="0" baseItem="0"/>
    <dataField name="Nombre de CODE" fld="5" subtotal="count" baseField="0" baseItem="0"/>
  </dataFields>
  <formats count="1">
    <format dxfId="15">
      <pivotArea field="1" type="button" dataOnly="0" labelOnly="1" outline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H11"/>
  <sheetViews>
    <sheetView topLeftCell="D1" workbookViewId="0">
      <selection activeCell="G1" sqref="G1"/>
    </sheetView>
  </sheetViews>
  <sheetFormatPr baseColWidth="10" defaultRowHeight="15"/>
  <cols>
    <col min="1" max="1" width="21.140625" customWidth="1"/>
    <col min="2" max="8" width="15.28515625" customWidth="1"/>
    <col min="9" max="9" width="2.140625" customWidth="1"/>
    <col min="10" max="10" width="2" customWidth="1"/>
    <col min="11" max="12" width="2.140625" customWidth="1"/>
    <col min="13" max="13" width="2" customWidth="1"/>
    <col min="14" max="14" width="21.42578125" customWidth="1"/>
    <col min="15" max="15" width="21.28515625" customWidth="1"/>
    <col min="16" max="16" width="19.7109375" bestFit="1" customWidth="1"/>
    <col min="17" max="17" width="19.5703125" bestFit="1" customWidth="1"/>
    <col min="18" max="18" width="21.42578125" bestFit="1" customWidth="1"/>
    <col min="19" max="19" width="21.28515625" bestFit="1" customWidth="1"/>
  </cols>
  <sheetData>
    <row r="1" spans="1:8">
      <c r="G1" t="s">
        <v>29</v>
      </c>
    </row>
    <row r="3" spans="1:8">
      <c r="A3" s="11" t="s">
        <v>32</v>
      </c>
      <c r="B3" s="11" t="s">
        <v>24</v>
      </c>
    </row>
    <row r="4" spans="1:8">
      <c r="A4" s="11" t="s">
        <v>22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23</v>
      </c>
    </row>
    <row r="5" spans="1:8">
      <c r="A5" s="12" t="s">
        <v>3</v>
      </c>
      <c r="B5" s="13"/>
      <c r="C5" s="13"/>
      <c r="D5" s="13"/>
      <c r="E5" s="13"/>
      <c r="F5" s="13"/>
      <c r="G5" s="13"/>
      <c r="H5" s="13"/>
    </row>
    <row r="6" spans="1:8">
      <c r="A6" s="12" t="s">
        <v>4</v>
      </c>
      <c r="B6" s="13"/>
      <c r="C6" s="13"/>
      <c r="D6" s="13"/>
      <c r="E6" s="13"/>
      <c r="F6" s="13"/>
      <c r="G6" s="13"/>
      <c r="H6" s="13"/>
    </row>
    <row r="7" spans="1:8">
      <c r="A7" s="12" t="s">
        <v>5</v>
      </c>
      <c r="B7" s="13"/>
      <c r="C7" s="13"/>
      <c r="D7" s="13">
        <v>1</v>
      </c>
      <c r="E7" s="13"/>
      <c r="F7" s="13"/>
      <c r="G7" s="13"/>
      <c r="H7" s="13">
        <v>1</v>
      </c>
    </row>
    <row r="8" spans="1:8">
      <c r="A8" s="12" t="s">
        <v>6</v>
      </c>
      <c r="B8" s="13"/>
      <c r="C8" s="13"/>
      <c r="D8" s="13"/>
      <c r="E8" s="13">
        <v>1</v>
      </c>
      <c r="F8" s="13"/>
      <c r="G8" s="13"/>
      <c r="H8" s="13">
        <v>1</v>
      </c>
    </row>
    <row r="9" spans="1:8">
      <c r="A9" s="12" t="s">
        <v>7</v>
      </c>
      <c r="B9" s="13"/>
      <c r="C9" s="13"/>
      <c r="D9" s="13"/>
      <c r="E9" s="13"/>
      <c r="F9" s="13">
        <v>1</v>
      </c>
      <c r="G9" s="13"/>
      <c r="H9" s="13">
        <v>1</v>
      </c>
    </row>
    <row r="10" spans="1:8">
      <c r="A10" s="12" t="s">
        <v>8</v>
      </c>
      <c r="B10" s="13"/>
      <c r="C10" s="13"/>
      <c r="D10" s="13"/>
      <c r="E10" s="13"/>
      <c r="F10" s="13"/>
      <c r="G10" s="13">
        <v>1</v>
      </c>
      <c r="H10" s="13">
        <v>1</v>
      </c>
    </row>
    <row r="11" spans="1:8">
      <c r="A11" s="12" t="s">
        <v>23</v>
      </c>
      <c r="B11" s="13"/>
      <c r="C11" s="13"/>
      <c r="D11" s="13">
        <v>1</v>
      </c>
      <c r="E11" s="13">
        <v>1</v>
      </c>
      <c r="F11" s="13">
        <v>1</v>
      </c>
      <c r="G11" s="13">
        <v>1</v>
      </c>
      <c r="H11" s="13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R12"/>
  <sheetViews>
    <sheetView tabSelected="1" workbookViewId="0">
      <selection activeCell="M6" sqref="M6"/>
    </sheetView>
  </sheetViews>
  <sheetFormatPr baseColWidth="10" defaultRowHeight="15"/>
  <cols>
    <col min="12" max="12" width="21" customWidth="1"/>
    <col min="13" max="13" width="23.85546875" customWidth="1"/>
    <col min="14" max="14" width="16.42578125" customWidth="1"/>
    <col min="15" max="15" width="16.28515625" customWidth="1"/>
    <col min="16" max="16" width="16.42578125" customWidth="1"/>
    <col min="17" max="17" width="21.28515625" customWidth="1"/>
    <col min="18" max="18" width="21.42578125" customWidth="1"/>
    <col min="19" max="19" width="16.28515625" customWidth="1"/>
    <col min="20" max="21" width="2.140625" customWidth="1"/>
    <col min="22" max="22" width="16.42578125" customWidth="1"/>
    <col min="23" max="24" width="2.140625" customWidth="1"/>
    <col min="25" max="25" width="21.28515625" customWidth="1"/>
    <col min="26" max="26" width="21.42578125" customWidth="1"/>
    <col min="27" max="27" width="10.7109375" customWidth="1"/>
    <col min="28" max="28" width="9.140625" customWidth="1"/>
    <col min="29" max="29" width="12.5703125" customWidth="1"/>
    <col min="30" max="30" width="16.42578125" bestFit="1" customWidth="1"/>
    <col min="31" max="31" width="17.85546875" customWidth="1"/>
    <col min="32" max="32" width="18" bestFit="1" customWidth="1"/>
    <col min="33" max="33" width="16.28515625" customWidth="1"/>
    <col min="34" max="34" width="16.42578125" bestFit="1" customWidth="1"/>
    <col min="35" max="35" width="17.42578125" customWidth="1"/>
    <col min="36" max="36" width="17.5703125" bestFit="1" customWidth="1"/>
    <col min="37" max="37" width="21.28515625" customWidth="1"/>
    <col min="38" max="38" width="21.42578125" bestFit="1" customWidth="1"/>
  </cols>
  <sheetData>
    <row r="1" spans="1:18" ht="15.75" thickBot="1">
      <c r="A1" s="1" t="s">
        <v>0</v>
      </c>
      <c r="B1" s="1" t="s">
        <v>1</v>
      </c>
      <c r="C1" s="1" t="s">
        <v>15</v>
      </c>
      <c r="D1" s="1" t="s">
        <v>16</v>
      </c>
      <c r="E1" s="1" t="s">
        <v>2</v>
      </c>
      <c r="F1" s="1" t="s">
        <v>21</v>
      </c>
      <c r="G1" s="1" t="s">
        <v>29</v>
      </c>
    </row>
    <row r="2" spans="1:18">
      <c r="A2" t="s">
        <v>3</v>
      </c>
      <c r="B2" t="s">
        <v>9</v>
      </c>
      <c r="C2" t="s">
        <v>26</v>
      </c>
      <c r="D2" t="s">
        <v>26</v>
      </c>
      <c r="E2">
        <v>100</v>
      </c>
      <c r="F2" t="str">
        <f>IF(AND(C2="oui",D2="oui"),"1",IF(AND(C2="oui",D2="non"),"-8",IF(AND(OR(C2="non",ISBLANK(C2)),D2="oui"),"30"," ")))</f>
        <v>1</v>
      </c>
      <c r="G2" s="16">
        <v>1</v>
      </c>
      <c r="H2" s="2" t="s">
        <v>15</v>
      </c>
      <c r="I2" s="3" t="s">
        <v>16</v>
      </c>
      <c r="J2" s="4" t="s">
        <v>17</v>
      </c>
    </row>
    <row r="3" spans="1:18">
      <c r="A3" t="s">
        <v>4</v>
      </c>
      <c r="B3" t="s">
        <v>10</v>
      </c>
      <c r="D3" t="s">
        <v>26</v>
      </c>
      <c r="E3">
        <v>200</v>
      </c>
      <c r="F3" t="str">
        <f t="shared" ref="F3:F7" si="0">IF(AND(C3="oui",D3="oui"),"1",IF(AND(C3="oui",D3="non"),"-8",IF(AND(OR(C3="non",ISBLANK(C3)),D3="oui"),"30"," ")))</f>
        <v>30</v>
      </c>
      <c r="G3" s="17">
        <v>30</v>
      </c>
      <c r="H3" s="5" t="s">
        <v>18</v>
      </c>
      <c r="I3" s="6" t="s">
        <v>18</v>
      </c>
      <c r="J3" s="14">
        <v>1</v>
      </c>
      <c r="M3" s="11" t="s">
        <v>24</v>
      </c>
    </row>
    <row r="4" spans="1:18">
      <c r="A4" t="s">
        <v>5</v>
      </c>
      <c r="B4" t="s">
        <v>11</v>
      </c>
      <c r="C4" t="s">
        <v>26</v>
      </c>
      <c r="D4" t="s">
        <v>27</v>
      </c>
      <c r="E4">
        <v>300</v>
      </c>
      <c r="F4" t="str">
        <f t="shared" si="0"/>
        <v>-8</v>
      </c>
      <c r="G4" s="18">
        <v>-8</v>
      </c>
      <c r="H4" s="5" t="s">
        <v>18</v>
      </c>
      <c r="I4" s="6" t="s">
        <v>19</v>
      </c>
      <c r="J4" s="7">
        <v>-8</v>
      </c>
      <c r="M4" t="s">
        <v>27</v>
      </c>
      <c r="O4" t="s">
        <v>26</v>
      </c>
      <c r="Q4" t="s">
        <v>33</v>
      </c>
      <c r="R4" t="s">
        <v>31</v>
      </c>
    </row>
    <row r="5" spans="1:18">
      <c r="A5" t="s">
        <v>6</v>
      </c>
      <c r="B5" t="s">
        <v>12</v>
      </c>
      <c r="C5" t="s">
        <v>27</v>
      </c>
      <c r="D5" t="s">
        <v>26</v>
      </c>
      <c r="E5">
        <v>400</v>
      </c>
      <c r="F5" t="str">
        <f t="shared" si="0"/>
        <v>30</v>
      </c>
      <c r="G5" s="21">
        <v>30</v>
      </c>
      <c r="H5" s="5" t="s">
        <v>20</v>
      </c>
      <c r="I5" s="6" t="s">
        <v>18</v>
      </c>
      <c r="J5" s="8">
        <v>30</v>
      </c>
      <c r="L5" s="11" t="s">
        <v>22</v>
      </c>
      <c r="M5" t="s">
        <v>32</v>
      </c>
      <c r="N5" t="s">
        <v>25</v>
      </c>
      <c r="O5" t="s">
        <v>32</v>
      </c>
      <c r="P5" t="s">
        <v>25</v>
      </c>
    </row>
    <row r="6" spans="1:18" ht="15.75" thickBot="1">
      <c r="A6" t="s">
        <v>7</v>
      </c>
      <c r="B6" t="s">
        <v>13</v>
      </c>
      <c r="C6" t="s">
        <v>27</v>
      </c>
      <c r="D6" t="s">
        <v>27</v>
      </c>
      <c r="E6">
        <v>500</v>
      </c>
      <c r="F6" s="19" t="str">
        <f t="shared" si="0"/>
        <v xml:space="preserve"> </v>
      </c>
      <c r="G6" s="20" t="s">
        <v>30</v>
      </c>
      <c r="H6" s="5" t="s">
        <v>19</v>
      </c>
      <c r="I6" s="9" t="s">
        <v>19</v>
      </c>
      <c r="J6" s="10"/>
      <c r="L6" s="12" t="s">
        <v>27</v>
      </c>
      <c r="M6" s="13">
        <v>2</v>
      </c>
      <c r="N6" s="13">
        <v>2</v>
      </c>
      <c r="O6" s="13">
        <v>1</v>
      </c>
      <c r="P6" s="13">
        <v>1</v>
      </c>
      <c r="Q6" s="13">
        <v>3</v>
      </c>
      <c r="R6" s="13">
        <v>3</v>
      </c>
    </row>
    <row r="7" spans="1:18">
      <c r="A7" t="s">
        <v>8</v>
      </c>
      <c r="B7" t="s">
        <v>14</v>
      </c>
      <c r="C7" t="s">
        <v>27</v>
      </c>
      <c r="D7" t="s">
        <v>27</v>
      </c>
      <c r="E7">
        <v>600</v>
      </c>
      <c r="F7" s="19" t="str">
        <f t="shared" si="0"/>
        <v xml:space="preserve"> </v>
      </c>
      <c r="G7" s="22" t="s">
        <v>30</v>
      </c>
      <c r="L7" s="12" t="s">
        <v>26</v>
      </c>
      <c r="M7" s="13">
        <v>1</v>
      </c>
      <c r="N7" s="13">
        <v>1</v>
      </c>
      <c r="O7" s="13">
        <v>1</v>
      </c>
      <c r="P7" s="13">
        <v>1</v>
      </c>
      <c r="Q7" s="13">
        <v>2</v>
      </c>
      <c r="R7" s="13">
        <v>2</v>
      </c>
    </row>
    <row r="8" spans="1:18">
      <c r="L8" s="12" t="s">
        <v>28</v>
      </c>
      <c r="M8" s="13"/>
      <c r="N8" s="13"/>
      <c r="O8" s="13">
        <v>1</v>
      </c>
      <c r="P8" s="13">
        <v>1</v>
      </c>
      <c r="Q8" s="13">
        <v>1</v>
      </c>
      <c r="R8" s="13">
        <v>1</v>
      </c>
    </row>
    <row r="9" spans="1:18">
      <c r="L9" s="12" t="s">
        <v>23</v>
      </c>
      <c r="M9" s="13">
        <v>3</v>
      </c>
      <c r="N9" s="13">
        <v>3</v>
      </c>
      <c r="O9" s="13">
        <v>3</v>
      </c>
      <c r="P9" s="13">
        <v>3</v>
      </c>
      <c r="Q9" s="13">
        <v>6</v>
      </c>
      <c r="R9" s="13">
        <v>6</v>
      </c>
    </row>
    <row r="11" spans="1:18">
      <c r="F11" t="str">
        <f>IF(AND(D3="oui",ISBLANK(C3)),"30"," ")</f>
        <v>30</v>
      </c>
    </row>
    <row r="12" spans="1:18">
      <c r="I12" s="15"/>
    </row>
  </sheetData>
  <conditionalFormatting sqref="J3:J5">
    <cfRule type="colorScale" priority="1">
      <colorScale>
        <cfvo type="num" val="-8"/>
        <cfvo type="num" val="1"/>
        <cfvo type="num" val="30"/>
        <color rgb="FFC00000"/>
        <color rgb="FFFFFF00"/>
        <color rgb="FF63BE7B"/>
      </colorScale>
    </cfRule>
  </conditionalFormatting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Analyse</vt:lpstr>
      <vt:lpstr>Boutique1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SONY-VAIO</dc:creator>
  <cp:lastModifiedBy>C07076</cp:lastModifiedBy>
  <dcterms:created xsi:type="dcterms:W3CDTF">2015-10-22T19:43:05Z</dcterms:created>
  <dcterms:modified xsi:type="dcterms:W3CDTF">2015-11-01T16:39:34Z</dcterms:modified>
</cp:coreProperties>
</file>