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8" yWindow="-12" windowWidth="15468" windowHeight="9432" tabRatio="869" activeTab="2"/>
  </bookViews>
  <sheets>
    <sheet name="BDD" sheetId="1" r:id="rId1"/>
    <sheet name="Formulaire" sheetId="10" r:id="rId2"/>
    <sheet name="Modele formulaire" sheetId="15" r:id="rId3"/>
  </sheets>
  <definedNames>
    <definedName name="_xlnm.Print_Area" localSheetId="0">BDD!#REF!</definedName>
  </definedNames>
  <calcPr calcId="125725"/>
  <fileRecoveryPr autoRecover="0"/>
</workbook>
</file>

<file path=xl/calcChain.xml><?xml version="1.0" encoding="utf-8"?>
<calcChain xmlns="http://schemas.openxmlformats.org/spreadsheetml/2006/main">
  <c r="B114" i="1"/>
  <c r="B115"/>
  <c r="B116"/>
  <c r="B117"/>
  <c r="B118"/>
  <c r="B113"/>
  <c r="B105"/>
  <c r="B106"/>
  <c r="B107"/>
  <c r="B108"/>
  <c r="B109"/>
  <c r="B110"/>
  <c r="B111"/>
  <c r="B104"/>
  <c r="B99"/>
  <c r="B100"/>
  <c r="B101"/>
  <c r="B102"/>
  <c r="B98"/>
  <c r="B96"/>
  <c r="B95"/>
  <c r="B94"/>
  <c r="B93"/>
  <c r="B92"/>
  <c r="B87"/>
  <c r="B88"/>
  <c r="B89"/>
  <c r="B90"/>
  <c r="B86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61"/>
  <c r="B59"/>
  <c r="B54"/>
  <c r="B55"/>
  <c r="B56"/>
  <c r="B53"/>
  <c r="B49"/>
  <c r="B50"/>
  <c r="B51"/>
  <c r="B48"/>
  <c r="B39"/>
  <c r="B40"/>
  <c r="B41"/>
  <c r="B42"/>
  <c r="B43"/>
  <c r="B44"/>
  <c r="B45"/>
  <c r="B46"/>
  <c r="B38"/>
  <c r="B27"/>
  <c r="B28"/>
  <c r="B29"/>
  <c r="B30"/>
  <c r="B31"/>
  <c r="B32"/>
  <c r="B33"/>
  <c r="B34"/>
  <c r="B35"/>
  <c r="B26"/>
  <c r="B24"/>
  <c r="B23"/>
  <c r="B22"/>
  <c r="B18"/>
  <c r="B19"/>
  <c r="B17"/>
  <c r="B7"/>
  <c r="B8"/>
  <c r="B9"/>
  <c r="B10"/>
  <c r="B11"/>
  <c r="B12"/>
  <c r="B13"/>
  <c r="B14"/>
  <c r="B15"/>
  <c r="B6"/>
  <c r="B5"/>
  <c r="B4"/>
  <c r="B1"/>
</calcChain>
</file>

<file path=xl/sharedStrings.xml><?xml version="1.0" encoding="utf-8"?>
<sst xmlns="http://schemas.openxmlformats.org/spreadsheetml/2006/main" count="305" uniqueCount="148">
  <si>
    <t>CP</t>
  </si>
  <si>
    <t>Ville</t>
  </si>
  <si>
    <t>Maternelle</t>
  </si>
  <si>
    <t>Primaire</t>
  </si>
  <si>
    <t>LOCAUX</t>
  </si>
  <si>
    <t>Début du contrat</t>
  </si>
  <si>
    <t>Fin du contrat</t>
  </si>
  <si>
    <t>Reversement 50%</t>
  </si>
  <si>
    <t>VDP</t>
  </si>
  <si>
    <t xml:space="preserve">Adresse </t>
  </si>
  <si>
    <t>Tél</t>
  </si>
  <si>
    <t>Portable</t>
  </si>
  <si>
    <t>Email</t>
  </si>
  <si>
    <t>Web</t>
  </si>
  <si>
    <t>Tutelle St joseph</t>
  </si>
  <si>
    <t>oui</t>
  </si>
  <si>
    <t>non</t>
  </si>
  <si>
    <t>ETABLISSEMENT</t>
  </si>
  <si>
    <t>Délégué(e</t>
  </si>
  <si>
    <t>Nom établissement</t>
  </si>
  <si>
    <t>OGEC</t>
  </si>
  <si>
    <t>Nom Prénom président</t>
  </si>
  <si>
    <t>Siret</t>
  </si>
  <si>
    <t>Prefecture Enregist</t>
  </si>
  <si>
    <t>Date insertion au J.O</t>
  </si>
  <si>
    <t>DIRECTION</t>
  </si>
  <si>
    <t>Nom Prénom C.Etbs</t>
  </si>
  <si>
    <t xml:space="preserve">Type </t>
  </si>
  <si>
    <t>Secondaire</t>
  </si>
  <si>
    <t>(choix)</t>
  </si>
  <si>
    <t>College</t>
  </si>
  <si>
    <t>Lycée pro</t>
  </si>
  <si>
    <t>Lycée tech</t>
  </si>
  <si>
    <t>Lycée Gén</t>
  </si>
  <si>
    <t>Total effectif</t>
  </si>
  <si>
    <t>dont internes</t>
  </si>
  <si>
    <t>dont demi-pension</t>
  </si>
  <si>
    <t>ANNEE SCOLAIRE</t>
  </si>
  <si>
    <t>année / année</t>
  </si>
  <si>
    <t>Observations</t>
  </si>
  <si>
    <t>calcul</t>
  </si>
  <si>
    <t>Contrat d'association</t>
  </si>
  <si>
    <t>Forfait communal par élève</t>
  </si>
  <si>
    <t>Effectifs de la commune</t>
  </si>
  <si>
    <t>Forfait hors commune 2</t>
  </si>
  <si>
    <t>Effectifs hors commune 2</t>
  </si>
  <si>
    <t>Forfait hors commune 3</t>
  </si>
  <si>
    <t>Effectifs hors commune 3</t>
  </si>
  <si>
    <t>Forfait communal</t>
  </si>
  <si>
    <t>Forfait hors commune 1</t>
  </si>
  <si>
    <t>Effectifs hors commune 1</t>
  </si>
  <si>
    <t>Effectifs non pris en charge</t>
  </si>
  <si>
    <t>Forfait Externat College</t>
  </si>
  <si>
    <t>Forfait Départ par élève</t>
  </si>
  <si>
    <t>Forfait État par élève</t>
  </si>
  <si>
    <t>Effectif forfait Etat</t>
  </si>
  <si>
    <t>Effectif forfait Départem</t>
  </si>
  <si>
    <t>Forfait Externat Lycée</t>
  </si>
  <si>
    <t>Forfait Règion par élève</t>
  </si>
  <si>
    <t>Effectif forfait Règion</t>
  </si>
  <si>
    <t>Contribution des familles</t>
  </si>
  <si>
    <t>C.Familles 1er enf mat</t>
  </si>
  <si>
    <t>C.Familles 2nd enf mat</t>
  </si>
  <si>
    <t>C.Familles 3eme enf mat</t>
  </si>
  <si>
    <t>C.Familles 1er enf prim</t>
  </si>
  <si>
    <t>C.Familles 2nd enf prim</t>
  </si>
  <si>
    <t>C.Familles 3eme enf prim</t>
  </si>
  <si>
    <t>C.Familles 1er enf coll</t>
  </si>
  <si>
    <t>C.Familles 2nd enf coll</t>
  </si>
  <si>
    <t>C.Familles 3eme enf coll</t>
  </si>
  <si>
    <t>C.Familles 1er enf lyc</t>
  </si>
  <si>
    <t>C.Familles 2nd enf lyc</t>
  </si>
  <si>
    <t>C.Familles 3eme enf lyc</t>
  </si>
  <si>
    <t>Demi-pension Mat à l'unité</t>
  </si>
  <si>
    <t>Demi-pension Mat par an</t>
  </si>
  <si>
    <t>Demi-pension Prim à l'unité</t>
  </si>
  <si>
    <t xml:space="preserve">Demi-pension Prim par an </t>
  </si>
  <si>
    <t>Demi-pension Coll à l'unité</t>
  </si>
  <si>
    <t>Demi-pension Coll par an</t>
  </si>
  <si>
    <t>Demi-pension Lyc à l'unité</t>
  </si>
  <si>
    <t>Demi-pension Lyc par an</t>
  </si>
  <si>
    <t>Subvent repas communal</t>
  </si>
  <si>
    <t xml:space="preserve">Etude </t>
  </si>
  <si>
    <t>Garderie</t>
  </si>
  <si>
    <t>Taxe d'apprentissage</t>
  </si>
  <si>
    <t>Montant global annuel</t>
  </si>
  <si>
    <t>Superficie totale en m2</t>
  </si>
  <si>
    <t>Superficie locaux scolaire m2</t>
  </si>
  <si>
    <t>Superficie locaux hors scolaire m2</t>
  </si>
  <si>
    <t>Superficie locaux innocuppés</t>
  </si>
  <si>
    <t>Cours &amp; autres</t>
  </si>
  <si>
    <t>Type de bail</t>
  </si>
  <si>
    <t>Durée du bail</t>
  </si>
  <si>
    <t>Montant du loyer annuel</t>
  </si>
  <si>
    <t>Superficie</t>
  </si>
  <si>
    <t>Contrat de location</t>
  </si>
  <si>
    <t>Impôt &amp; taxes</t>
  </si>
  <si>
    <t>Montant Taxes foncières</t>
  </si>
  <si>
    <t>Montant des assurances DAB</t>
  </si>
  <si>
    <t>Nom compagnie</t>
  </si>
  <si>
    <t>Payée par</t>
  </si>
  <si>
    <t>AIDES FI PROPRIETAIRE</t>
  </si>
  <si>
    <t>Montant demandé</t>
  </si>
  <si>
    <t>Date de la demande</t>
  </si>
  <si>
    <t>Montant attribué</t>
  </si>
  <si>
    <t>Date de versement</t>
  </si>
  <si>
    <t xml:space="preserve">Autre Subvent reçu </t>
  </si>
  <si>
    <t>Nom du donateur</t>
  </si>
  <si>
    <t>Quel projet</t>
  </si>
  <si>
    <t>Mobilier</t>
  </si>
  <si>
    <t>Immobilier neuf</t>
  </si>
  <si>
    <t>Immobilier rénov</t>
  </si>
  <si>
    <t>Matériel</t>
  </si>
  <si>
    <t>Autres</t>
  </si>
  <si>
    <t>Architecte</t>
  </si>
  <si>
    <t>Année scolaire</t>
  </si>
  <si>
    <t>Bloc note</t>
  </si>
  <si>
    <t>EFFECTIFS</t>
  </si>
  <si>
    <t>Effectifs</t>
  </si>
  <si>
    <t>RESSOURCES PUB</t>
  </si>
  <si>
    <t>RESSOURCES PRIV</t>
  </si>
  <si>
    <t>Ress Priv</t>
  </si>
  <si>
    <t>Ress Pub</t>
  </si>
  <si>
    <t>Locaux</t>
  </si>
  <si>
    <t>Aides Fi</t>
  </si>
  <si>
    <t>2015/2016</t>
  </si>
  <si>
    <t>HENRY III</t>
  </si>
  <si>
    <t>10 avenue du G</t>
  </si>
  <si>
    <t>RUOMS</t>
  </si>
  <si>
    <t>0475567829</t>
  </si>
  <si>
    <t>0616684311</t>
  </si>
  <si>
    <t>henry@dfg.fr</t>
  </si>
  <si>
    <t>www.henry3</t>
  </si>
  <si>
    <t>LAVMAUL</t>
  </si>
  <si>
    <t>ERIC ERECRU</t>
  </si>
  <si>
    <t>PRIVAS</t>
  </si>
  <si>
    <t>XAVIER HILARANT</t>
  </si>
  <si>
    <t>06789023</t>
  </si>
  <si>
    <t>xxxxxx</t>
  </si>
  <si>
    <t>blabla</t>
  </si>
  <si>
    <t>à construction</t>
  </si>
  <si>
    <t>20 ans</t>
  </si>
  <si>
    <t>MSC</t>
  </si>
  <si>
    <t>VISITES ETBS</t>
  </si>
  <si>
    <t>Date 1</t>
  </si>
  <si>
    <t>Date 2</t>
  </si>
  <si>
    <t>Objet</t>
  </si>
  <si>
    <t>Date 3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</si>
</sst>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164" formatCode="#,##0_ ;[Red]\-#,##0\ "/>
    <numFmt numFmtId="166" formatCode="#,##0.00\ &quot;€&quot;"/>
  </numFmts>
  <fonts count="17"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  <font>
      <sz val="11"/>
      <color theme="3"/>
      <name val="Arial"/>
      <family val="2"/>
    </font>
    <font>
      <sz val="11"/>
      <color theme="1" tint="0.499984740745262"/>
      <name val="Arial"/>
      <family val="2"/>
    </font>
    <font>
      <sz val="11"/>
      <color theme="9" tint="-0.249977111117893"/>
      <name val="Arial"/>
      <family val="2"/>
    </font>
    <font>
      <sz val="11"/>
      <color theme="0" tint="-0.499984740745262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b/>
      <u/>
      <sz val="11"/>
      <color theme="7" tint="-0.249977111117893"/>
      <name val="Arial"/>
      <family val="2"/>
    </font>
    <font>
      <u/>
      <sz val="11"/>
      <color theme="7" tint="-0.249977111117893"/>
      <name val="Arial"/>
      <family val="2"/>
    </font>
    <font>
      <sz val="11"/>
      <color rgb="FFFFFF00"/>
      <name val="Arial"/>
      <family val="2"/>
    </font>
    <font>
      <b/>
      <sz val="11"/>
      <color rgb="FFFFFF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u/>
      <sz val="11"/>
      <color theme="1" tint="0.34998626667073579"/>
      <name val="Arial"/>
      <family val="2"/>
    </font>
    <font>
      <b/>
      <sz val="11"/>
      <color theme="9" tint="-0.24997711111789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quotePrefix="1"/>
    <xf numFmtId="0" fontId="4" fillId="0" borderId="0" xfId="0" quotePrefix="1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9" fillId="3" borderId="0" xfId="0" applyFont="1" applyFill="1"/>
    <xf numFmtId="0" fontId="10" fillId="3" borderId="0" xfId="0" applyFont="1" applyFill="1"/>
    <xf numFmtId="0" fontId="9" fillId="3" borderId="0" xfId="0" applyFont="1" applyFill="1" applyAlignment="1">
      <alignment horizontal="left"/>
    </xf>
    <xf numFmtId="0" fontId="3" fillId="3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14" fillId="7" borderId="0" xfId="0" applyFont="1" applyFill="1" applyAlignment="1">
      <alignment horizontal="center" textRotation="90"/>
    </xf>
    <xf numFmtId="0" fontId="0" fillId="8" borderId="0" xfId="0" applyFill="1"/>
    <xf numFmtId="0" fontId="13" fillId="8" borderId="0" xfId="0" applyFont="1" applyFill="1" applyAlignment="1">
      <alignment horizontal="center" textRotation="90"/>
    </xf>
    <xf numFmtId="0" fontId="13" fillId="12" borderId="0" xfId="0" applyFont="1" applyFill="1" applyAlignment="1">
      <alignment horizontal="center" textRotation="90"/>
    </xf>
    <xf numFmtId="0" fontId="13" fillId="9" borderId="0" xfId="0" applyFont="1" applyFill="1" applyAlignment="1">
      <alignment horizontal="center" textRotation="90"/>
    </xf>
    <xf numFmtId="0" fontId="13" fillId="5" borderId="0" xfId="0" applyFont="1" applyFill="1" applyAlignment="1">
      <alignment horizontal="center" textRotation="90"/>
    </xf>
    <xf numFmtId="0" fontId="7" fillId="0" borderId="0" xfId="0" applyFont="1"/>
    <xf numFmtId="0" fontId="1" fillId="0" borderId="0" xfId="1" applyAlignment="1" applyProtection="1"/>
    <xf numFmtId="1" fontId="0" fillId="0" borderId="0" xfId="0" applyNumberFormat="1"/>
    <xf numFmtId="14" fontId="0" fillId="0" borderId="0" xfId="0" applyNumberFormat="1"/>
    <xf numFmtId="6" fontId="0" fillId="0" borderId="0" xfId="0" applyNumberFormat="1"/>
    <xf numFmtId="164" fontId="0" fillId="0" borderId="0" xfId="0" applyNumberFormat="1"/>
    <xf numFmtId="8" fontId="0" fillId="0" borderId="0" xfId="0" applyNumberFormat="1"/>
    <xf numFmtId="166" fontId="0" fillId="0" borderId="0" xfId="0" applyNumberFormat="1"/>
    <xf numFmtId="3" fontId="0" fillId="0" borderId="0" xfId="0" applyNumberFormat="1"/>
    <xf numFmtId="0" fontId="15" fillId="3" borderId="0" xfId="0" applyFont="1" applyFill="1"/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4" fillId="13" borderId="1" xfId="0" applyFont="1" applyFill="1" applyBorder="1" applyAlignment="1">
      <alignment horizontal="left"/>
    </xf>
    <xf numFmtId="0" fontId="13" fillId="13" borderId="1" xfId="0" applyNumberFormat="1" applyFont="1" applyFill="1" applyBorder="1" applyAlignment="1">
      <alignment horizontal="left"/>
    </xf>
    <xf numFmtId="0" fontId="13" fillId="13" borderId="1" xfId="0" applyFont="1" applyFill="1" applyBorder="1" applyAlignment="1">
      <alignment horizontal="center"/>
    </xf>
    <xf numFmtId="0" fontId="13" fillId="13" borderId="1" xfId="0" applyFont="1" applyFill="1" applyBorder="1"/>
    <xf numFmtId="0" fontId="13" fillId="13" borderId="1" xfId="0" applyNumberFormat="1" applyFont="1" applyFill="1" applyBorder="1" applyAlignment="1">
      <alignment horizontal="center"/>
    </xf>
    <xf numFmtId="0" fontId="13" fillId="13" borderId="1" xfId="0" applyNumberFormat="1" applyFont="1" applyFill="1" applyBorder="1"/>
    <xf numFmtId="1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14" fillId="13" borderId="1" xfId="0" applyFont="1" applyFill="1" applyBorder="1" applyAlignment="1">
      <alignment horizontal="center"/>
    </xf>
    <xf numFmtId="0" fontId="14" fillId="13" borderId="1" xfId="0" applyFont="1" applyFill="1" applyBorder="1"/>
    <xf numFmtId="0" fontId="14" fillId="13" borderId="1" xfId="0" applyNumberFormat="1" applyFont="1" applyFill="1" applyBorder="1" applyAlignment="1">
      <alignment horizontal="center"/>
    </xf>
    <xf numFmtId="0" fontId="14" fillId="13" borderId="1" xfId="0" applyNumberFormat="1" applyFont="1" applyFill="1" applyBorder="1"/>
    <xf numFmtId="0" fontId="12" fillId="4" borderId="1" xfId="0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/>
    <xf numFmtId="0" fontId="14" fillId="11" borderId="1" xfId="0" applyFont="1" applyFill="1" applyBorder="1" applyAlignment="1">
      <alignment horizontal="left"/>
    </xf>
    <xf numFmtId="0" fontId="13" fillId="11" borderId="1" xfId="0" applyNumberFormat="1" applyFont="1" applyFill="1" applyBorder="1" applyAlignment="1">
      <alignment horizontal="left"/>
    </xf>
    <xf numFmtId="0" fontId="14" fillId="11" borderId="1" xfId="0" applyFont="1" applyFill="1" applyBorder="1" applyAlignment="1">
      <alignment horizontal="center"/>
    </xf>
    <xf numFmtId="0" fontId="14" fillId="11" borderId="1" xfId="0" applyFont="1" applyFill="1" applyBorder="1"/>
    <xf numFmtId="0" fontId="14" fillId="11" borderId="1" xfId="0" applyNumberFormat="1" applyFont="1" applyFill="1" applyBorder="1" applyAlignment="1">
      <alignment horizontal="center"/>
    </xf>
    <xf numFmtId="0" fontId="14" fillId="11" borderId="1" xfId="0" applyNumberFormat="1" applyFont="1" applyFill="1" applyBorder="1"/>
    <xf numFmtId="0" fontId="16" fillId="3" borderId="1" xfId="0" applyFont="1" applyFill="1" applyBorder="1" applyAlignment="1">
      <alignment horizontal="left"/>
    </xf>
    <xf numFmtId="0" fontId="5" fillId="3" borderId="1" xfId="0" applyNumberFormat="1" applyFont="1" applyFill="1" applyBorder="1" applyAlignment="1">
      <alignment horizontal="left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/>
    <xf numFmtId="0" fontId="16" fillId="3" borderId="1" xfId="0" applyNumberFormat="1" applyFont="1" applyFill="1" applyBorder="1" applyAlignment="1">
      <alignment horizontal="center"/>
    </xf>
    <xf numFmtId="0" fontId="16" fillId="3" borderId="1" xfId="0" applyNumberFormat="1" applyFont="1" applyFill="1" applyBorder="1"/>
    <xf numFmtId="6" fontId="0" fillId="0" borderId="1" xfId="0" applyNumberFormat="1" applyFont="1" applyBorder="1" applyAlignment="1">
      <alignment horizontal="right"/>
    </xf>
    <xf numFmtId="0" fontId="5" fillId="3" borderId="1" xfId="0" applyNumberFormat="1" applyFont="1" applyFill="1" applyBorder="1" applyAlignment="1">
      <alignment horizontal="right"/>
    </xf>
    <xf numFmtId="0" fontId="13" fillId="11" borderId="1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166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6" fontId="0" fillId="0" borderId="1" xfId="0" applyNumberFormat="1" applyFont="1" applyBorder="1" applyAlignment="1">
      <alignment horizontal="left"/>
    </xf>
    <xf numFmtId="166" fontId="0" fillId="0" borderId="1" xfId="0" applyNumberFormat="1" applyFont="1" applyBorder="1" applyAlignment="1">
      <alignment horizontal="left"/>
    </xf>
    <xf numFmtId="0" fontId="14" fillId="11" borderId="1" xfId="0" applyNumberFormat="1" applyFont="1" applyFill="1" applyBorder="1" applyAlignment="1">
      <alignment horizontal="left"/>
    </xf>
    <xf numFmtId="0" fontId="14" fillId="10" borderId="0" xfId="0" applyFont="1" applyFill="1" applyBorder="1" applyAlignment="1">
      <alignment horizontal="left"/>
    </xf>
    <xf numFmtId="0" fontId="14" fillId="13" borderId="2" xfId="0" applyFont="1" applyFill="1" applyBorder="1" applyAlignment="1">
      <alignment horizontal="left"/>
    </xf>
    <xf numFmtId="0" fontId="13" fillId="13" borderId="2" xfId="0" applyNumberFormat="1" applyFont="1" applyFill="1" applyBorder="1" applyAlignment="1">
      <alignment horizontal="left"/>
    </xf>
    <xf numFmtId="0" fontId="13" fillId="13" borderId="2" xfId="0" applyFont="1" applyFill="1" applyBorder="1" applyAlignment="1">
      <alignment horizontal="center"/>
    </xf>
    <xf numFmtId="0" fontId="13" fillId="13" borderId="2" xfId="0" applyFont="1" applyFill="1" applyBorder="1"/>
    <xf numFmtId="0" fontId="13" fillId="13" borderId="2" xfId="0" applyNumberFormat="1" applyFont="1" applyFill="1" applyBorder="1" applyAlignment="1">
      <alignment horizontal="center"/>
    </xf>
    <xf numFmtId="0" fontId="13" fillId="13" borderId="2" xfId="0" applyNumberFormat="1" applyFont="1" applyFill="1" applyBorder="1"/>
    <xf numFmtId="0" fontId="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14" fillId="6" borderId="0" xfId="0" applyFont="1" applyFill="1" applyBorder="1" applyAlignment="1">
      <alignment horizontal="center"/>
    </xf>
    <xf numFmtId="0" fontId="14" fillId="6" borderId="0" xfId="0" applyFont="1" applyFill="1" applyBorder="1"/>
    <xf numFmtId="0" fontId="14" fillId="6" borderId="0" xfId="0" applyNumberFormat="1" applyFont="1" applyFill="1" applyBorder="1" applyAlignment="1">
      <alignment horizontal="center"/>
    </xf>
    <xf numFmtId="0" fontId="14" fillId="6" borderId="0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</xdr:row>
      <xdr:rowOff>85725</xdr:rowOff>
    </xdr:from>
    <xdr:to>
      <xdr:col>6</xdr:col>
      <xdr:colOff>638175</xdr:colOff>
      <xdr:row>10</xdr:row>
      <xdr:rowOff>152400</xdr:rowOff>
    </xdr:to>
    <xdr:sp macro="" textlink="">
      <xdr:nvSpPr>
        <xdr:cNvPr id="2" name="Rectangle à coins arrondis 1"/>
        <xdr:cNvSpPr/>
      </xdr:nvSpPr>
      <xdr:spPr>
        <a:xfrm>
          <a:off x="4810125" y="257175"/>
          <a:ext cx="4038600" cy="1609725"/>
        </a:xfrm>
        <a:prstGeom prst="roundRect">
          <a:avLst/>
        </a:prstGeom>
        <a:ln w="15875">
          <a:solidFill>
            <a:schemeClr val="tx1">
              <a:lumMod val="65000"/>
              <a:lumOff val="35000"/>
            </a:schemeClr>
          </a:solidFill>
          <a:prstDash val="sys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Synthèse</a:t>
          </a:r>
          <a:r>
            <a:rPr lang="fr-FR" sz="1100" baseline="0"/>
            <a:t> des FORMUAIRES dans cette base de données des établissements scolaires</a:t>
          </a:r>
        </a:p>
        <a:p>
          <a:pPr algn="ctr"/>
          <a:r>
            <a:rPr lang="fr-FR" sz="1100" baseline="0"/>
            <a:t>Classement des établissements par ordre alphabétique </a:t>
          </a:r>
        </a:p>
        <a:p>
          <a:pPr algn="ctr"/>
          <a:r>
            <a:rPr lang="fr-FR" sz="1100" baseline="0"/>
            <a:t>Nota : il y a aura plus de 120 établissements</a:t>
          </a:r>
          <a:endParaRPr lang="fr-FR" sz="1100"/>
        </a:p>
      </xdr:txBody>
    </xdr:sp>
    <xdr:clientData/>
  </xdr:twoCellAnchor>
  <xdr:twoCellAnchor>
    <xdr:from>
      <xdr:col>1</xdr:col>
      <xdr:colOff>1123950</xdr:colOff>
      <xdr:row>3</xdr:row>
      <xdr:rowOff>0</xdr:rowOff>
    </xdr:from>
    <xdr:to>
      <xdr:col>3</xdr:col>
      <xdr:colOff>85725</xdr:colOff>
      <xdr:row>6</xdr:row>
      <xdr:rowOff>33338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505200" y="514350"/>
          <a:ext cx="1304925" cy="547688"/>
        </a:xfrm>
        <a:prstGeom prst="straightConnector1">
          <a:avLst/>
        </a:prstGeom>
        <a:ln w="158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655320</xdr:colOff>
      <xdr:row>9</xdr:row>
      <xdr:rowOff>30480</xdr:rowOff>
    </xdr:from>
    <xdr:to>
      <xdr:col>2</xdr:col>
      <xdr:colOff>762000</xdr:colOff>
      <xdr:row>9</xdr:row>
      <xdr:rowOff>137160</xdr:rowOff>
    </xdr:to>
    <xdr:sp macro="" textlink="">
      <xdr:nvSpPr>
        <xdr:cNvPr id="2" name="Organigramme : Connecteur 1"/>
        <xdr:cNvSpPr/>
      </xdr:nvSpPr>
      <xdr:spPr>
        <a:xfrm>
          <a:off x="3116580" y="108204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388620</xdr:colOff>
      <xdr:row>23</xdr:row>
      <xdr:rowOff>38100</xdr:rowOff>
    </xdr:from>
    <xdr:to>
      <xdr:col>2</xdr:col>
      <xdr:colOff>495300</xdr:colOff>
      <xdr:row>23</xdr:row>
      <xdr:rowOff>144780</xdr:rowOff>
    </xdr:to>
    <xdr:sp macro="" textlink="">
      <xdr:nvSpPr>
        <xdr:cNvPr id="4" name="Organigramme : Connecteur 3"/>
        <xdr:cNvSpPr/>
      </xdr:nvSpPr>
      <xdr:spPr>
        <a:xfrm>
          <a:off x="2849880" y="249174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396240</xdr:colOff>
      <xdr:row>25</xdr:row>
      <xdr:rowOff>38100</xdr:rowOff>
    </xdr:from>
    <xdr:to>
      <xdr:col>2</xdr:col>
      <xdr:colOff>502920</xdr:colOff>
      <xdr:row>25</xdr:row>
      <xdr:rowOff>144780</xdr:rowOff>
    </xdr:to>
    <xdr:sp macro="" textlink="">
      <xdr:nvSpPr>
        <xdr:cNvPr id="5" name="Organigramme : Connecteur 4"/>
        <xdr:cNvSpPr/>
      </xdr:nvSpPr>
      <xdr:spPr>
        <a:xfrm>
          <a:off x="2857500" y="284226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411480</xdr:colOff>
      <xdr:row>23</xdr:row>
      <xdr:rowOff>45720</xdr:rowOff>
    </xdr:from>
    <xdr:to>
      <xdr:col>3</xdr:col>
      <xdr:colOff>518160</xdr:colOff>
      <xdr:row>23</xdr:row>
      <xdr:rowOff>152400</xdr:rowOff>
    </xdr:to>
    <xdr:sp macro="" textlink="">
      <xdr:nvSpPr>
        <xdr:cNvPr id="6" name="Organigramme : Connecteur 5"/>
        <xdr:cNvSpPr/>
      </xdr:nvSpPr>
      <xdr:spPr>
        <a:xfrm>
          <a:off x="3726180" y="249936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403860</xdr:colOff>
      <xdr:row>25</xdr:row>
      <xdr:rowOff>45720</xdr:rowOff>
    </xdr:from>
    <xdr:to>
      <xdr:col>3</xdr:col>
      <xdr:colOff>510540</xdr:colOff>
      <xdr:row>25</xdr:row>
      <xdr:rowOff>152400</xdr:rowOff>
    </xdr:to>
    <xdr:sp macro="" textlink="">
      <xdr:nvSpPr>
        <xdr:cNvPr id="7" name="Organigramme : Connecteur 6"/>
        <xdr:cNvSpPr/>
      </xdr:nvSpPr>
      <xdr:spPr>
        <a:xfrm>
          <a:off x="3718560" y="284988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807720</xdr:colOff>
      <xdr:row>9</xdr:row>
      <xdr:rowOff>30480</xdr:rowOff>
    </xdr:from>
    <xdr:to>
      <xdr:col>3</xdr:col>
      <xdr:colOff>914400</xdr:colOff>
      <xdr:row>9</xdr:row>
      <xdr:rowOff>137160</xdr:rowOff>
    </xdr:to>
    <xdr:sp macro="" textlink="">
      <xdr:nvSpPr>
        <xdr:cNvPr id="8" name="Organigramme : Connecteur 7"/>
        <xdr:cNvSpPr/>
      </xdr:nvSpPr>
      <xdr:spPr>
        <a:xfrm>
          <a:off x="4122420" y="108204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695325</xdr:colOff>
      <xdr:row>3</xdr:row>
      <xdr:rowOff>95250</xdr:rowOff>
    </xdr:from>
    <xdr:to>
      <xdr:col>12</xdr:col>
      <xdr:colOff>114300</xdr:colOff>
      <xdr:row>10</xdr:row>
      <xdr:rowOff>57150</xdr:rowOff>
    </xdr:to>
    <xdr:sp macro="" textlink="">
      <xdr:nvSpPr>
        <xdr:cNvPr id="9" name="Rectangle à coins arrondis 8"/>
        <xdr:cNvSpPr/>
      </xdr:nvSpPr>
      <xdr:spPr>
        <a:xfrm>
          <a:off x="7829550" y="609600"/>
          <a:ext cx="1990725" cy="790575"/>
        </a:xfrm>
        <a:prstGeom prst="roundRect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5 Onglet</a:t>
          </a:r>
          <a:r>
            <a:rPr lang="fr-FR" sz="1100" baseline="0"/>
            <a:t>s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5</xdr:row>
      <xdr:rowOff>28575</xdr:rowOff>
    </xdr:from>
    <xdr:to>
      <xdr:col>9</xdr:col>
      <xdr:colOff>695325</xdr:colOff>
      <xdr:row>7</xdr:row>
      <xdr:rowOff>61913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 flipV="1">
          <a:off x="7219950" y="762000"/>
          <a:ext cx="609600" cy="2428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8</xdr:row>
      <xdr:rowOff>19050</xdr:rowOff>
    </xdr:from>
    <xdr:to>
      <xdr:col>9</xdr:col>
      <xdr:colOff>714375</xdr:colOff>
      <xdr:row>9</xdr:row>
      <xdr:rowOff>152400</xdr:rowOff>
    </xdr:to>
    <xdr:cxnSp macro="">
      <xdr:nvCxnSpPr>
        <xdr:cNvPr id="13" name="Connecteur droit avec flèche 12"/>
        <xdr:cNvCxnSpPr/>
      </xdr:nvCxnSpPr>
      <xdr:spPr>
        <a:xfrm flipH="1">
          <a:off x="7210425" y="1133475"/>
          <a:ext cx="63817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9</xdr:row>
      <xdr:rowOff>123825</xdr:rowOff>
    </xdr:from>
    <xdr:to>
      <xdr:col>9</xdr:col>
      <xdr:colOff>695325</xdr:colOff>
      <xdr:row>14</xdr:row>
      <xdr:rowOff>133350</xdr:rowOff>
    </xdr:to>
    <xdr:cxnSp macro="">
      <xdr:nvCxnSpPr>
        <xdr:cNvPr id="15" name="Connecteur droit avec flèche 14"/>
        <xdr:cNvCxnSpPr/>
      </xdr:nvCxnSpPr>
      <xdr:spPr>
        <a:xfrm flipH="1">
          <a:off x="7286625" y="1295400"/>
          <a:ext cx="542925" cy="628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10</xdr:row>
      <xdr:rowOff>28575</xdr:rowOff>
    </xdr:from>
    <xdr:to>
      <xdr:col>9</xdr:col>
      <xdr:colOff>752475</xdr:colOff>
      <xdr:row>24</xdr:row>
      <xdr:rowOff>114300</xdr:rowOff>
    </xdr:to>
    <xdr:cxnSp macro="">
      <xdr:nvCxnSpPr>
        <xdr:cNvPr id="17" name="Connecteur droit avec flèche 16"/>
        <xdr:cNvCxnSpPr/>
      </xdr:nvCxnSpPr>
      <xdr:spPr>
        <a:xfrm flipH="1">
          <a:off x="7239000" y="1371600"/>
          <a:ext cx="647700" cy="1762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142875</xdr:colOff>
      <xdr:row>10</xdr:row>
      <xdr:rowOff>19050</xdr:rowOff>
    </xdr:from>
    <xdr:to>
      <xdr:col>9</xdr:col>
      <xdr:colOff>723900</xdr:colOff>
      <xdr:row>19</xdr:row>
      <xdr:rowOff>38100</xdr:rowOff>
    </xdr:to>
    <xdr:cxnSp macro="">
      <xdr:nvCxnSpPr>
        <xdr:cNvPr id="19" name="Connecteur droit avec flèche 18"/>
        <xdr:cNvCxnSpPr/>
      </xdr:nvCxnSpPr>
      <xdr:spPr>
        <a:xfrm flipH="1">
          <a:off x="7277100" y="1362075"/>
          <a:ext cx="5810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henry3/" TargetMode="External"/><Relationship Id="rId1" Type="http://schemas.openxmlformats.org/officeDocument/2006/relationships/hyperlink" Target="mailto:henry@dfg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P118"/>
  <sheetViews>
    <sheetView zoomScale="80" zoomScaleNormal="80" workbookViewId="0">
      <pane ySplit="1" topLeftCell="A2" activePane="bottomLeft" state="frozen"/>
      <selection activeCell="J86" sqref="J86"/>
      <selection pane="bottomLeft" activeCell="E18" sqref="E18"/>
    </sheetView>
  </sheetViews>
  <sheetFormatPr baseColWidth="10" defaultRowHeight="13.8"/>
  <cols>
    <col min="1" max="1" width="31.19921875" style="34" customWidth="1"/>
    <col min="2" max="2" width="17.59765625" style="35" customWidth="1"/>
    <col min="3" max="3" width="13.09765625" style="4" customWidth="1"/>
    <col min="4" max="4" width="15.8984375" style="3" customWidth="1"/>
    <col min="5" max="5" width="16.69921875" style="3" customWidth="1"/>
    <col min="6" max="6" width="13.09765625" style="4" customWidth="1"/>
    <col min="7" max="7" width="14.3984375" style="3" bestFit="1" customWidth="1"/>
    <col min="8" max="8" width="10.59765625" style="4" customWidth="1"/>
    <col min="9" max="9" width="13.5" style="3" customWidth="1"/>
    <col min="10" max="10" width="17.69921875" style="3" customWidth="1"/>
    <col min="11" max="11" width="11.3984375" style="4" customWidth="1"/>
    <col min="12" max="12" width="14.3984375" style="3" bestFit="1" customWidth="1"/>
    <col min="13" max="13" width="16.19921875" style="3" customWidth="1"/>
    <col min="14" max="14" width="28" style="3" customWidth="1"/>
    <col min="15" max="15" width="7" style="36" bestFit="1" customWidth="1"/>
    <col min="16" max="16" width="36.8984375" style="37" customWidth="1"/>
    <col min="17" max="16384" width="11.19921875" style="3"/>
  </cols>
  <sheetData>
    <row r="1" spans="1:16" s="89" customFormat="1">
      <c r="A1" s="77" t="s">
        <v>37</v>
      </c>
      <c r="B1" s="77" t="str">
        <f>Formulaire!B2</f>
        <v>2015/2016</v>
      </c>
      <c r="C1" s="88"/>
      <c r="F1" s="88"/>
      <c r="H1" s="88"/>
      <c r="K1" s="88"/>
      <c r="O1" s="90"/>
      <c r="P1" s="91"/>
    </row>
    <row r="2" spans="1:16" s="1" customFormat="1">
      <c r="A2" s="2"/>
      <c r="B2" s="84"/>
      <c r="C2" s="85"/>
      <c r="F2" s="85"/>
      <c r="H2" s="85"/>
      <c r="K2" s="85"/>
      <c r="O2" s="86"/>
      <c r="P2" s="87"/>
    </row>
    <row r="3" spans="1:16" s="81" customFormat="1">
      <c r="A3" s="78" t="s">
        <v>17</v>
      </c>
      <c r="B3" s="79"/>
      <c r="C3" s="80"/>
      <c r="F3" s="80"/>
      <c r="H3" s="80"/>
      <c r="K3" s="80"/>
      <c r="O3" s="82"/>
      <c r="P3" s="83"/>
    </row>
    <row r="4" spans="1:16">
      <c r="A4" s="34" t="s">
        <v>19</v>
      </c>
      <c r="B4" s="35" t="str">
        <f>Formulaire!B4</f>
        <v>HENRY III</v>
      </c>
    </row>
    <row r="5" spans="1:16">
      <c r="A5" s="34" t="s">
        <v>27</v>
      </c>
      <c r="B5" s="35" t="str">
        <f>Formulaire!C5</f>
        <v>Secondaire</v>
      </c>
    </row>
    <row r="6" spans="1:16">
      <c r="A6" s="34" t="s">
        <v>9</v>
      </c>
      <c r="B6" s="35" t="str">
        <f>Formulaire!B6</f>
        <v>10 avenue du G</v>
      </c>
    </row>
    <row r="7" spans="1:16">
      <c r="A7" s="34" t="s">
        <v>0</v>
      </c>
      <c r="B7" s="35">
        <f>Formulaire!B7</f>
        <v>7400</v>
      </c>
    </row>
    <row r="8" spans="1:16">
      <c r="A8" s="34" t="s">
        <v>1</v>
      </c>
      <c r="B8" s="35" t="str">
        <f>Formulaire!B8</f>
        <v>RUOMS</v>
      </c>
    </row>
    <row r="9" spans="1:16">
      <c r="A9" s="34" t="s">
        <v>10</v>
      </c>
      <c r="B9" s="35" t="str">
        <f>Formulaire!B9</f>
        <v>0475567829</v>
      </c>
    </row>
    <row r="10" spans="1:16">
      <c r="A10" s="34" t="s">
        <v>11</v>
      </c>
      <c r="B10" s="35" t="str">
        <f>Formulaire!B10</f>
        <v>0616684311</v>
      </c>
    </row>
    <row r="11" spans="1:16">
      <c r="A11" s="34" t="s">
        <v>12</v>
      </c>
      <c r="B11" s="35" t="str">
        <f>Formulaire!B11</f>
        <v>henry@dfg.fr</v>
      </c>
    </row>
    <row r="12" spans="1:16">
      <c r="A12" s="34" t="s">
        <v>13</v>
      </c>
      <c r="B12" s="35" t="str">
        <f>Formulaire!B12</f>
        <v>www.henry3</v>
      </c>
    </row>
    <row r="13" spans="1:16">
      <c r="A13" s="34" t="s">
        <v>14</v>
      </c>
      <c r="B13" s="35" t="str">
        <f>Formulaire!B13</f>
        <v>oui</v>
      </c>
    </row>
    <row r="14" spans="1:16">
      <c r="A14" s="34" t="s">
        <v>18</v>
      </c>
      <c r="B14" s="35" t="str">
        <f>Formulaire!B14</f>
        <v>LAVMAUL</v>
      </c>
    </row>
    <row r="15" spans="1:16">
      <c r="A15" s="34" t="s">
        <v>41</v>
      </c>
      <c r="B15" s="35" t="str">
        <f>Formulaire!B15</f>
        <v>oui</v>
      </c>
    </row>
    <row r="16" spans="1:16" s="41" customFormat="1">
      <c r="A16" s="38" t="s">
        <v>20</v>
      </c>
      <c r="B16" s="39"/>
      <c r="C16" s="40"/>
      <c r="F16" s="40"/>
      <c r="H16" s="40"/>
      <c r="K16" s="40"/>
      <c r="O16" s="42"/>
      <c r="P16" s="43"/>
    </row>
    <row r="17" spans="1:16">
      <c r="A17" s="34" t="s">
        <v>21</v>
      </c>
      <c r="B17" s="35" t="str">
        <f>Formulaire!B17</f>
        <v>ERIC ERECRU</v>
      </c>
    </row>
    <row r="18" spans="1:16">
      <c r="A18" s="34" t="s">
        <v>22</v>
      </c>
      <c r="B18" s="44">
        <f>Formulaire!B18</f>
        <v>78572875300012</v>
      </c>
    </row>
    <row r="19" spans="1:16">
      <c r="A19" s="34" t="s">
        <v>23</v>
      </c>
      <c r="B19" s="35" t="str">
        <f>Formulaire!B19</f>
        <v>PRIVAS</v>
      </c>
    </row>
    <row r="20" spans="1:16">
      <c r="A20" s="34" t="s">
        <v>24</v>
      </c>
      <c r="B20" s="45">
        <v>32610</v>
      </c>
    </row>
    <row r="21" spans="1:16" s="47" customFormat="1">
      <c r="A21" s="38" t="s">
        <v>25</v>
      </c>
      <c r="B21" s="39"/>
      <c r="C21" s="46"/>
      <c r="F21" s="46"/>
      <c r="H21" s="46"/>
      <c r="K21" s="46"/>
      <c r="O21" s="48"/>
      <c r="P21" s="49"/>
    </row>
    <row r="22" spans="1:16">
      <c r="A22" s="34" t="s">
        <v>26</v>
      </c>
      <c r="B22" s="35" t="str">
        <f>Formulaire!B22</f>
        <v>XAVIER HILARANT</v>
      </c>
    </row>
    <row r="23" spans="1:16">
      <c r="A23" s="34" t="s">
        <v>11</v>
      </c>
      <c r="B23" s="35" t="str">
        <f>Formulaire!B23</f>
        <v>06789023</v>
      </c>
    </row>
    <row r="24" spans="1:16" s="53" customFormat="1">
      <c r="A24" s="50" t="s">
        <v>116</v>
      </c>
      <c r="B24" s="51" t="str">
        <f>Formulaire!B24</f>
        <v>xxxxxx</v>
      </c>
      <c r="C24" s="52"/>
      <c r="F24" s="52"/>
      <c r="H24" s="52"/>
      <c r="K24" s="52"/>
      <c r="O24" s="54"/>
      <c r="P24" s="55"/>
    </row>
    <row r="25" spans="1:16" s="59" customFormat="1">
      <c r="A25" s="56" t="s">
        <v>117</v>
      </c>
      <c r="B25" s="57"/>
      <c r="C25" s="58"/>
      <c r="F25" s="58"/>
      <c r="H25" s="58"/>
      <c r="K25" s="58"/>
      <c r="O25" s="60"/>
      <c r="P25" s="61"/>
    </row>
    <row r="26" spans="1:16">
      <c r="A26" s="34" t="s">
        <v>2</v>
      </c>
      <c r="B26" s="35">
        <f>Formulaire!B26</f>
        <v>25</v>
      </c>
    </row>
    <row r="27" spans="1:16">
      <c r="A27" s="34" t="s">
        <v>3</v>
      </c>
      <c r="B27" s="35">
        <f>Formulaire!B27</f>
        <v>34</v>
      </c>
    </row>
    <row r="28" spans="1:16">
      <c r="A28" s="34" t="s">
        <v>30</v>
      </c>
      <c r="B28" s="35">
        <f>Formulaire!B28</f>
        <v>0</v>
      </c>
    </row>
    <row r="29" spans="1:16">
      <c r="A29" s="34" t="s">
        <v>31</v>
      </c>
      <c r="B29" s="35">
        <f>Formulaire!B29</f>
        <v>0</v>
      </c>
    </row>
    <row r="30" spans="1:16">
      <c r="A30" s="34" t="s">
        <v>32</v>
      </c>
      <c r="B30" s="35">
        <f>Formulaire!B30</f>
        <v>0</v>
      </c>
    </row>
    <row r="31" spans="1:16">
      <c r="A31" s="34" t="s">
        <v>33</v>
      </c>
      <c r="B31" s="35">
        <f>Formulaire!B31</f>
        <v>0</v>
      </c>
    </row>
    <row r="32" spans="1:16">
      <c r="A32" s="34" t="s">
        <v>34</v>
      </c>
      <c r="B32" s="35" t="str">
        <f>Formulaire!B32</f>
        <v>calcul</v>
      </c>
    </row>
    <row r="33" spans="1:16">
      <c r="A33" s="34" t="s">
        <v>35</v>
      </c>
      <c r="B33" s="35">
        <f>Formulaire!B33</f>
        <v>12</v>
      </c>
    </row>
    <row r="34" spans="1:16">
      <c r="A34" s="34" t="s">
        <v>36</v>
      </c>
      <c r="B34" s="35">
        <f>Formulaire!B34</f>
        <v>41</v>
      </c>
    </row>
    <row r="35" spans="1:16">
      <c r="A35" s="34" t="s">
        <v>39</v>
      </c>
      <c r="B35" s="35" t="str">
        <f>Formulaire!B35</f>
        <v>blabla</v>
      </c>
    </row>
    <row r="36" spans="1:16" s="59" customFormat="1">
      <c r="A36" s="56" t="s">
        <v>119</v>
      </c>
      <c r="B36" s="57"/>
      <c r="C36" s="58"/>
      <c r="F36" s="58"/>
      <c r="H36" s="58"/>
      <c r="K36" s="58"/>
      <c r="O36" s="60"/>
      <c r="P36" s="61"/>
    </row>
    <row r="37" spans="1:16" s="65" customFormat="1">
      <c r="A37" s="62" t="s">
        <v>48</v>
      </c>
      <c r="B37" s="63"/>
      <c r="C37" s="64"/>
      <c r="F37" s="64"/>
      <c r="H37" s="64"/>
      <c r="K37" s="64"/>
      <c r="O37" s="66"/>
      <c r="P37" s="67"/>
    </row>
    <row r="38" spans="1:16">
      <c r="A38" s="34" t="s">
        <v>42</v>
      </c>
      <c r="B38" s="68">
        <f>Formulaire!B38</f>
        <v>650</v>
      </c>
    </row>
    <row r="39" spans="1:16">
      <c r="A39" s="34" t="s">
        <v>43</v>
      </c>
      <c r="B39" s="68">
        <f>Formulaire!B39</f>
        <v>27</v>
      </c>
    </row>
    <row r="40" spans="1:16">
      <c r="A40" s="34" t="s">
        <v>49</v>
      </c>
      <c r="B40" s="68">
        <f>Formulaire!B40</f>
        <v>456</v>
      </c>
    </row>
    <row r="41" spans="1:16">
      <c r="A41" s="34" t="s">
        <v>50</v>
      </c>
      <c r="B41" s="68">
        <f>Formulaire!B41</f>
        <v>3</v>
      </c>
    </row>
    <row r="42" spans="1:16">
      <c r="A42" s="34" t="s">
        <v>44</v>
      </c>
      <c r="B42" s="68">
        <f>Formulaire!B42</f>
        <v>0</v>
      </c>
    </row>
    <row r="43" spans="1:16">
      <c r="A43" s="34" t="s">
        <v>45</v>
      </c>
      <c r="B43" s="68">
        <f>Formulaire!B43</f>
        <v>0</v>
      </c>
    </row>
    <row r="44" spans="1:16">
      <c r="A44" s="34" t="s">
        <v>46</v>
      </c>
      <c r="B44" s="68">
        <f>Formulaire!B44</f>
        <v>0</v>
      </c>
    </row>
    <row r="45" spans="1:16">
      <c r="A45" s="34" t="s">
        <v>47</v>
      </c>
      <c r="B45" s="68">
        <f>Formulaire!B45</f>
        <v>0</v>
      </c>
    </row>
    <row r="46" spans="1:16">
      <c r="A46" s="34" t="s">
        <v>51</v>
      </c>
      <c r="B46" s="68">
        <f>Formulaire!B46</f>
        <v>11</v>
      </c>
    </row>
    <row r="47" spans="1:16" s="65" customFormat="1">
      <c r="A47" s="62" t="s">
        <v>52</v>
      </c>
      <c r="B47" s="69"/>
      <c r="C47" s="64"/>
      <c r="F47" s="64"/>
      <c r="H47" s="64"/>
      <c r="K47" s="64"/>
      <c r="O47" s="66"/>
      <c r="P47" s="67"/>
    </row>
    <row r="48" spans="1:16">
      <c r="A48" s="34" t="s">
        <v>53</v>
      </c>
      <c r="B48" s="68">
        <f>Formulaire!B48</f>
        <v>0</v>
      </c>
    </row>
    <row r="49" spans="1:16">
      <c r="A49" s="34" t="s">
        <v>56</v>
      </c>
      <c r="B49" s="68">
        <f>Formulaire!B49</f>
        <v>0</v>
      </c>
    </row>
    <row r="50" spans="1:16">
      <c r="A50" s="34" t="s">
        <v>54</v>
      </c>
      <c r="B50" s="68">
        <f>Formulaire!B50</f>
        <v>0</v>
      </c>
    </row>
    <row r="51" spans="1:16">
      <c r="A51" s="34" t="s">
        <v>55</v>
      </c>
      <c r="B51" s="68">
        <f>Formulaire!B51</f>
        <v>0</v>
      </c>
    </row>
    <row r="52" spans="1:16" s="65" customFormat="1">
      <c r="A52" s="62" t="s">
        <v>57</v>
      </c>
      <c r="B52" s="69"/>
      <c r="C52" s="64"/>
      <c r="F52" s="64"/>
      <c r="H52" s="64"/>
      <c r="K52" s="64"/>
      <c r="O52" s="66"/>
      <c r="P52" s="67"/>
    </row>
    <row r="53" spans="1:16">
      <c r="A53" s="34" t="s">
        <v>58</v>
      </c>
      <c r="B53" s="68">
        <f>Formulaire!B53</f>
        <v>0</v>
      </c>
    </row>
    <row r="54" spans="1:16">
      <c r="A54" s="34" t="s">
        <v>59</v>
      </c>
      <c r="B54" s="68">
        <f>Formulaire!B54</f>
        <v>0</v>
      </c>
    </row>
    <row r="55" spans="1:16">
      <c r="A55" s="34" t="s">
        <v>54</v>
      </c>
      <c r="B55" s="68">
        <f>Formulaire!B55</f>
        <v>0</v>
      </c>
    </row>
    <row r="56" spans="1:16">
      <c r="A56" s="34" t="s">
        <v>55</v>
      </c>
      <c r="B56" s="68">
        <f>Formulaire!B56</f>
        <v>0</v>
      </c>
    </row>
    <row r="57" spans="1:16" s="59" customFormat="1">
      <c r="A57" s="56" t="s">
        <v>120</v>
      </c>
      <c r="B57" s="70"/>
      <c r="C57" s="58"/>
      <c r="F57" s="58"/>
      <c r="H57" s="58"/>
      <c r="K57" s="58"/>
      <c r="O57" s="60"/>
      <c r="P57" s="61"/>
    </row>
    <row r="58" spans="1:16" s="65" customFormat="1">
      <c r="A58" s="62" t="s">
        <v>84</v>
      </c>
      <c r="B58" s="69"/>
      <c r="C58" s="64"/>
      <c r="F58" s="64"/>
      <c r="H58" s="64"/>
      <c r="K58" s="64"/>
      <c r="O58" s="66"/>
      <c r="P58" s="67"/>
    </row>
    <row r="59" spans="1:16">
      <c r="A59" s="34" t="s">
        <v>85</v>
      </c>
      <c r="B59" s="71">
        <f>Formulaire!B59</f>
        <v>0</v>
      </c>
    </row>
    <row r="60" spans="1:16" s="65" customFormat="1">
      <c r="A60" s="62" t="s">
        <v>60</v>
      </c>
      <c r="B60" s="63"/>
      <c r="C60" s="64"/>
      <c r="F60" s="64"/>
      <c r="H60" s="64"/>
      <c r="K60" s="64"/>
      <c r="O60" s="66"/>
      <c r="P60" s="67"/>
    </row>
    <row r="61" spans="1:16">
      <c r="A61" s="34" t="s">
        <v>61</v>
      </c>
      <c r="B61" s="72">
        <f>Formulaire!B61</f>
        <v>32</v>
      </c>
    </row>
    <row r="62" spans="1:16">
      <c r="A62" s="34" t="s">
        <v>62</v>
      </c>
      <c r="B62" s="72">
        <f>Formulaire!B62</f>
        <v>28</v>
      </c>
    </row>
    <row r="63" spans="1:16">
      <c r="A63" s="34" t="s">
        <v>63</v>
      </c>
      <c r="B63" s="72">
        <f>Formulaire!B63</f>
        <v>26</v>
      </c>
    </row>
    <row r="64" spans="1:16">
      <c r="A64" s="34" t="s">
        <v>64</v>
      </c>
      <c r="B64" s="72">
        <f>Formulaire!B64</f>
        <v>31</v>
      </c>
    </row>
    <row r="65" spans="1:2">
      <c r="A65" s="34" t="s">
        <v>65</v>
      </c>
      <c r="B65" s="72">
        <f>Formulaire!B65</f>
        <v>29</v>
      </c>
    </row>
    <row r="66" spans="1:2">
      <c r="A66" s="34" t="s">
        <v>66</v>
      </c>
      <c r="B66" s="72">
        <f>Formulaire!B66</f>
        <v>27</v>
      </c>
    </row>
    <row r="67" spans="1:2">
      <c r="A67" s="34" t="s">
        <v>67</v>
      </c>
      <c r="B67" s="72">
        <f>Formulaire!B67</f>
        <v>0</v>
      </c>
    </row>
    <row r="68" spans="1:2">
      <c r="A68" s="34" t="s">
        <v>68</v>
      </c>
      <c r="B68" s="72">
        <f>Formulaire!B68</f>
        <v>0</v>
      </c>
    </row>
    <row r="69" spans="1:2">
      <c r="A69" s="34" t="s">
        <v>69</v>
      </c>
      <c r="B69" s="72">
        <f>Formulaire!B69</f>
        <v>0</v>
      </c>
    </row>
    <row r="70" spans="1:2">
      <c r="A70" s="34" t="s">
        <v>70</v>
      </c>
      <c r="B70" s="72">
        <f>Formulaire!B70</f>
        <v>0</v>
      </c>
    </row>
    <row r="71" spans="1:2">
      <c r="A71" s="34" t="s">
        <v>71</v>
      </c>
      <c r="B71" s="72">
        <f>Formulaire!B71</f>
        <v>0</v>
      </c>
    </row>
    <row r="72" spans="1:2">
      <c r="A72" s="34" t="s">
        <v>72</v>
      </c>
      <c r="B72" s="72">
        <f>Formulaire!B72</f>
        <v>0</v>
      </c>
    </row>
    <row r="73" spans="1:2">
      <c r="A73" s="34" t="s">
        <v>73</v>
      </c>
      <c r="B73" s="72">
        <f>Formulaire!B73</f>
        <v>4.5</v>
      </c>
    </row>
    <row r="74" spans="1:2">
      <c r="A74" s="34" t="s">
        <v>74</v>
      </c>
      <c r="B74" s="72">
        <f>Formulaire!B74</f>
        <v>580</v>
      </c>
    </row>
    <row r="75" spans="1:2">
      <c r="A75" s="34" t="s">
        <v>75</v>
      </c>
      <c r="B75" s="72">
        <f>Formulaire!B75</f>
        <v>4.9000000000000004</v>
      </c>
    </row>
    <row r="76" spans="1:2">
      <c r="A76" s="34" t="s">
        <v>76</v>
      </c>
      <c r="B76" s="72">
        <f>Formulaire!B76</f>
        <v>600</v>
      </c>
    </row>
    <row r="77" spans="1:2">
      <c r="A77" s="34" t="s">
        <v>77</v>
      </c>
      <c r="B77" s="72">
        <f>Formulaire!B77</f>
        <v>0</v>
      </c>
    </row>
    <row r="78" spans="1:2">
      <c r="A78" s="34" t="s">
        <v>78</v>
      </c>
      <c r="B78" s="72">
        <f>Formulaire!B78</f>
        <v>0</v>
      </c>
    </row>
    <row r="79" spans="1:2">
      <c r="A79" s="34" t="s">
        <v>79</v>
      </c>
      <c r="B79" s="72">
        <f>Formulaire!B79</f>
        <v>0</v>
      </c>
    </row>
    <row r="80" spans="1:2">
      <c r="A80" s="34" t="s">
        <v>80</v>
      </c>
      <c r="B80" s="72">
        <f>Formulaire!B80</f>
        <v>0</v>
      </c>
    </row>
    <row r="81" spans="1:16">
      <c r="A81" s="34" t="s">
        <v>81</v>
      </c>
      <c r="B81" s="72">
        <f>Formulaire!B81</f>
        <v>0</v>
      </c>
    </row>
    <row r="82" spans="1:16">
      <c r="A82" s="34" t="s">
        <v>82</v>
      </c>
      <c r="B82" s="72">
        <f>Formulaire!B82</f>
        <v>2.5</v>
      </c>
    </row>
    <row r="83" spans="1:16">
      <c r="A83" s="34" t="s">
        <v>83</v>
      </c>
      <c r="B83" s="72">
        <f>Formulaire!B83</f>
        <v>3</v>
      </c>
    </row>
    <row r="84" spans="1:16" s="59" customFormat="1">
      <c r="A84" s="56" t="s">
        <v>4</v>
      </c>
      <c r="B84" s="57"/>
      <c r="C84" s="58"/>
      <c r="F84" s="58"/>
      <c r="H84" s="58"/>
      <c r="K84" s="58"/>
      <c r="O84" s="60"/>
      <c r="P84" s="61"/>
    </row>
    <row r="85" spans="1:16" s="65" customFormat="1">
      <c r="A85" s="62" t="s">
        <v>94</v>
      </c>
      <c r="B85" s="63"/>
      <c r="C85" s="64"/>
      <c r="F85" s="64"/>
      <c r="H85" s="64"/>
      <c r="K85" s="64"/>
      <c r="O85" s="66"/>
      <c r="P85" s="67"/>
    </row>
    <row r="86" spans="1:16">
      <c r="A86" s="34" t="s">
        <v>86</v>
      </c>
      <c r="B86" s="73">
        <f>Formulaire!B86</f>
        <v>12456</v>
      </c>
    </row>
    <row r="87" spans="1:16">
      <c r="A87" s="34" t="s">
        <v>87</v>
      </c>
      <c r="B87" s="73">
        <f>Formulaire!B87</f>
        <v>8700</v>
      </c>
    </row>
    <row r="88" spans="1:16">
      <c r="A88" s="34" t="s">
        <v>88</v>
      </c>
      <c r="B88" s="73">
        <f>Formulaire!B88</f>
        <v>1320</v>
      </c>
    </row>
    <row r="89" spans="1:16">
      <c r="A89" s="34" t="s">
        <v>89</v>
      </c>
      <c r="B89" s="73">
        <f>Formulaire!B89</f>
        <v>560</v>
      </c>
    </row>
    <row r="90" spans="1:16">
      <c r="A90" s="34" t="s">
        <v>90</v>
      </c>
      <c r="B90" s="73">
        <f>Formulaire!B90</f>
        <v>1256</v>
      </c>
    </row>
    <row r="91" spans="1:16" s="65" customFormat="1">
      <c r="A91" s="62" t="s">
        <v>95</v>
      </c>
      <c r="B91" s="63"/>
      <c r="C91" s="64"/>
      <c r="F91" s="64"/>
      <c r="H91" s="64"/>
      <c r="K91" s="64"/>
      <c r="O91" s="66"/>
      <c r="P91" s="67"/>
    </row>
    <row r="92" spans="1:16">
      <c r="A92" s="34" t="s">
        <v>91</v>
      </c>
      <c r="B92" s="35" t="str">
        <f>Formulaire!B92</f>
        <v>à construction</v>
      </c>
    </row>
    <row r="93" spans="1:16">
      <c r="A93" s="34" t="s">
        <v>92</v>
      </c>
      <c r="B93" s="35" t="str">
        <f>Formulaire!B93</f>
        <v>20 ans</v>
      </c>
    </row>
    <row r="94" spans="1:16">
      <c r="A94" s="34" t="s">
        <v>5</v>
      </c>
      <c r="B94" s="45">
        <f>Formulaire!B94</f>
        <v>37865</v>
      </c>
    </row>
    <row r="95" spans="1:16">
      <c r="A95" s="34" t="s">
        <v>6</v>
      </c>
      <c r="B95" s="45">
        <f>Formulaire!B95</f>
        <v>44804</v>
      </c>
    </row>
    <row r="96" spans="1:16">
      <c r="A96" s="34" t="s">
        <v>93</v>
      </c>
      <c r="B96" s="72">
        <f>Formulaire!B96</f>
        <v>5000</v>
      </c>
    </row>
    <row r="97" spans="1:16" s="65" customFormat="1">
      <c r="A97" s="62" t="s">
        <v>96</v>
      </c>
      <c r="B97" s="63"/>
      <c r="C97" s="64"/>
      <c r="F97" s="64"/>
      <c r="H97" s="64"/>
      <c r="K97" s="64"/>
      <c r="O97" s="66"/>
      <c r="P97" s="67"/>
    </row>
    <row r="98" spans="1:16">
      <c r="A98" s="34" t="s">
        <v>97</v>
      </c>
      <c r="B98" s="68">
        <f>Formulaire!B98</f>
        <v>12390</v>
      </c>
    </row>
    <row r="99" spans="1:16">
      <c r="A99" s="34" t="s">
        <v>98</v>
      </c>
      <c r="B99" s="68">
        <f>Formulaire!B99</f>
        <v>4560</v>
      </c>
    </row>
    <row r="100" spans="1:16">
      <c r="A100" s="34" t="s">
        <v>99</v>
      </c>
      <c r="B100" s="74" t="str">
        <f>Formulaire!B100</f>
        <v>MSC</v>
      </c>
    </row>
    <row r="101" spans="1:16">
      <c r="A101" s="34" t="s">
        <v>100</v>
      </c>
      <c r="B101" s="74" t="str">
        <f>Formulaire!B101</f>
        <v>VDP</v>
      </c>
    </row>
    <row r="102" spans="1:16">
      <c r="A102" s="34" t="s">
        <v>7</v>
      </c>
      <c r="B102" s="68">
        <f>Formulaire!B102</f>
        <v>2560</v>
      </c>
    </row>
    <row r="103" spans="1:16" s="59" customFormat="1">
      <c r="A103" s="56" t="s">
        <v>101</v>
      </c>
      <c r="B103" s="57"/>
      <c r="C103" s="58"/>
      <c r="F103" s="58"/>
      <c r="H103" s="58"/>
      <c r="K103" s="58"/>
      <c r="O103" s="60"/>
      <c r="P103" s="61"/>
    </row>
    <row r="104" spans="1:16">
      <c r="A104" s="34" t="s">
        <v>102</v>
      </c>
      <c r="B104" s="72">
        <f>Formulaire!B104</f>
        <v>189000</v>
      </c>
    </row>
    <row r="105" spans="1:16">
      <c r="A105" s="34" t="s">
        <v>108</v>
      </c>
      <c r="B105" s="75" t="str">
        <f>Formulaire!B105</f>
        <v>Immobilier rénov</v>
      </c>
    </row>
    <row r="106" spans="1:16">
      <c r="A106" s="34" t="s">
        <v>114</v>
      </c>
      <c r="B106" s="72">
        <f>Formulaire!B106</f>
        <v>0</v>
      </c>
    </row>
    <row r="107" spans="1:16">
      <c r="A107" s="34" t="s">
        <v>103</v>
      </c>
      <c r="B107" s="72">
        <f>Formulaire!B107</f>
        <v>0</v>
      </c>
    </row>
    <row r="108" spans="1:16">
      <c r="A108" s="34" t="s">
        <v>104</v>
      </c>
      <c r="B108" s="72">
        <f>Formulaire!B108</f>
        <v>100000</v>
      </c>
    </row>
    <row r="109" spans="1:16">
      <c r="A109" s="34" t="s">
        <v>105</v>
      </c>
      <c r="B109" s="72">
        <f>Formulaire!B109</f>
        <v>0</v>
      </c>
    </row>
    <row r="110" spans="1:16">
      <c r="A110" s="34" t="s">
        <v>106</v>
      </c>
      <c r="B110" s="72">
        <f>Formulaire!B110</f>
        <v>0</v>
      </c>
    </row>
    <row r="111" spans="1:16">
      <c r="A111" s="34" t="s">
        <v>107</v>
      </c>
      <c r="B111" s="72">
        <f>Formulaire!B111</f>
        <v>0</v>
      </c>
    </row>
    <row r="112" spans="1:16" s="56" customFormat="1">
      <c r="A112" s="56" t="s">
        <v>143</v>
      </c>
      <c r="B112" s="57"/>
      <c r="O112" s="76"/>
      <c r="P112" s="76"/>
    </row>
    <row r="113" spans="1:2">
      <c r="A113" s="3" t="s">
        <v>144</v>
      </c>
      <c r="B113" s="35">
        <f>Formulaire!B113</f>
        <v>0</v>
      </c>
    </row>
    <row r="114" spans="1:2">
      <c r="A114" s="3" t="s">
        <v>146</v>
      </c>
      <c r="B114" s="35">
        <f>Formulaire!B114</f>
        <v>0</v>
      </c>
    </row>
    <row r="115" spans="1:2">
      <c r="A115" s="3" t="s">
        <v>145</v>
      </c>
      <c r="B115" s="35">
        <f>Formulaire!B115</f>
        <v>0</v>
      </c>
    </row>
    <row r="116" spans="1:2">
      <c r="A116" s="3" t="s">
        <v>146</v>
      </c>
      <c r="B116" s="35">
        <f>Formulaire!B116</f>
        <v>0</v>
      </c>
    </row>
    <row r="117" spans="1:2">
      <c r="A117" s="3" t="s">
        <v>147</v>
      </c>
      <c r="B117" s="35">
        <f>Formulaire!B117</f>
        <v>0</v>
      </c>
    </row>
    <row r="118" spans="1:2">
      <c r="A118" s="3" t="s">
        <v>146</v>
      </c>
      <c r="B118" s="35">
        <f>Formulaire!B118</f>
        <v>0</v>
      </c>
    </row>
  </sheetData>
  <printOptions horizontalCentered="1"/>
  <pageMargins left="0.23622047244094491" right="0.23622047244094491" top="0.35433070866141736" bottom="0.35433070866141736" header="0.31496062992125984" footer="0.31496062992125984"/>
  <pageSetup paperSize="9" scale="45" fitToWidth="3" orientation="landscape" r:id="rId1"/>
  <headerFooter>
    <oddFooter>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8"/>
  <sheetViews>
    <sheetView topLeftCell="A102" workbookViewId="0">
      <selection activeCell="A112" sqref="A112:A118"/>
    </sheetView>
  </sheetViews>
  <sheetFormatPr baseColWidth="10" defaultRowHeight="13.8"/>
  <cols>
    <col min="1" max="1" width="29.09765625" customWidth="1"/>
    <col min="2" max="2" width="15.3984375" customWidth="1"/>
    <col min="3" max="3" width="13.8984375" customWidth="1"/>
  </cols>
  <sheetData>
    <row r="1" spans="1:4">
      <c r="A1" s="5" t="s">
        <v>37</v>
      </c>
    </row>
    <row r="2" spans="1:4">
      <c r="A2" t="s">
        <v>38</v>
      </c>
      <c r="B2" t="s">
        <v>125</v>
      </c>
    </row>
    <row r="3" spans="1:4">
      <c r="A3" s="5" t="s">
        <v>17</v>
      </c>
    </row>
    <row r="4" spans="1:4">
      <c r="A4" t="s">
        <v>19</v>
      </c>
      <c r="B4" t="s">
        <v>126</v>
      </c>
    </row>
    <row r="5" spans="1:4">
      <c r="A5" t="s">
        <v>27</v>
      </c>
      <c r="B5" s="24" t="s">
        <v>3</v>
      </c>
      <c r="C5" s="24" t="s">
        <v>28</v>
      </c>
      <c r="D5" s="7" t="s">
        <v>29</v>
      </c>
    </row>
    <row r="6" spans="1:4">
      <c r="A6" t="s">
        <v>9</v>
      </c>
      <c r="B6" t="s">
        <v>127</v>
      </c>
    </row>
    <row r="7" spans="1:4">
      <c r="A7" t="s">
        <v>0</v>
      </c>
      <c r="B7">
        <v>7400</v>
      </c>
    </row>
    <row r="8" spans="1:4">
      <c r="A8" t="s">
        <v>1</v>
      </c>
      <c r="B8" t="s">
        <v>128</v>
      </c>
    </row>
    <row r="9" spans="1:4">
      <c r="A9" t="s">
        <v>10</v>
      </c>
      <c r="B9" s="6" t="s">
        <v>129</v>
      </c>
    </row>
    <row r="10" spans="1:4">
      <c r="A10" t="s">
        <v>11</v>
      </c>
      <c r="B10" s="6" t="s">
        <v>130</v>
      </c>
    </row>
    <row r="11" spans="1:4">
      <c r="A11" t="s">
        <v>12</v>
      </c>
      <c r="B11" s="25" t="s">
        <v>131</v>
      </c>
    </row>
    <row r="12" spans="1:4">
      <c r="A12" t="s">
        <v>13</v>
      </c>
      <c r="B12" s="25" t="s">
        <v>132</v>
      </c>
    </row>
    <row r="13" spans="1:4">
      <c r="A13" t="s">
        <v>14</v>
      </c>
      <c r="B13" s="24" t="s">
        <v>15</v>
      </c>
      <c r="C13" s="24" t="s">
        <v>16</v>
      </c>
      <c r="D13" s="7" t="s">
        <v>29</v>
      </c>
    </row>
    <row r="14" spans="1:4">
      <c r="A14" t="s">
        <v>18</v>
      </c>
      <c r="B14" t="s">
        <v>133</v>
      </c>
    </row>
    <row r="15" spans="1:4">
      <c r="A15" t="s">
        <v>41</v>
      </c>
      <c r="B15" s="24" t="s">
        <v>15</v>
      </c>
      <c r="C15" s="24" t="s">
        <v>16</v>
      </c>
      <c r="D15" s="7" t="s">
        <v>29</v>
      </c>
    </row>
    <row r="16" spans="1:4">
      <c r="A16" s="5" t="s">
        <v>20</v>
      </c>
    </row>
    <row r="17" spans="1:2">
      <c r="A17" t="s">
        <v>21</v>
      </c>
      <c r="B17" t="s">
        <v>134</v>
      </c>
    </row>
    <row r="18" spans="1:2">
      <c r="A18" t="s">
        <v>22</v>
      </c>
      <c r="B18" s="26">
        <v>78572875300012</v>
      </c>
    </row>
    <row r="19" spans="1:2">
      <c r="A19" t="s">
        <v>23</v>
      </c>
      <c r="B19" t="s">
        <v>135</v>
      </c>
    </row>
    <row r="20" spans="1:2">
      <c r="A20" t="s">
        <v>24</v>
      </c>
      <c r="B20" s="27">
        <v>32610</v>
      </c>
    </row>
    <row r="21" spans="1:2">
      <c r="A21" s="5" t="s">
        <v>25</v>
      </c>
    </row>
    <row r="22" spans="1:2">
      <c r="A22" t="s">
        <v>26</v>
      </c>
      <c r="B22" t="s">
        <v>136</v>
      </c>
    </row>
    <row r="23" spans="1:2">
      <c r="A23" t="s">
        <v>11</v>
      </c>
      <c r="B23" s="6" t="s">
        <v>137</v>
      </c>
    </row>
    <row r="24" spans="1:2">
      <c r="A24" s="17" t="s">
        <v>116</v>
      </c>
      <c r="B24" t="s">
        <v>138</v>
      </c>
    </row>
    <row r="25" spans="1:2">
      <c r="A25" s="8" t="s">
        <v>117</v>
      </c>
    </row>
    <row r="26" spans="1:2">
      <c r="A26" t="s">
        <v>2</v>
      </c>
      <c r="B26">
        <v>25</v>
      </c>
    </row>
    <row r="27" spans="1:2">
      <c r="A27" t="s">
        <v>3</v>
      </c>
      <c r="B27">
        <v>34</v>
      </c>
    </row>
    <row r="28" spans="1:2">
      <c r="A28" t="s">
        <v>30</v>
      </c>
      <c r="B28">
        <v>0</v>
      </c>
    </row>
    <row r="29" spans="1:2">
      <c r="A29" t="s">
        <v>31</v>
      </c>
      <c r="B29">
        <v>0</v>
      </c>
    </row>
    <row r="30" spans="1:2">
      <c r="A30" t="s">
        <v>32</v>
      </c>
      <c r="B30">
        <v>0</v>
      </c>
    </row>
    <row r="31" spans="1:2">
      <c r="A31" t="s">
        <v>33</v>
      </c>
      <c r="B31">
        <v>0</v>
      </c>
    </row>
    <row r="32" spans="1:2">
      <c r="A32" t="s">
        <v>34</v>
      </c>
      <c r="B32" s="9" t="s">
        <v>40</v>
      </c>
    </row>
    <row r="33" spans="1:2">
      <c r="A33" t="s">
        <v>35</v>
      </c>
      <c r="B33">
        <v>12</v>
      </c>
    </row>
    <row r="34" spans="1:2">
      <c r="A34" t="s">
        <v>36</v>
      </c>
      <c r="B34">
        <v>41</v>
      </c>
    </row>
    <row r="35" spans="1:2">
      <c r="A35" t="s">
        <v>39</v>
      </c>
      <c r="B35" t="s">
        <v>139</v>
      </c>
    </row>
    <row r="36" spans="1:2">
      <c r="A36" s="8" t="s">
        <v>119</v>
      </c>
    </row>
    <row r="37" spans="1:2">
      <c r="A37" s="10" t="s">
        <v>48</v>
      </c>
    </row>
    <row r="38" spans="1:2">
      <c r="A38" t="s">
        <v>42</v>
      </c>
      <c r="B38" s="28">
        <v>650</v>
      </c>
    </row>
    <row r="39" spans="1:2">
      <c r="A39" t="s">
        <v>43</v>
      </c>
      <c r="B39">
        <v>27</v>
      </c>
    </row>
    <row r="40" spans="1:2">
      <c r="A40" t="s">
        <v>49</v>
      </c>
      <c r="B40" s="28">
        <v>456</v>
      </c>
    </row>
    <row r="41" spans="1:2">
      <c r="A41" t="s">
        <v>50</v>
      </c>
      <c r="B41">
        <v>3</v>
      </c>
    </row>
    <row r="42" spans="1:2">
      <c r="A42" t="s">
        <v>44</v>
      </c>
      <c r="B42" s="28">
        <v>0</v>
      </c>
    </row>
    <row r="43" spans="1:2">
      <c r="A43" t="s">
        <v>45</v>
      </c>
      <c r="B43">
        <v>0</v>
      </c>
    </row>
    <row r="44" spans="1:2">
      <c r="A44" t="s">
        <v>46</v>
      </c>
      <c r="B44" s="28">
        <v>0</v>
      </c>
    </row>
    <row r="45" spans="1:2">
      <c r="A45" t="s">
        <v>47</v>
      </c>
      <c r="B45">
        <v>0</v>
      </c>
    </row>
    <row r="46" spans="1:2">
      <c r="A46" t="s">
        <v>51</v>
      </c>
      <c r="B46" s="29">
        <v>11</v>
      </c>
    </row>
    <row r="47" spans="1:2">
      <c r="A47" s="10" t="s">
        <v>52</v>
      </c>
    </row>
    <row r="48" spans="1:2">
      <c r="A48" t="s">
        <v>53</v>
      </c>
      <c r="B48" s="28">
        <v>0</v>
      </c>
    </row>
    <row r="49" spans="1:2">
      <c r="A49" t="s">
        <v>56</v>
      </c>
      <c r="B49">
        <v>0</v>
      </c>
    </row>
    <row r="50" spans="1:2">
      <c r="A50" t="s">
        <v>54</v>
      </c>
      <c r="B50" s="28">
        <v>0</v>
      </c>
    </row>
    <row r="51" spans="1:2">
      <c r="A51" t="s">
        <v>55</v>
      </c>
      <c r="B51">
        <v>0</v>
      </c>
    </row>
    <row r="52" spans="1:2">
      <c r="A52" s="10" t="s">
        <v>57</v>
      </c>
    </row>
    <row r="53" spans="1:2">
      <c r="A53" t="s">
        <v>58</v>
      </c>
      <c r="B53" s="28">
        <v>0</v>
      </c>
    </row>
    <row r="54" spans="1:2">
      <c r="A54" t="s">
        <v>59</v>
      </c>
      <c r="B54">
        <v>0</v>
      </c>
    </row>
    <row r="55" spans="1:2">
      <c r="A55" t="s">
        <v>54</v>
      </c>
      <c r="B55" s="28">
        <v>0</v>
      </c>
    </row>
    <row r="56" spans="1:2">
      <c r="A56" t="s">
        <v>55</v>
      </c>
      <c r="B56">
        <v>0</v>
      </c>
    </row>
    <row r="57" spans="1:2">
      <c r="A57" s="8" t="s">
        <v>120</v>
      </c>
    </row>
    <row r="58" spans="1:2">
      <c r="A58" s="10" t="s">
        <v>84</v>
      </c>
    </row>
    <row r="59" spans="1:2">
      <c r="A59" t="s">
        <v>85</v>
      </c>
      <c r="B59">
        <v>0</v>
      </c>
    </row>
    <row r="60" spans="1:2">
      <c r="A60" s="10" t="s">
        <v>60</v>
      </c>
    </row>
    <row r="61" spans="1:2">
      <c r="A61" t="s">
        <v>61</v>
      </c>
      <c r="B61" s="31">
        <v>32</v>
      </c>
    </row>
    <row r="62" spans="1:2">
      <c r="A62" t="s">
        <v>62</v>
      </c>
      <c r="B62" s="31">
        <v>28</v>
      </c>
    </row>
    <row r="63" spans="1:2">
      <c r="A63" t="s">
        <v>63</v>
      </c>
      <c r="B63" s="31">
        <v>26</v>
      </c>
    </row>
    <row r="64" spans="1:2">
      <c r="A64" t="s">
        <v>64</v>
      </c>
      <c r="B64" s="31">
        <v>31</v>
      </c>
    </row>
    <row r="65" spans="1:2">
      <c r="A65" t="s">
        <v>65</v>
      </c>
      <c r="B65" s="31">
        <v>29</v>
      </c>
    </row>
    <row r="66" spans="1:2">
      <c r="A66" t="s">
        <v>66</v>
      </c>
      <c r="B66" s="31">
        <v>27</v>
      </c>
    </row>
    <row r="67" spans="1:2">
      <c r="A67" t="s">
        <v>67</v>
      </c>
      <c r="B67" s="31">
        <v>0</v>
      </c>
    </row>
    <row r="68" spans="1:2">
      <c r="A68" t="s">
        <v>68</v>
      </c>
      <c r="B68" s="31">
        <v>0</v>
      </c>
    </row>
    <row r="69" spans="1:2">
      <c r="A69" t="s">
        <v>69</v>
      </c>
      <c r="B69" s="31">
        <v>0</v>
      </c>
    </row>
    <row r="70" spans="1:2">
      <c r="A70" t="s">
        <v>70</v>
      </c>
      <c r="B70" s="31">
        <v>0</v>
      </c>
    </row>
    <row r="71" spans="1:2">
      <c r="A71" t="s">
        <v>71</v>
      </c>
      <c r="B71" s="31">
        <v>0</v>
      </c>
    </row>
    <row r="72" spans="1:2">
      <c r="A72" t="s">
        <v>72</v>
      </c>
      <c r="B72" s="31">
        <v>0</v>
      </c>
    </row>
    <row r="73" spans="1:2">
      <c r="A73" t="s">
        <v>73</v>
      </c>
      <c r="B73" s="30">
        <v>4.5</v>
      </c>
    </row>
    <row r="74" spans="1:2">
      <c r="A74" t="s">
        <v>74</v>
      </c>
      <c r="B74" s="28">
        <v>580</v>
      </c>
    </row>
    <row r="75" spans="1:2">
      <c r="A75" t="s">
        <v>75</v>
      </c>
      <c r="B75" s="30">
        <v>4.9000000000000004</v>
      </c>
    </row>
    <row r="76" spans="1:2">
      <c r="A76" t="s">
        <v>76</v>
      </c>
      <c r="B76" s="28">
        <v>600</v>
      </c>
    </row>
    <row r="77" spans="1:2">
      <c r="A77" t="s">
        <v>77</v>
      </c>
      <c r="B77" s="31">
        <v>0</v>
      </c>
    </row>
    <row r="78" spans="1:2">
      <c r="A78" t="s">
        <v>78</v>
      </c>
      <c r="B78" s="31">
        <v>0</v>
      </c>
    </row>
    <row r="79" spans="1:2">
      <c r="A79" t="s">
        <v>79</v>
      </c>
      <c r="B79" s="31">
        <v>0</v>
      </c>
    </row>
    <row r="80" spans="1:2">
      <c r="A80" t="s">
        <v>80</v>
      </c>
      <c r="B80" s="31">
        <v>0</v>
      </c>
    </row>
    <row r="81" spans="1:2">
      <c r="A81" t="s">
        <v>81</v>
      </c>
      <c r="B81" s="31">
        <v>0</v>
      </c>
    </row>
    <row r="82" spans="1:2">
      <c r="A82" t="s">
        <v>82</v>
      </c>
      <c r="B82" s="31">
        <v>2.5</v>
      </c>
    </row>
    <row r="83" spans="1:2">
      <c r="A83" t="s">
        <v>83</v>
      </c>
      <c r="B83" s="31">
        <v>3</v>
      </c>
    </row>
    <row r="84" spans="1:2">
      <c r="A84" s="8" t="s">
        <v>4</v>
      </c>
    </row>
    <row r="85" spans="1:2">
      <c r="A85" s="10" t="s">
        <v>94</v>
      </c>
    </row>
    <row r="86" spans="1:2">
      <c r="A86" t="s">
        <v>86</v>
      </c>
      <c r="B86" s="32">
        <v>12456</v>
      </c>
    </row>
    <row r="87" spans="1:2">
      <c r="A87" t="s">
        <v>87</v>
      </c>
      <c r="B87" s="32">
        <v>8700</v>
      </c>
    </row>
    <row r="88" spans="1:2">
      <c r="A88" t="s">
        <v>88</v>
      </c>
      <c r="B88" s="32">
        <v>1320</v>
      </c>
    </row>
    <row r="89" spans="1:2">
      <c r="A89" t="s">
        <v>89</v>
      </c>
      <c r="B89" s="32">
        <v>560</v>
      </c>
    </row>
    <row r="90" spans="1:2">
      <c r="A90" t="s">
        <v>90</v>
      </c>
      <c r="B90" s="32">
        <v>1256</v>
      </c>
    </row>
    <row r="91" spans="1:2">
      <c r="A91" s="10" t="s">
        <v>95</v>
      </c>
    </row>
    <row r="92" spans="1:2">
      <c r="A92" t="s">
        <v>91</v>
      </c>
      <c r="B92" t="s">
        <v>140</v>
      </c>
    </row>
    <row r="93" spans="1:2">
      <c r="A93" t="s">
        <v>92</v>
      </c>
      <c r="B93" t="s">
        <v>141</v>
      </c>
    </row>
    <row r="94" spans="1:2">
      <c r="A94" t="s">
        <v>5</v>
      </c>
      <c r="B94" s="27">
        <v>37865</v>
      </c>
    </row>
    <row r="95" spans="1:2">
      <c r="A95" t="s">
        <v>6</v>
      </c>
      <c r="B95" s="27">
        <v>44804</v>
      </c>
    </row>
    <row r="96" spans="1:2">
      <c r="A96" t="s">
        <v>93</v>
      </c>
      <c r="B96" s="31">
        <v>5000</v>
      </c>
    </row>
    <row r="97" spans="1:7">
      <c r="A97" s="10" t="s">
        <v>96</v>
      </c>
    </row>
    <row r="98" spans="1:7">
      <c r="A98" t="s">
        <v>97</v>
      </c>
      <c r="B98" s="28">
        <v>12390</v>
      </c>
    </row>
    <row r="99" spans="1:7">
      <c r="A99" t="s">
        <v>98</v>
      </c>
      <c r="B99" s="31">
        <v>4560</v>
      </c>
    </row>
    <row r="100" spans="1:7">
      <c r="A100" t="s">
        <v>99</v>
      </c>
      <c r="B100" t="s">
        <v>142</v>
      </c>
    </row>
    <row r="101" spans="1:7">
      <c r="A101" t="s">
        <v>100</v>
      </c>
      <c r="B101" t="s">
        <v>8</v>
      </c>
    </row>
    <row r="102" spans="1:7">
      <c r="A102" t="s">
        <v>7</v>
      </c>
      <c r="B102" s="31">
        <v>2560</v>
      </c>
    </row>
    <row r="103" spans="1:7">
      <c r="A103" s="8" t="s">
        <v>101</v>
      </c>
    </row>
    <row r="104" spans="1:7">
      <c r="A104" t="s">
        <v>102</v>
      </c>
      <c r="B104" s="31">
        <v>189000</v>
      </c>
      <c r="G104" s="7" t="s">
        <v>29</v>
      </c>
    </row>
    <row r="105" spans="1:7">
      <c r="A105" t="s">
        <v>108</v>
      </c>
      <c r="B105" t="s">
        <v>111</v>
      </c>
      <c r="C105" t="s">
        <v>110</v>
      </c>
      <c r="D105" t="s">
        <v>109</v>
      </c>
      <c r="E105" t="s">
        <v>112</v>
      </c>
      <c r="F105" t="s">
        <v>113</v>
      </c>
      <c r="G105" s="7" t="s">
        <v>29</v>
      </c>
    </row>
    <row r="106" spans="1:7">
      <c r="A106" t="s">
        <v>114</v>
      </c>
    </row>
    <row r="107" spans="1:7">
      <c r="A107" t="s">
        <v>103</v>
      </c>
    </row>
    <row r="108" spans="1:7">
      <c r="A108" t="s">
        <v>104</v>
      </c>
      <c r="B108" s="31">
        <v>100000</v>
      </c>
      <c r="D108" s="28">
        <v>20000</v>
      </c>
      <c r="F108" s="28">
        <v>450</v>
      </c>
    </row>
    <row r="109" spans="1:7">
      <c r="A109" t="s">
        <v>105</v>
      </c>
    </row>
    <row r="110" spans="1:7">
      <c r="A110" t="s">
        <v>106</v>
      </c>
    </row>
    <row r="111" spans="1:7">
      <c r="A111" t="s">
        <v>107</v>
      </c>
    </row>
    <row r="112" spans="1:7">
      <c r="A112" s="8" t="s">
        <v>143</v>
      </c>
    </row>
    <row r="113" spans="1:1">
      <c r="A113" t="s">
        <v>144</v>
      </c>
    </row>
    <row r="114" spans="1:1">
      <c r="A114" t="s">
        <v>146</v>
      </c>
    </row>
    <row r="115" spans="1:1">
      <c r="A115" t="s">
        <v>145</v>
      </c>
    </row>
    <row r="116" spans="1:1">
      <c r="A116" t="s">
        <v>146</v>
      </c>
    </row>
    <row r="117" spans="1:1">
      <c r="A117" t="s">
        <v>147</v>
      </c>
    </row>
    <row r="118" spans="1:1">
      <c r="A118" t="s">
        <v>146</v>
      </c>
    </row>
  </sheetData>
  <hyperlinks>
    <hyperlink ref="B11" r:id="rId1"/>
    <hyperlink ref="B12" r:id="rId2"/>
  </hyperlinks>
  <pageMargins left="0.11811023622047245" right="0.11811023622047245" top="0.19685039370078741" bottom="0.15748031496062992" header="0.11811023622047245" footer="0.11811023622047245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2:I27"/>
  <sheetViews>
    <sheetView showGridLines="0" tabSelected="1" zoomScale="80" zoomScaleNormal="80" workbookViewId="0">
      <selection activeCell="D30" sqref="D30"/>
    </sheetView>
  </sheetViews>
  <sheetFormatPr baseColWidth="10" defaultRowHeight="13.8"/>
  <cols>
    <col min="1" max="1" width="2.296875" customWidth="1"/>
    <col min="2" max="2" width="21.09765625" customWidth="1"/>
    <col min="4" max="4" width="14.59765625" customWidth="1"/>
    <col min="5" max="5" width="2.59765625" customWidth="1"/>
    <col min="6" max="6" width="19.69921875" customWidth="1"/>
    <col min="7" max="7" width="16.5" customWidth="1"/>
    <col min="8" max="8" width="2.5" customWidth="1"/>
    <col min="9" max="9" width="3" customWidth="1"/>
  </cols>
  <sheetData>
    <row r="2" spans="2:9">
      <c r="B2" s="12"/>
      <c r="C2" s="12"/>
      <c r="D2" s="12"/>
      <c r="E2" s="12"/>
      <c r="F2" s="12"/>
      <c r="G2" s="12"/>
      <c r="H2" s="12"/>
      <c r="I2" s="18" t="s">
        <v>118</v>
      </c>
    </row>
    <row r="3" spans="2:9">
      <c r="B3" s="14" t="s">
        <v>115</v>
      </c>
      <c r="C3" s="11"/>
      <c r="D3" s="11"/>
      <c r="E3" s="12"/>
      <c r="F3" s="15" t="s">
        <v>20</v>
      </c>
      <c r="G3" s="12"/>
      <c r="H3" s="12"/>
      <c r="I3" s="18"/>
    </row>
    <row r="4" spans="2:9">
      <c r="B4" s="12"/>
      <c r="C4" s="12"/>
      <c r="D4" s="12"/>
      <c r="E4" s="12"/>
      <c r="F4" s="12" t="s">
        <v>21</v>
      </c>
      <c r="G4" s="11"/>
      <c r="H4" s="12"/>
      <c r="I4" s="18"/>
    </row>
    <row r="5" spans="2:9" ht="3.6" customHeight="1">
      <c r="B5" s="12"/>
      <c r="C5" s="12"/>
      <c r="D5" s="12"/>
      <c r="E5" s="12"/>
      <c r="F5" s="12"/>
      <c r="G5" s="12"/>
      <c r="H5" s="12"/>
      <c r="I5" s="18"/>
    </row>
    <row r="6" spans="2:9">
      <c r="B6" s="13" t="s">
        <v>17</v>
      </c>
      <c r="C6" s="12"/>
      <c r="D6" s="12"/>
      <c r="E6" s="12"/>
      <c r="F6" s="12" t="s">
        <v>22</v>
      </c>
      <c r="G6" s="11"/>
      <c r="H6" s="12"/>
      <c r="I6" s="18"/>
    </row>
    <row r="7" spans="2:9" ht="3" customHeight="1">
      <c r="B7" s="13"/>
      <c r="C7" s="12"/>
      <c r="D7" s="12"/>
      <c r="E7" s="12"/>
      <c r="F7" s="12"/>
      <c r="G7" s="12"/>
      <c r="H7" s="12"/>
      <c r="I7" s="19"/>
    </row>
    <row r="8" spans="2:9" ht="13.8" customHeight="1">
      <c r="B8" s="12" t="s">
        <v>19</v>
      </c>
      <c r="C8" s="11"/>
      <c r="D8" s="11"/>
      <c r="E8" s="12"/>
      <c r="F8" s="12" t="s">
        <v>23</v>
      </c>
      <c r="G8" s="11"/>
      <c r="H8" s="12"/>
      <c r="I8" s="20" t="s">
        <v>122</v>
      </c>
    </row>
    <row r="9" spans="2:9" ht="4.2" customHeight="1">
      <c r="B9" s="12"/>
      <c r="C9" s="11"/>
      <c r="D9" s="11"/>
      <c r="E9" s="12"/>
      <c r="F9" s="12"/>
      <c r="G9" s="12"/>
      <c r="H9" s="12"/>
      <c r="I9" s="20"/>
    </row>
    <row r="10" spans="2:9">
      <c r="B10" s="12" t="s">
        <v>27</v>
      </c>
      <c r="C10" s="12" t="s">
        <v>3</v>
      </c>
      <c r="D10" s="12" t="s">
        <v>28</v>
      </c>
      <c r="E10" s="12"/>
      <c r="F10" s="12" t="s">
        <v>24</v>
      </c>
      <c r="G10" s="11"/>
      <c r="H10" s="12"/>
      <c r="I10" s="20"/>
    </row>
    <row r="11" spans="2:9">
      <c r="B11" s="12" t="s">
        <v>9</v>
      </c>
      <c r="C11" s="11"/>
      <c r="D11" s="11"/>
      <c r="E11" s="12"/>
      <c r="F11" s="16"/>
      <c r="G11" s="12"/>
      <c r="H11" s="12"/>
      <c r="I11" s="20"/>
    </row>
    <row r="12" spans="2:9" ht="4.2" customHeight="1">
      <c r="B12" s="12"/>
      <c r="C12" s="12"/>
      <c r="D12" s="12"/>
      <c r="E12" s="12"/>
      <c r="F12" s="12"/>
      <c r="G12" s="12"/>
      <c r="H12" s="12"/>
      <c r="I12" s="20"/>
    </row>
    <row r="13" spans="2:9" ht="13.8" customHeight="1">
      <c r="B13" s="12" t="s">
        <v>0</v>
      </c>
      <c r="C13" s="11"/>
      <c r="D13" s="11"/>
      <c r="E13" s="12"/>
      <c r="F13" s="15" t="s">
        <v>25</v>
      </c>
      <c r="G13" s="12"/>
      <c r="H13" s="12"/>
      <c r="I13" s="22" t="s">
        <v>121</v>
      </c>
    </row>
    <row r="14" spans="2:9" ht="2.4" customHeight="1">
      <c r="B14" s="12"/>
      <c r="C14" s="12"/>
      <c r="D14" s="12"/>
      <c r="E14" s="12"/>
      <c r="F14" s="12"/>
      <c r="G14" s="12"/>
      <c r="H14" s="12"/>
      <c r="I14" s="22"/>
    </row>
    <row r="15" spans="2:9">
      <c r="B15" s="12" t="s">
        <v>1</v>
      </c>
      <c r="C15" s="11"/>
      <c r="D15" s="11"/>
      <c r="E15" s="12"/>
      <c r="F15" s="12" t="s">
        <v>26</v>
      </c>
      <c r="G15" s="11"/>
      <c r="H15" s="12"/>
      <c r="I15" s="22"/>
    </row>
    <row r="16" spans="2:9" ht="3.6" customHeight="1">
      <c r="B16" s="12"/>
      <c r="C16" s="12"/>
      <c r="D16" s="12"/>
      <c r="E16" s="12"/>
      <c r="F16" s="12"/>
      <c r="G16" s="12"/>
      <c r="H16" s="12"/>
      <c r="I16" s="22"/>
    </row>
    <row r="17" spans="2:9" ht="13.8" customHeight="1">
      <c r="B17" s="12" t="s">
        <v>10</v>
      </c>
      <c r="C17" s="11"/>
      <c r="D17" s="11"/>
      <c r="E17" s="12"/>
      <c r="F17" s="12" t="s">
        <v>11</v>
      </c>
      <c r="G17" s="11"/>
      <c r="H17" s="12"/>
      <c r="I17" s="22"/>
    </row>
    <row r="18" spans="2:9" ht="3.6" customHeight="1">
      <c r="B18" s="12"/>
      <c r="C18" s="12"/>
      <c r="D18" s="12"/>
      <c r="E18" s="12"/>
      <c r="F18" s="12"/>
      <c r="G18" s="12"/>
      <c r="H18" s="12"/>
      <c r="I18" s="22"/>
    </row>
    <row r="19" spans="2:9">
      <c r="B19" s="12" t="s">
        <v>11</v>
      </c>
      <c r="C19" s="11"/>
      <c r="D19" s="11"/>
      <c r="E19" s="12"/>
      <c r="F19" s="12"/>
      <c r="G19" s="12"/>
      <c r="H19" s="12"/>
      <c r="I19" s="23" t="s">
        <v>123</v>
      </c>
    </row>
    <row r="20" spans="2:9" ht="3.6" customHeight="1">
      <c r="B20" s="12"/>
      <c r="C20" s="12"/>
      <c r="D20" s="12"/>
      <c r="E20" s="12"/>
      <c r="F20" s="12"/>
      <c r="G20" s="12"/>
      <c r="H20" s="12"/>
      <c r="I20" s="23"/>
    </row>
    <row r="21" spans="2:9">
      <c r="B21" s="12" t="s">
        <v>12</v>
      </c>
      <c r="C21" s="11"/>
      <c r="D21" s="11"/>
      <c r="E21" s="12"/>
      <c r="F21" s="33" t="s">
        <v>116</v>
      </c>
      <c r="G21" s="12"/>
      <c r="H21" s="12"/>
      <c r="I21" s="23"/>
    </row>
    <row r="22" spans="2:9" ht="3.6" customHeight="1">
      <c r="B22" s="12"/>
      <c r="C22" s="12"/>
      <c r="D22" s="12"/>
      <c r="E22" s="12"/>
      <c r="F22" s="12"/>
      <c r="G22" s="12"/>
      <c r="H22" s="12"/>
      <c r="I22" s="23"/>
    </row>
    <row r="23" spans="2:9" ht="15.6" customHeight="1">
      <c r="B23" s="12" t="s">
        <v>13</v>
      </c>
      <c r="C23" s="11"/>
      <c r="D23" s="11"/>
      <c r="E23" s="12"/>
      <c r="F23" s="11"/>
      <c r="G23" s="11"/>
      <c r="H23" s="12"/>
      <c r="I23" s="23"/>
    </row>
    <row r="24" spans="2:9">
      <c r="B24" s="12" t="s">
        <v>14</v>
      </c>
      <c r="C24" s="12" t="s">
        <v>15</v>
      </c>
      <c r="D24" s="12" t="s">
        <v>16</v>
      </c>
      <c r="E24" s="12"/>
      <c r="F24" s="11"/>
      <c r="G24" s="11"/>
      <c r="H24" s="12"/>
      <c r="I24" s="21" t="s">
        <v>124</v>
      </c>
    </row>
    <row r="25" spans="2:9" ht="13.8" customHeight="1">
      <c r="B25" s="12" t="s">
        <v>18</v>
      </c>
      <c r="C25" s="11"/>
      <c r="D25" s="11"/>
      <c r="E25" s="12"/>
      <c r="F25" s="11"/>
      <c r="G25" s="11"/>
      <c r="H25" s="12"/>
      <c r="I25" s="21"/>
    </row>
    <row r="26" spans="2:9">
      <c r="B26" s="12" t="s">
        <v>41</v>
      </c>
      <c r="C26" s="12" t="s">
        <v>15</v>
      </c>
      <c r="D26" s="12" t="s">
        <v>16</v>
      </c>
      <c r="E26" s="12"/>
      <c r="F26" s="11"/>
      <c r="G26" s="11"/>
      <c r="H26" s="12"/>
      <c r="I26" s="21"/>
    </row>
    <row r="27" spans="2:9">
      <c r="B27" s="12"/>
      <c r="C27" s="12"/>
      <c r="D27" s="12"/>
      <c r="E27" s="12"/>
      <c r="F27" s="12"/>
      <c r="G27" s="12"/>
      <c r="H27" s="12"/>
      <c r="I27" s="21"/>
    </row>
  </sheetData>
  <mergeCells count="5">
    <mergeCell ref="I13:I18"/>
    <mergeCell ref="I19:I23"/>
    <mergeCell ref="I24:I27"/>
    <mergeCell ref="I2:I6"/>
    <mergeCell ref="I8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Formulaire</vt:lpstr>
      <vt:lpstr>Modele formulaire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Eric</cp:lastModifiedBy>
  <cp:lastPrinted>2015-11-16T19:25:00Z</cp:lastPrinted>
  <dcterms:created xsi:type="dcterms:W3CDTF">2011-09-30T11:48:10Z</dcterms:created>
  <dcterms:modified xsi:type="dcterms:W3CDTF">2015-11-16T22:06:06Z</dcterms:modified>
</cp:coreProperties>
</file>