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96" windowWidth="22980" windowHeight="10056"/>
  </bookViews>
  <sheets>
    <sheet name="csv" sheetId="1" r:id="rId1"/>
    <sheet name="3RD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</externalReferences>
  <definedNames>
    <definedName name="\A">#REF!</definedName>
    <definedName name="\B">#REF!</definedName>
    <definedName name="\p">#N/A</definedName>
    <definedName name="\Z">#REF!</definedName>
    <definedName name="__123Graph_A" hidden="1">#REF!</definedName>
    <definedName name="__123Graph_AGraph1" hidden="1">#REF!</definedName>
    <definedName name="__123Graph_AGraph2" hidden="1">#REF!</definedName>
    <definedName name="__123Graph_AMPHISTG" hidden="1">'[2]Pricing Summary'!#REF!</definedName>
    <definedName name="__123Graph_APERFORMANCE" hidden="1">[3]BQMP!#REF!</definedName>
    <definedName name="__123Graph_Aｶﾚﾝﾄ" hidden="1">#REF!</definedName>
    <definedName name="__123Graph_B" hidden="1">#REF!</definedName>
    <definedName name="__123Graph_BGraph1" hidden="1">#REF!</definedName>
    <definedName name="__123Graph_BGraph2" hidden="1">#REF!</definedName>
    <definedName name="__123Graph_BPERFORMANCE" hidden="1">[4]BQMPALOC!#REF!</definedName>
    <definedName name="__123Graph_Bｶﾚﾝﾄ" hidden="1">#REF!</definedName>
    <definedName name="__123Graph_CGraph1" hidden="1">#REF!</definedName>
    <definedName name="__123Graph_CGraph2" hidden="1">#REF!</definedName>
    <definedName name="__123Graph_Cｶﾚﾝﾄ" hidden="1">#REF!</definedName>
    <definedName name="__123Graph_D" hidden="1">#REF!</definedName>
    <definedName name="__123Graph_DGraph1" hidden="1">#REF!</definedName>
    <definedName name="__123Graph_DGraph2" hidden="1">#REF!</definedName>
    <definedName name="__123Graph_Dｶﾚﾝﾄ" hidden="1">#REF!</definedName>
    <definedName name="__123Graph_E" hidden="1">#REF!</definedName>
    <definedName name="__123Graph_EGraph1" hidden="1">#REF!</definedName>
    <definedName name="__123Graph_EGraph2" hidden="1">#REF!</definedName>
    <definedName name="__123Graph_Eｶﾚﾝﾄ" hidden="1">#REF!</definedName>
    <definedName name="__123Graph_FGraph1" hidden="1">#REF!</definedName>
    <definedName name="__123Graph_FGraph2" hidden="1">#REF!</definedName>
    <definedName name="__123Graph_Fｶﾚﾝﾄ" hidden="1">#REF!</definedName>
    <definedName name="__123Graph_X" hidden="1">'[5]2153-101'!#REF!</definedName>
    <definedName name="__123Graph_XMPHISTG" hidden="1">'[2]Pricing Summary'!#REF!</definedName>
    <definedName name="__123Graph_XPERFORMANCE" hidden="1">'[2]Pricing Summary'!#REF!</definedName>
    <definedName name="_10MACRO_SOMMAIRE_.Bouton12_QuandClic">[0]!_10MACRO_SOMMAIRE_.Bouton12_QuandClic</definedName>
    <definedName name="_11MACRO_SOMMAIRE_.Bouton13_QuandClic">[0]!_11MACRO_SOMMAIRE_.Bouton13_QuandClic</definedName>
    <definedName name="_12MACRO_SOMMAIRE_.Bouton13_QuandClic">[0]!_12MACRO_SOMMAIRE_.Bouton13_QuandClic</definedName>
    <definedName name="_13MACRO_SOMMAIRE_.Bouton2_QuandClic">[0]!_13MACRO_SOMMAIRE_.Bouton2_QuandClic</definedName>
    <definedName name="_14MACRO_SOMMAIRE_.Bouton2_QuandClic">[0]!_14MACRO_SOMMAIRE_.Bouton2_QuandClic</definedName>
    <definedName name="_15MACRO_SOMMAIRE_.Bouton3_QuandClic">[0]!_15MACRO_SOMMAIRE_.Bouton3_QuandClic</definedName>
    <definedName name="_16MACRO_SOMMAIRE_.Bouton3_QuandClic">[0]!_16MACRO_SOMMAIRE_.Bouton3_QuandClic</definedName>
    <definedName name="_17MACRO_SOMMAIRE_.Bouton4_QuandClic">[0]!_17MACRO_SOMMAIRE_.Bouton4_QuandClic</definedName>
    <definedName name="_18MACRO_SOMMAIRE_.Bouton4_QuandClic">[0]!_18MACRO_SOMMAIRE_.Bouton4_QuandClic</definedName>
    <definedName name="_19MACRO_SOMMAIRE_.Bouton5_QuandClic">[0]!_19MACRO_SOMMAIRE_.Bouton5_QuandClic</definedName>
    <definedName name="_1MACRO_3___Roof_Plate_.resolution">[0]!_1MACRO_3___Roof_Plate_.resolution</definedName>
    <definedName name="_20MACRO_SOMMAIRE_.Bouton5_QuandClic">[0]!_20MACRO_SOMMAIRE_.Bouton5_QuandClic</definedName>
    <definedName name="_21MACRO_SOMMAIRE_.Bouton6_QuandClic">[0]!_21MACRO_SOMMAIRE_.Bouton6_QuandClic</definedName>
    <definedName name="_22MACRO_SOMMAIRE_.Bouton6_QuandClic">[0]!_22MACRO_SOMMAIRE_.Bouton6_QuandClic</definedName>
    <definedName name="_23MACRO_SOMMAIRE_.Bouton7_QuandClic">[0]!_23MACRO_SOMMAIRE_.Bouton7_QuandClic</definedName>
    <definedName name="_24MACRO_SOMMAIRE_.Bouton7_QuandClic">[0]!_24MACRO_SOMMAIRE_.Bouton7_QuandClic</definedName>
    <definedName name="_25">#REF!</definedName>
    <definedName name="_25MACRO_SOMMAIRE_.Bouton8_QuandClic">[0]!_25MACRO_SOMMAIRE_.Bouton8_QuandClic</definedName>
    <definedName name="_26">#REF!</definedName>
    <definedName name="_26MACRO_SOMMAIRE_.Bouton8_QuandClic">[0]!_26MACRO_SOMMAIRE_.Bouton8_QuandClic</definedName>
    <definedName name="_27">'[6]2.2 STAFF Scedule'!#REF!</definedName>
    <definedName name="_27MACRO_SOMMAIRE_.Bouton9_QuandClic">[0]!_27MACRO_SOMMAIRE_.Bouton9_QuandClic</definedName>
    <definedName name="_28">#REF!</definedName>
    <definedName name="_28MACRO_SOMMAIRE_.Bouton9_QuandClic">[0]!_28MACRO_SOMMAIRE_.Bouton9_QuandClic</definedName>
    <definedName name="_29MACROS_IMPRESSION_.Choix">[0]!_29MACROS_IMPRESSION_.Choix</definedName>
    <definedName name="_2MACRO_3___Roof_Plate_.resolution">[0]!_2MACRO_3___Roof_Plate_.resolution</definedName>
    <definedName name="_30MACROS_IMPRESSION_.Choix">[0]!_30MACROS_IMPRESSION_.Choix</definedName>
    <definedName name="_31MACROS_IMPRESSION_.Démare">[0]!_31MACROS_IMPRESSION_.Démare</definedName>
    <definedName name="_32MACROS_IMPRESSION_.Démare">[0]!_32MACROS_IMPRESSION_.Démare</definedName>
    <definedName name="_3MACRO_SOMMAIRE_.Bouton1_QuandClic">[0]!_3MACRO_SOMMAIRE_.Bouton1_QuandClic</definedName>
    <definedName name="_4MACRO_SOMMAIRE_.Bouton1_QuandClic">[0]!_4MACRO_SOMMAIRE_.Bouton1_QuandClic</definedName>
    <definedName name="_5MACRO_SOMMAIRE_.Bouton10_QuandClic">[0]!_5MACRO_SOMMAIRE_.Bouton10_QuandClic</definedName>
    <definedName name="_6MACRO_SOMMAIRE_.Bouton10_QuandClic">[0]!_6MACRO_SOMMAIRE_.Bouton10_QuandClic</definedName>
    <definedName name="_7MACRO_SOMMAIRE_.Bouton11_QuandClic">[0]!_7MACRO_SOMMAIRE_.Bouton11_QuandClic</definedName>
    <definedName name="_8MACRO_SOMMAIRE_.Bouton11_QuandClic">[0]!_8MACRO_SOMMAIRE_.Bouton11_QuandClic</definedName>
    <definedName name="_9MACRO_SOMMAIRE_.Bouton12_QuandClic">[0]!_9MACRO_SOMMAIRE_.Bouton12_QuandClic</definedName>
    <definedName name="_a1" hidden="1">{#N/A,#N/A,FALSE,"ID";#N/A,#N/A,FALSE,"Deck"}</definedName>
    <definedName name="_AtRisk_SimSetting_AutomaticallyGenerateReports" hidden="1">FALSE</definedName>
    <definedName name="_AtRisk_SimSetting_AutomaticResultsDisplayMode" hidden="1">2</definedName>
    <definedName name="_AtRisk_SimSetting_ConvergenceConfidenceLevel" hidden="1">0.95</definedName>
    <definedName name="_AtRisk_SimSetting_ConvergencePercentileToTest" hidden="1">0.9</definedName>
    <definedName name="_AtRisk_SimSetting_ConvergencePerformMeanTest" hidden="1">TRUE</definedName>
    <definedName name="_AtRisk_SimSetting_ConvergencePerformPercentileTest" hidden="1">FALSE</definedName>
    <definedName name="_AtRisk_SimSetting_ConvergencePerformStdDeviationTest" hidden="1">FALSE</definedName>
    <definedName name="_AtRisk_SimSetting_ConvergenceTestAllOutputs" hidden="1">TRUE</definedName>
    <definedName name="_AtRisk_SimSetting_ConvergenceTestingPeriod" hidden="1">100</definedName>
    <definedName name="_AtRisk_SimSetting_ConvergenceTolerance" hidden="1">0.03</definedName>
    <definedName name="_AtRisk_SimSetting_LiveUpdate" hidden="1">FALSE</definedName>
    <definedName name="_AtRisk_SimSetting_LiveUpdatePeriod" hidden="1">-1</definedName>
    <definedName name="_AtRisk_SimSetting_RandomNumberGenerator" hidden="1">0</definedName>
    <definedName name="_AtRisk_SimSetting_ReportsList" hidden="1">0</definedName>
    <definedName name="_AtRisk_SimSetting_SimNameCount" hidden="1">0</definedName>
    <definedName name="_AtRisk_SimSetting_SmartSensitivityAnalysisEnabled" hidden="1">TRUE</definedName>
    <definedName name="_AtRisk_SimSetting_StatisticFunctionUpdating" hidden="1">1</definedName>
    <definedName name="_AtRisk_SimSetting_StdRecalcBehavior" hidden="1">0</definedName>
    <definedName name="_AtRisk_SimSetting_StdRecalcWithoutRiskStatic" hidden="1">0</definedName>
    <definedName name="_AtRisk_SimSetting_StdRecalcWithoutRiskStaticPercentile" hidden="1">0.5</definedName>
    <definedName name="_BAC110">#REF!</definedName>
    <definedName name="_BAC120">#REF!</definedName>
    <definedName name="_BAC125">#REF!</definedName>
    <definedName name="_BAC130">#REF!</definedName>
    <definedName name="_BAC135">#REF!</definedName>
    <definedName name="_BAC140">#REF!</definedName>
    <definedName name="_BAC145">#REF!</definedName>
    <definedName name="_BAC150">#REF!</definedName>
    <definedName name="_BAC155">#REF!</definedName>
    <definedName name="_BAC160">#REF!</definedName>
    <definedName name="_BAC165">#REF!</definedName>
    <definedName name="_BAC170">#REF!</definedName>
    <definedName name="_BAC180">#REF!</definedName>
    <definedName name="_BAC190">#REF!</definedName>
    <definedName name="_CUR1">#N/A</definedName>
    <definedName name="_CUR2">#N/A</definedName>
    <definedName name="_CUR3">#N/A</definedName>
    <definedName name="_CUR4">#N/A</definedName>
    <definedName name="_CUR5">#N/A</definedName>
    <definedName name="_CUR6">#N/A</definedName>
    <definedName name="_CUR7">#N/A</definedName>
    <definedName name="_CUR8">#N/A</definedName>
    <definedName name="_CUR9">#N/A</definedName>
    <definedName name="_Dist_Values" hidden="1">#REF!</definedName>
    <definedName name="_Fill" hidden="1">#REF!</definedName>
    <definedName name="_xlnm._FilterDatabase" hidden="1">#REF!</definedName>
    <definedName name="_Key1" hidden="1">'[7]M 11'!#REF!</definedName>
    <definedName name="_Key2" hidden="1">#REF!</definedName>
    <definedName name="_Order1" hidden="1">255</definedName>
    <definedName name="_Order2" hidden="1">255</definedName>
    <definedName name="_Parse_Out" hidden="1">[8]Quantity!#REF!</definedName>
    <definedName name="_pmf01">#REF!</definedName>
    <definedName name="_pmf02">#REF!</definedName>
    <definedName name="_pmf03">#REF!</definedName>
    <definedName name="_pmf04">#REF!</definedName>
    <definedName name="_pmf05">#REF!</definedName>
    <definedName name="_pmf06">#REF!</definedName>
    <definedName name="_pmf07">#REF!</definedName>
    <definedName name="_pmf08">#REF!</definedName>
    <definedName name="_pmf09">#REF!</definedName>
    <definedName name="_pmf10">#REF!</definedName>
    <definedName name="_pmf11">#REF!</definedName>
    <definedName name="_pmf12">#REF!</definedName>
    <definedName name="_pmf13">#REF!</definedName>
    <definedName name="_PP10">[9]Sheet1!$A$11</definedName>
    <definedName name="_PP3">[9]Sheet1!$E$7</definedName>
    <definedName name="_PP4">[9]Sheet1!$G$7</definedName>
    <definedName name="_PP5">[9]Sheet1!$I$7</definedName>
    <definedName name="_PP6">[9]Sheet1!$K$7</definedName>
    <definedName name="_PP7">[9]Sheet1!$M$7</definedName>
    <definedName name="_PP8">[9]Sheet1!$A$9</definedName>
    <definedName name="_PP9">[9]Sheet1!$A$10</definedName>
    <definedName name="_RAT1">[10]POGODEP4!#REF!</definedName>
    <definedName name="_RAT2">[10]POGODEP4!#REF!</definedName>
    <definedName name="_RAT3">[10]POGODEP4!#REF!</definedName>
    <definedName name="_RAT4">[10]POGODEP4!#REF!</definedName>
    <definedName name="_Regression_Int">1</definedName>
    <definedName name="_sN15">#REF!</definedName>
    <definedName name="_Sort" hidden="1">#REF!</definedName>
    <definedName name="_SP01">#REF!</definedName>
    <definedName name="_SP02">#REF!</definedName>
    <definedName name="_SP03">#REF!</definedName>
    <definedName name="_SP04">#REF!</definedName>
    <definedName name="_SP05">#REF!</definedName>
    <definedName name="_SP06">#REF!</definedName>
    <definedName name="_SP07">#REF!</definedName>
    <definedName name="_SP08">#REF!</definedName>
    <definedName name="_SP09">#REF!</definedName>
    <definedName name="_SP10">#REF!</definedName>
    <definedName name="_Table1_In1" hidden="1">#REF!</definedName>
    <definedName name="_Table1_In2" hidden="1">#REF!</definedName>
    <definedName name="_TO1">[10]POGODEP4!#REF!</definedName>
    <definedName name="_TO2">[10]POGODEP4!#REF!</definedName>
    <definedName name="_TO3">[10]POGODEP4!#REF!</definedName>
    <definedName name="_TO4">[10]POGODEP4!#REF!</definedName>
    <definedName name="_ZOOM">#REF!</definedName>
    <definedName name="A">#N/A</definedName>
    <definedName name="aa" hidden="1">{#N/A,#N/A,FALSE,"ID";#N/A,#N/A,FALSE,"Deck"}</definedName>
    <definedName name="AAA" hidden="1">{#N/A,#N/A,FALSE,"JACKETS (1100 t) (1)"}</definedName>
    <definedName name="aaaa" hidden="1">{#N/A,#N/A,FALSE,"ID";#N/A,#N/A,FALSE,"Deck"}</definedName>
    <definedName name="aazer">'[9]#REF'!$AN$9</definedName>
    <definedName name="ab">#REF!</definedName>
    <definedName name="abandon_options">[9]TABLES!#REF!</definedName>
    <definedName name="abscisses">OFFSET(#REF!,0,0,#REF!,1)</definedName>
    <definedName name="Access_Button" hidden="1">"Overall_Civil_List"</definedName>
    <definedName name="AccessDatabase" hidden="1">"D:\98524\Planning\Overall.mdb"</definedName>
    <definedName name="accounting_period">#REF!</definedName>
    <definedName name="ACT">'[9]#REF'!$A$1</definedName>
    <definedName name="ACwvu.DETT.._.COSTI." hidden="1">#REF!</definedName>
    <definedName name="ACwvu.RIEPIL.." hidden="1">#REF!</definedName>
    <definedName name="AED">#REF!</definedName>
    <definedName name="aertertyertet">'[9]#REF'!$AH$9</definedName>
    <definedName name="age">'[9]CASE INPUT'!#REF!</definedName>
    <definedName name="AGENCY_FEES">'[11]5.2 SO18270 - Melaka - Forecast'!#REF!</definedName>
    <definedName name="AL">#REF!</definedName>
    <definedName name="All_Platf_Wise">#REF!</definedName>
    <definedName name="alpha">#REF!</definedName>
    <definedName name="Altro_C.B.">#REF!</definedName>
    <definedName name="Altro_prezzo_1">#REF!</definedName>
    <definedName name="Altro_prezzo_2">#REF!</definedName>
    <definedName name="ANODECAPA">#REF!</definedName>
    <definedName name="ANODECAPZ">#REF!</definedName>
    <definedName name="ANODEWTAL">#REF!</definedName>
    <definedName name="ANODEWTZ">#REF!</definedName>
    <definedName name="ANX3A16.1">#REF!</definedName>
    <definedName name="Anzahl_RSB">#REF!</definedName>
    <definedName name="Anzahl_Tie_In">'[12]Z''+PFD-Auswertung'!$C$156</definedName>
    <definedName name="arm">#REF!</definedName>
    <definedName name="as" hidden="1">{#N/A,#N/A,FALSE,"ID";#N/A,#N/A,FALSE,"Deck"}</definedName>
    <definedName name="Atta">[0]!Atta</definedName>
    <definedName name="azetty">'[9]#REF'!$AP$9</definedName>
    <definedName name="B">#N/A</definedName>
    <definedName name="B__">#REF!</definedName>
    <definedName name="Bährstundensatz">1.35</definedName>
    <definedName name="BALLAST">#REF!</definedName>
    <definedName name="BASE_YEAR">'[9]CASE INPUT'!$K$95</definedName>
    <definedName name="BB_">#REF!</definedName>
    <definedName name="BEGIN_AREA_EXT_COST">#REF!</definedName>
    <definedName name="BEGIN_AREA_INT_COST">#REF!</definedName>
    <definedName name="BEGIN_AREA_REVENUE">#REF!</definedName>
    <definedName name="BEGIN_AREA_SPE_COST">#REF!</definedName>
    <definedName name="BEGIN_AREA_TURNOVER">#REF!</definedName>
    <definedName name="BENCHMARKING_PT">'[9]#REF'!$B$10</definedName>
    <definedName name="BF_RATES">'[13]B&amp;F Rates'!$H:$AY</definedName>
    <definedName name="BFACTOR">#REF!</definedName>
    <definedName name="BID_CURRENCY">[9]Sheet1!$C$60</definedName>
    <definedName name="BLK_Supplier">'[14]L2 e-BOQ'!$E$1:$P$6</definedName>
    <definedName name="boaa">#REF!</definedName>
    <definedName name="boac">#REF!</definedName>
    <definedName name="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b.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M_Exp">#REF!</definedName>
    <definedName name="BOM_Lab">#REF!</definedName>
    <definedName name="BOQ_Code_Correspondance">[14]Lists!$AB$4:$AC$56</definedName>
    <definedName name="BOT">#N/A</definedName>
    <definedName name="Bouton12_QuandClic">[0]!Bouton12_QuandClic</definedName>
    <definedName name="Bouton13_QuandClic">[0]!Bouton13_QuandClic</definedName>
    <definedName name="bow">#REF!</definedName>
    <definedName name="boy">#REF!</definedName>
    <definedName name="BR">#N/A</definedName>
    <definedName name="BRG_Exp">#REF!</definedName>
    <definedName name="BRG_Lab">#REF!</definedName>
    <definedName name="BULK">[9]Sheet1!#REF!</definedName>
    <definedName name="BusinessSize">#REF!</definedName>
    <definedName name="Cambio">#REF!</definedName>
    <definedName name="CASE">'[9]CASE INPUT'!$D$6</definedName>
    <definedName name="CASE_List">[13]Input!$C$29:$C$34</definedName>
    <definedName name="Catagories">#REF!</definedName>
    <definedName name="CBS_L0_List">[13]Lists!$AH$2:$AH$56</definedName>
    <definedName name="ccc" hidden="1">{#N/A,#N/A,TRUE,"Sheet1";#N/A,#N/A,TRUE,"Sheet2";#N/A,#N/A,TRUE,"Sheet3"}</definedName>
    <definedName name="cell_0_for_sum">#REF!</definedName>
    <definedName name="Cell_1">[15]transaction_extract!#REF!</definedName>
    <definedName name="Cell_2">#REF!</definedName>
    <definedName name="CENTER_List">#REF!</definedName>
    <definedName name="CENTER_Sign">#REF!</definedName>
    <definedName name="CertRate">#REF!</definedName>
    <definedName name="cfvd">[0]!cfvd</definedName>
    <definedName name="CHF">#REF!</definedName>
    <definedName name="Choix">[0]!Choix</definedName>
    <definedName name="CL">#N/A</definedName>
    <definedName name="CLIENT">[9]Sheet1!$C$63</definedName>
    <definedName name="CLPO">#REF!</definedName>
    <definedName name="COATBD">#REF!</definedName>
    <definedName name="COD">#N/A</definedName>
    <definedName name="Code">#REF!</definedName>
    <definedName name="Code2">#REF!</definedName>
    <definedName name="CODES">'[16]Codes,...'!$B$3:$D$5</definedName>
    <definedName name="COEF_2000">'[9]EQUIPMENT LIST INPUT'!$CU$2</definedName>
    <definedName name="COEF_2001">'[9]EQUIPMENT LIST INPUT'!$CU$3</definedName>
    <definedName name="COEF_2002">'[9]EQUIPMENT LIST INPUT'!$CU$4</definedName>
    <definedName name="COEF_2003">'[9]EQUIPMENT LIST INPUT'!$CU$5</definedName>
    <definedName name="COEF_2004">'[9]EQUIPMENT LIST INPUT'!$CU$6</definedName>
    <definedName name="COM_DURATION">#REF!</definedName>
    <definedName name="COMMENTS">#REF!</definedName>
    <definedName name="Company_Associated_Costs">#REF!</definedName>
    <definedName name="ConRate">#REF!</definedName>
    <definedName name="Cont">#REF!</definedName>
    <definedName name="CONT_CONVERSION">#REF!</definedName>
    <definedName name="CONT_INTERN_COST">#REF!</definedName>
    <definedName name="CONT_OFE">#REF!</definedName>
    <definedName name="CONT_OTHER">#REF!</definedName>
    <definedName name="CONT_REPAIR">#REF!</definedName>
    <definedName name="CONTINGENCY">#REF!</definedName>
    <definedName name="CONTRACTOR_NAME">[9]Sheet1!$C$64</definedName>
    <definedName name="CONTRIBUTION_CALCULATION">#REF!</definedName>
    <definedName name="Cost.__Altro_Prezzo_1">#REF!</definedName>
    <definedName name="Cost.__Altro_Prezzo_1_Mod.">#REF!</definedName>
    <definedName name="Cost.__Altro_prezzo_2">#REF!</definedName>
    <definedName name="Cost.__Altro_prezzo_2_Mod.">#REF!</definedName>
    <definedName name="Cost._Altro_C.B.">#REF!</definedName>
    <definedName name="Cost._Altro_C.B._Mod.">#REF!</definedName>
    <definedName name="COST_BASIS_List">[13]Lists!$AD$2:$AD$56</definedName>
    <definedName name="Cost_Summary">#REF!</definedName>
    <definedName name="Costi_Interni">#REF!</definedName>
    <definedName name="Costi_Vari">#REF!</definedName>
    <definedName name="Costi_Vari_Mod.">#REF!</definedName>
    <definedName name="Costo_Base">#REF!</definedName>
    <definedName name="COSTSUM">#REF!</definedName>
    <definedName name="CUR">#REF!</definedName>
    <definedName name="CURR.">#REF!</definedName>
    <definedName name="CURR_List">[13]Lists!$AF$2:$AF$56</definedName>
    <definedName name="CURRENCY">#REF!</definedName>
    <definedName name="D">#REF!</definedName>
    <definedName name="D_2">#REF!</definedName>
    <definedName name="d_r">[16]MTO!$O$101</definedName>
    <definedName name="Daily_Expenses_Outside_Angola">#REF!</definedName>
    <definedName name="data_to_filter">#REF!</definedName>
    <definedName name="DATA1">'[17]ZADCO 2nd Buoy Strucl'!#REF!</definedName>
    <definedName name="DATA12">'[17]ZADCO 2nd Buoy Strucl'!#REF!</definedName>
    <definedName name="DATA13">'[17]ZADCO 2nd Buoy Strucl'!#REF!</definedName>
    <definedName name="DATA14">'[17]ZADCO 2nd Buoy Strucl'!#REF!</definedName>
    <definedName name="DATA15">'[17]ZADCO 2nd Buoy Strucl'!#REF!</definedName>
    <definedName name="DATA16">'[17]ZADCO 2nd Buoy Strucl'!#REF!</definedName>
    <definedName name="DATA17">'[17]ZADCO 2nd Buoy Strucl'!#REF!</definedName>
    <definedName name="DATA18">'[17]ZADCO 2nd Buoy Strucl'!#REF!</definedName>
    <definedName name="DATA19">'[17]ZADCO 2nd Buoy Strucl'!#REF!</definedName>
    <definedName name="DATA2">'[17]ZADCO 2nd Buoy Strucl'!#REF!</definedName>
    <definedName name="DATA20">'[17]ZADCO 2nd Buoy Strucl'!#REF!</definedName>
    <definedName name="DATA21">'[17]ZADCO 2nd Buoy Strucl'!#REF!</definedName>
    <definedName name="DATA22">'[17]ZADCO 2nd Buoy Strucl'!#REF!</definedName>
    <definedName name="DATA23">'[17]ZADCO 2nd Buoy Strucl'!#REF!</definedName>
    <definedName name="DATA24">'[17]ZADCO 2nd Buoy Strucl'!#REF!</definedName>
    <definedName name="DATA25">'[17]ZADCO 2nd Buoy Strucl'!#REF!</definedName>
    <definedName name="DATA26">'[17]ZADCO 2nd Buoy Strucl'!#REF!</definedName>
    <definedName name="DATA27">'[17]ZADCO 2nd Buoy Strucl'!#REF!</definedName>
    <definedName name="DATA28">'[17]ZADCO 2nd Buoy Strucl'!#REF!</definedName>
    <definedName name="DATA29">'[17]ZADCO 2nd Buoy Strucl'!#REF!</definedName>
    <definedName name="DATA3">'[17]ZADCO 2nd Buoy Strucl'!#REF!</definedName>
    <definedName name="DATA34">'[17]ZADCO 2nd Buoy Strucl'!#REF!</definedName>
    <definedName name="DATA35">'[17]ZADCO 2nd Buoy Strucl'!#REF!</definedName>
    <definedName name="DATA38">'[17]ZADCO 2nd Buoy Strucl'!#REF!</definedName>
    <definedName name="DATA5">'[17]ZADCO 2nd Buoy Strucl'!#REF!</definedName>
    <definedName name="DATA6">'[17]ZADCO 2nd Buoy Strucl'!#REF!</definedName>
    <definedName name="DATA7">'[17]ZADCO 2nd Buoy Strucl'!#REF!</definedName>
    <definedName name="DATA8">'[17]ZADCO 2nd Buoy Strucl'!#REF!</definedName>
    <definedName name="DATA9">'[17]ZADCO 2nd Buoy Strucl'!#REF!</definedName>
    <definedName name="_xlnm.Database">'[9]#REF'!$A$2:$E$205</definedName>
    <definedName name="DataRange">#REF!</definedName>
    <definedName name="DATE">#REF!</definedName>
    <definedName name="Dcentre_well">#REF!</definedName>
    <definedName name="dd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DeckFabRate">#REF!</definedName>
    <definedName name="Definition">#REF!</definedName>
    <definedName name="DEL">#N/A</definedName>
    <definedName name="DEM">#REF!</definedName>
    <definedName name="depart">#REF!</definedName>
    <definedName name="DETAIL_SHT">'[13]L2 DS'!$B$12:$BR$236</definedName>
    <definedName name="Dhull">#REF!</definedName>
    <definedName name="difference">#REF!</definedName>
    <definedName name="DISCIPLINE">'[18]Page 1'!$BS$3:$BS$25</definedName>
    <definedName name="disposal_method">'[9]#REF'!$H$47:$O$54</definedName>
    <definedName name="DKK">#REF!</definedName>
    <definedName name="dm">[9]Sheet1!$G$14</definedName>
    <definedName name="DME_EX">#REF!</definedName>
    <definedName name="documentlevel">'[19]Pick List'!$R$3:$R$4</definedName>
    <definedName name="Domestic_Round_Trip_Air_Fare">#REF!</definedName>
    <definedName name="DPP_Exp">#REF!</definedName>
    <definedName name="DPP_Lab">#REF!</definedName>
    <definedName name="Drilling_Equipment">#REF!</definedName>
    <definedName name="DRY_TREE_RIG">[9]TABLES!#REF!</definedName>
    <definedName name="DryWt">#REF!</definedName>
    <definedName name="ds">[0]!ds</definedName>
    <definedName name="Dturret">#REF!</definedName>
    <definedName name="DUBAI">#REF!</definedName>
    <definedName name="DWPRICE" hidden="1">[20]Quantity!#REF!</definedName>
    <definedName name="Electrical">#REF!</definedName>
    <definedName name="emc">'[19]Pick List'!$M$3:$M$842</definedName>
    <definedName name="EMP">#REF!</definedName>
    <definedName name="END">#REF!</definedName>
    <definedName name="END_AREA_EXT_COST">#REF!</definedName>
    <definedName name="END_AREA_INT_COST">#REF!</definedName>
    <definedName name="END_AREA_REVENUE">#REF!</definedName>
    <definedName name="END_AREA_SPE_COST">#REF!</definedName>
    <definedName name="END_AREA_TURNOVER">#REF!</definedName>
    <definedName name="ENDPRN">#REF!</definedName>
    <definedName name="ENDV">#N/A</definedName>
    <definedName name="ENDVAL">#REF!</definedName>
    <definedName name="ENG_INT_COST">#REF!</definedName>
    <definedName name="ENG_SYS_NR">'[21]Upper-Not Used'!$C$6</definedName>
    <definedName name="ENG_TOT_INT_COST">#REF!</definedName>
    <definedName name="ENGG">#REF!</definedName>
    <definedName name="EngRate">#REF!</definedName>
    <definedName name="entities">#REF!</definedName>
    <definedName name="entities2">#REF!</definedName>
    <definedName name="EQUIP2.1">#REF!</definedName>
    <definedName name="EQUIP2.2">#REF!</definedName>
    <definedName name="EquipBOM">#REF!</definedName>
    <definedName name="EquipDPP">#REF!</definedName>
    <definedName name="EquipEKP">#REF!</definedName>
    <definedName name="EquipFPSO">#REF!</definedName>
    <definedName name="Equipment">#REF!</definedName>
    <definedName name="EquipNNA">#REF!</definedName>
    <definedName name="EquipPCP">#REF!</definedName>
    <definedName name="EquipQUP">#REF!</definedName>
    <definedName name="EquipSSA">#REF!</definedName>
    <definedName name="ESP">#REF!</definedName>
    <definedName name="esp_prec_v">[16]MTO!$G$121</definedName>
    <definedName name="EST___Disegnatori">#REF!</definedName>
    <definedName name="EST___Ingegneria">#REF!</definedName>
    <definedName name="EST___Processo">#REF!</definedName>
    <definedName name="EST___Project_Control">#REF!</definedName>
    <definedName name="EST___QUAL">#REF!</definedName>
    <definedName name="EST___Safety">#REF!</definedName>
    <definedName name="EST___Saipem">#REF!</definedName>
    <definedName name="EST___Segr_DocContr.">#REF!</definedName>
    <definedName name="EST___SP_Gestione">#REF!</definedName>
    <definedName name="EST___SP_Inge">#REF!</definedName>
    <definedName name="EST___SP_Mare">#REF!</definedName>
    <definedName name="EST___SP_Processo">#REF!</definedName>
    <definedName name="EST___TM_Strutture">#REF!</definedName>
    <definedName name="EST_DATE">'[9]GENERAL INPUT'!$Q$37</definedName>
    <definedName name="EUP">#REF!</definedName>
    <definedName name="EUR">[13]Xrates!$C$5</definedName>
    <definedName name="EUROPE">#REF!</definedName>
    <definedName name="EXCH">#REF!</definedName>
    <definedName name="EXPORT_SYSTEMS">'[9]10.0 INSTALL'!#REF!</definedName>
    <definedName name="EXT_COST">#REF!</definedName>
    <definedName name="extract2011_value_i">[15]Setup!$B$1</definedName>
    <definedName name="extract2013_value_i">[22]Setup!$B$1</definedName>
    <definedName name="F">#REF!</definedName>
    <definedName name="FAB">[9]Sheet1!#REF!</definedName>
    <definedName name="FAB_Contractor">'[14]L2 e-BOQ'!$R$1:$AC$6</definedName>
    <definedName name="Fabrication">#REF!</definedName>
    <definedName name="FabSites">#REF!</definedName>
    <definedName name="fbe_thickness">'[9]GENERAL INPUT'!$K$142</definedName>
    <definedName name="FEED">#REF!</definedName>
    <definedName name="FFR">#REF!</definedName>
    <definedName name="fhgf">'[9]#REF'!$A$1:$B$8197</definedName>
    <definedName name="fhkfuk">'[9]#REF'!#REF!</definedName>
    <definedName name="filename">#REF!</definedName>
    <definedName name="filter_area">#REF!</definedName>
    <definedName name="fim">#REF!</definedName>
    <definedName name="FINANCIAL">#REF!</definedName>
    <definedName name="FLA_Exp">#REF!</definedName>
    <definedName name="FLA_Lab">#REF!</definedName>
    <definedName name="FLOATING_SYSTEMS_PT">'[9]Cost Breakdown Structure'!#REF!</definedName>
    <definedName name="flowline_po_length">'[9]GENERAL INPUT'!$K$110</definedName>
    <definedName name="foamglas">'[16]Codes,...'!$B$23:$F$32</definedName>
    <definedName name="Foreign_Round_Trip_Air_Fare">#REF!</definedName>
    <definedName name="FPSO_Exp">#REF!</definedName>
    <definedName name="FPSO_Lab">#REF!</definedName>
    <definedName name="FPSOFabRate">#REF!</definedName>
    <definedName name="FRF">#REF!</definedName>
    <definedName name="fsghgfhfhfh">'[9]#REF'!$C$1:$T$44</definedName>
    <definedName name="FutureCont">#REF!</definedName>
    <definedName name="FutureDryWt">#REF!</definedName>
    <definedName name="FutureOpWt">#REF!</definedName>
    <definedName name="G">#REF!</definedName>
    <definedName name="G_">#REF!</definedName>
    <definedName name="GBP">[13]Xrates!$C$7</definedName>
    <definedName name="GENERAL_COEFF">'[9]EQUIPMENT LIST INPUT'!$CO$3</definedName>
    <definedName name="General_Costs___Services">#REF!</definedName>
    <definedName name="ggg">'[23]Pick List'!$H$3:$H$31</definedName>
    <definedName name="ghjghj">'[9]#REF'!$A$1:$I$16</definedName>
    <definedName name="GPC_EX">#REF!</definedName>
    <definedName name="Grand_Sum">#REF!</definedName>
    <definedName name="Grand_Sum_Title">#REF!</definedName>
    <definedName name="GUARANTEE_FUND">'[11]5.2 SO18270 - Melaka - Forecast'!#REF!</definedName>
    <definedName name="H">#N/A</definedName>
    <definedName name="H_ring">'[16]INNER TANK'!$E$14</definedName>
    <definedName name="HIRED_PERS_COST">'[9]#REF'!$AV$12</definedName>
    <definedName name="HIRED_PERS_FOR_JV">'[9]#REF'!$AR$12</definedName>
    <definedName name="HJF">#REF!</definedName>
    <definedName name="HO">#REF!</definedName>
    <definedName name="Holland">#REF!</definedName>
    <definedName name="Holland2">#REF!</definedName>
    <definedName name="HOOKUP01">#REF!</definedName>
    <definedName name="HOOKUP02">#REF!</definedName>
    <definedName name="HOOKUP03">#REF!</definedName>
    <definedName name="HOOKUP04">#REF!</definedName>
    <definedName name="HOOKUP05">#REF!</definedName>
    <definedName name="HOOKUP06">#REF!</definedName>
    <definedName name="HOOKUP07">#REF!</definedName>
    <definedName name="hours_data_index">[24]Setup!$L$2:$DO$9</definedName>
    <definedName name="hours_ref_columns">[24]Setup!$L$1:$DO$1</definedName>
    <definedName name="hours_ref_rows">[24]Setup!$J$2:$J$9</definedName>
    <definedName name="Hs">'[9]#REF'!$D$3</definedName>
    <definedName name="HTML_CodePage" hidden="1">1252</definedName>
    <definedName name="HTML_Control" hidden="1">{"'Infrastr.'!$A$1:$S$27"}</definedName>
    <definedName name="HTML_Description" hidden="1">""</definedName>
    <definedName name="HTML_Email" hidden="1">""</definedName>
    <definedName name="HTML_Header" hidden="1">"Infrastr."</definedName>
    <definedName name="HTML_LastUpdate" hidden="1">"02/03/98"</definedName>
    <definedName name="HTML_LineAfter" hidden="1">FALSE</definedName>
    <definedName name="HTML_LineBefore" hidden="1">FALSE</definedName>
    <definedName name="HTML_Name" hidden="1">"Saipem"</definedName>
    <definedName name="HTML_OBDlg2" hidden="1">TRUE</definedName>
    <definedName name="HTML_OBDlg4" hidden="1">TRUE</definedName>
    <definedName name="HTML_OS" hidden="1">0</definedName>
    <definedName name="HTML_PathFile" hidden="1">"C:\Documenti\Databook\Databook Html\Tabella105.htm"</definedName>
    <definedName name="HTML_Title" hidden="1">"Income Statement by Destination"</definedName>
    <definedName name="huy" hidden="1">{"'Sheet1'!$L$16"}</definedName>
    <definedName name="HypAcc">#REF!</definedName>
    <definedName name="HypAcc2">#REF!</definedName>
    <definedName name="i2DocType">'[19]Pick List'!$A$4:$A$15</definedName>
    <definedName name="i2SecurityLevel">'[19]Pick List'!$I$3:$I$7</definedName>
    <definedName name="II" hidden="1">{#N/A,#N/A,FALSE,"JACKETS (1100 t) (1)"}</definedName>
    <definedName name="INF_INT_COST">#REF!</definedName>
    <definedName name="INF_TOT_INT_COST">'[11]5.2 SO18270 - Melaka - Forecast'!#REF!</definedName>
    <definedName name="InspRate">#REF!</definedName>
    <definedName name="INST">#REF!</definedName>
    <definedName name="INSTALLATION_DURATION">#REF!</definedName>
    <definedName name="Instrument___Controls">#REF!</definedName>
    <definedName name="INT_COST">#REF!</definedName>
    <definedName name="INT_COST_HOURS_TOT">#REF!</definedName>
    <definedName name="IssuingDescription">'[19]Pick List'!$P$3:$P$5</definedName>
    <definedName name="ITL">#REF!</definedName>
    <definedName name="JacketFabRate">#REF!</definedName>
    <definedName name="jj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jkjkl">'[9]#REF'!$AD$9</definedName>
    <definedName name="JOB_DESCRIPTION">'[25]Front Sheet'!$BO$3:$BO$25</definedName>
    <definedName name="JPY">#REF!</definedName>
    <definedName name="kk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KL_Std_pro_Z">#REF!</definedName>
    <definedName name="KOK_Exp">#REF!</definedName>
    <definedName name="KOK_Lab">#REF!</definedName>
    <definedName name="koko">'[9]#REF'!#REF!</definedName>
    <definedName name="KR_Std_pro_Z">#REF!</definedName>
    <definedName name="ksy">[9]Sheet1!$G$15</definedName>
    <definedName name="L1_Name">#REF!</definedName>
    <definedName name="L1_Split">[13]Lists!$Z$2:$Z$56</definedName>
    <definedName name="L2clientcoding">#REF!</definedName>
    <definedName name="Lab">#REF!</definedName>
    <definedName name="LAST">#N/A</definedName>
    <definedName name="Laundhing" hidden="1">{#N/A,#N/A,FALSE,"ID";#N/A,#N/A,FALSE,"Deck"}</definedName>
    <definedName name="lift">[0]!lift</definedName>
    <definedName name="Lifting___Handling_Equipment">#REF!</definedName>
    <definedName name="lin">#N/A</definedName>
    <definedName name="linkaditem">'[19]Pick List'!$S$3:$S$2393</definedName>
    <definedName name="LIVING_ALLOWANCES_SBM_MONACO">#REF!</definedName>
    <definedName name="LIVING_ALLOWANCES_SBM_YARD">#REF!</definedName>
    <definedName name="LM_ACT_AGENCY_FEES">'[11]5.2 SO18270 - Melaka - Forecast'!$K$102</definedName>
    <definedName name="LM_ACT_GUARENTEE_FOUND">'[11]5.2 SO18270 - Melaka - Forecast'!$K$101</definedName>
    <definedName name="LM_ACT_SGaA">'[11]5.2 SO18270 - Melaka - Forecast'!$K$103</definedName>
    <definedName name="LM_FOR_AGENCY_FEES">'[11]5.2 SO18270 - Melaka - Forecast'!$L$102</definedName>
    <definedName name="LM_FOR_GUARENTEE_FOUND">'[11]5.2 SO18270 - Melaka - Forecast'!$L$101</definedName>
    <definedName name="LM_FOR_SGaA">'[11]5.2 SO18270 - Melaka - Forecast'!$L$103</definedName>
    <definedName name="lmkdj">'[9]#REF'!$E$17</definedName>
    <definedName name="LO">#N/A</definedName>
    <definedName name="LOC">#REF!</definedName>
    <definedName name="LOCAL">#REF!</definedName>
    <definedName name="LOCAL_HOST_ABDMT_OPTIONS">[9]TABLES!#REF!</definedName>
    <definedName name="LOCAL_SENIOR">#REF!</definedName>
    <definedName name="LOCATION">'[9]GENERAL INPUT'!$K$22</definedName>
    <definedName name="LOCATIONS">'[25]Front Sheet'!$BP$3:$BP$25</definedName>
    <definedName name="LST">#REF!</definedName>
    <definedName name="M">#REF!</definedName>
    <definedName name="M_PL_T2_WITH_RATES_M1205_accounts">#REF!</definedName>
    <definedName name="M_PL_T2_WITH_RATES_M1205_accounts2">#REF!</definedName>
    <definedName name="ManualRate">#REF!</definedName>
    <definedName name="Margine_Base">#REF!</definedName>
    <definedName name="Margine_Mod.">#REF!</definedName>
    <definedName name="Materials___Consumables">#REF!</definedName>
    <definedName name="Mechanical_Equipment">#REF!</definedName>
    <definedName name="MISC">#REF!</definedName>
    <definedName name="MISC_COST">'[9]#REF'!$AW$12</definedName>
    <definedName name="MISC_HOURS">'[9]#REF'!$AS$12</definedName>
    <definedName name="mm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B">#REF!</definedName>
    <definedName name="Module">#REF!</definedName>
    <definedName name="MODULES">'[13]QTY Mx'!$D$17:$O$67</definedName>
    <definedName name="momo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oring___Fluid_Transfer">#REF!</definedName>
    <definedName name="MTO_Master">#REF!</definedName>
    <definedName name="n" hidden="1">#REF!</definedName>
    <definedName name="NAME">#REF!</definedName>
    <definedName name="NAME2">#REF!</definedName>
    <definedName name="NameNumber">#REF!</definedName>
    <definedName name="NB_LOCAL_HOURS">#REF!</definedName>
    <definedName name="NB_LOCAL_SENIOR_HOURS">#REF!</definedName>
    <definedName name="NB_of_Main_Project">#REF!</definedName>
    <definedName name="NB_SBM_HOURS">#REF!</definedName>
    <definedName name="NBER_MONTHS">#REF!</definedName>
    <definedName name="NDO_Exp">#REF!</definedName>
    <definedName name="NDO_Lab">#REF!</definedName>
    <definedName name="NET">#REF!</definedName>
    <definedName name="new_INT_COST_HOURS_TOT">#REF!</definedName>
    <definedName name="NLG">#REF!</definedName>
    <definedName name="nn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nnnm" hidden="1">{#N/A,#N/A,FALSE,"ID";#N/A,#N/A,FALSE,"Deck"}</definedName>
    <definedName name="NO">#REF!</definedName>
    <definedName name="NOK">#REF!</definedName>
    <definedName name="OCUR">#N/A</definedName>
    <definedName name="OffshoreLaborRate">#REF!</definedName>
    <definedName name="OFRAT">#N/A</definedName>
    <definedName name="OP">#REF!</definedName>
    <definedName name="operator">'[9]CASE INPUT'!#REF!</definedName>
    <definedName name="OPS_INT_COST">#REF!</definedName>
    <definedName name="OPS_TOT_INT_COST">#REF!</definedName>
    <definedName name="OpWt">#REF!</definedName>
    <definedName name="ordonnées">OFFSET(#REF!,0,0,#REF!,1)</definedName>
    <definedName name="OVERALL_COMMIT">#REF!</definedName>
    <definedName name="OVERHEAD">#REF!</definedName>
    <definedName name="owneroffice">'[19]Pick List'!$U$3:$U$3</definedName>
    <definedName name="P__Altro_C.B.">#REF!</definedName>
    <definedName name="P__Altro_C.B._Mod.">#REF!</definedName>
    <definedName name="P__Altro_Prezzo_1">#REF!</definedName>
    <definedName name="P__Altro_Prezzo_1_Mod.">#REF!</definedName>
    <definedName name="P__Altro_Prezzo_2">#REF!</definedName>
    <definedName name="P__Altro_Prezzo_2_Mod.">#REF!</definedName>
    <definedName name="P__Spese_Generali">#REF!</definedName>
    <definedName name="P__Spese_Generali_Mod.">#REF!</definedName>
    <definedName name="P__Utile">#REF!</definedName>
    <definedName name="P__Utili_Mod">#REF!</definedName>
    <definedName name="P_CODE">[9]Sheet1!$A$219</definedName>
    <definedName name="PAC">#N/A</definedName>
    <definedName name="Packaged___Skid_Mounted_Equipment">#REF!</definedName>
    <definedName name="PAGE">#N/A</definedName>
    <definedName name="PAINTHIGHT">#REF!</definedName>
    <definedName name="Paper_Size_A3">#REF!</definedName>
    <definedName name="Paper_Size_A4">#REF!</definedName>
    <definedName name="PAYMENT_CONDITION">#REF!</definedName>
    <definedName name="PCOST">#N/A</definedName>
    <definedName name="PCP_Exp">#REF!</definedName>
    <definedName name="PCP_Lab">#REF!</definedName>
    <definedName name="PD_Exp">#REF!</definedName>
    <definedName name="PD_Lab">#REF!</definedName>
    <definedName name="Personnel_Costs">#REF!</definedName>
    <definedName name="PHASE_1_Before_Yard_Duration">#REF!</definedName>
    <definedName name="PHASE_2_Vessel_Yard_Duration">#REF!</definedName>
    <definedName name="PHASE_3_Sailing_Up_To_First_Oil">#REF!</definedName>
    <definedName name="Piping">#REF!</definedName>
    <definedName name="pippo" hidden="1">{"'Infrastr.'!$A$1:$S$27"}</definedName>
    <definedName name="pl_crossings">'[9]GENERAL INPUT'!$K$158</definedName>
    <definedName name="PL_Exp">#REF!</definedName>
    <definedName name="PL_Lab">#REF!</definedName>
    <definedName name="PLFabRate">#REF!</definedName>
    <definedName name="PRE_COM_DURATION">#REF!</definedName>
    <definedName name="Preservation___Protection">#REF!</definedName>
    <definedName name="Prezzo__x1000">#REF!</definedName>
    <definedName name="Prezzo__x005f_x1000_Mod.">#REF!</definedName>
    <definedName name="PRINT">#REF!</definedName>
    <definedName name="_xlnm.Print_Area">#REF!</definedName>
    <definedName name="Print_Area_MI">#REF!</definedName>
    <definedName name="_xlnm.Print_Titles">#REF!</definedName>
    <definedName name="PRINT_TITLES_MI">#REF!</definedName>
    <definedName name="Print1">#REF!</definedName>
    <definedName name="Print2">#REF!</definedName>
    <definedName name="ProcRate">#REF!</definedName>
    <definedName name="PROCUREMENT">#REF!</definedName>
    <definedName name="PROFILES">[16]IPE!$A$5:$AI$176</definedName>
    <definedName name="PROJECT_NAME">[9]Sheet1!$C$62</definedName>
    <definedName name="PROJECT_NO">[9]Sheet1!$C$61</definedName>
    <definedName name="ProjectName">#REF!</definedName>
    <definedName name="ProjectNo">[26]Lists!$P$4:$P$29</definedName>
    <definedName name="ProjRate">#REF!</definedName>
    <definedName name="Protected">#REF!,#REF!,#REF!</definedName>
    <definedName name="prt_a3">#REF!</definedName>
    <definedName name="prt_a4">#REF!</definedName>
    <definedName name="q">#REF!</definedName>
    <definedName name="QAQC_INT_COST">#REF!</definedName>
    <definedName name="QAQC_TOT_INT_COST">#REF!</definedName>
    <definedName name="Qp">'[9]#REF'!$B$5</definedName>
    <definedName name="QQ">[9]RATES!$F$10</definedName>
    <definedName name="qryTitlesPrerequisites_Crosstab">#REF!</definedName>
    <definedName name="QTYS">'[13]QTY Mx'!$Q$17:$BG$67</definedName>
    <definedName name="Query">#REF!</definedName>
    <definedName name="QUP_Exp">#REF!</definedName>
    <definedName name="QUP_Lab">#REF!</definedName>
    <definedName name="R_">#N/A</definedName>
    <definedName name="RA">#REF!</definedName>
    <definedName name="racc_v">[16]MTO!$O$127</definedName>
    <definedName name="RAT">#N/A</definedName>
    <definedName name="RATE">#REF!</definedName>
    <definedName name="RATE_ADJUST_PERCENTAGE">'[27]RATE BOOK SUMMARY'!$I$5</definedName>
    <definedName name="rates">#REF!</definedName>
    <definedName name="rateusd">#REF!</definedName>
    <definedName name="RB">#REF!</definedName>
    <definedName name="RB_COA">[14]Lists!$AM:$AU</definedName>
    <definedName name="RC_">#REF!</definedName>
    <definedName name="RECOGNITION">#REF!</definedName>
    <definedName name="REQI">#REF!</definedName>
    <definedName name="RESIDUAL_VALUE">'[9]#REF'!$I$36:$R$43</definedName>
    <definedName name="residual_value1">'[9]#REF'!$H$36:$O$43</definedName>
    <definedName name="RESOLUTION">[0]!RESOLUTION</definedName>
    <definedName name="rev">#REF!</definedName>
    <definedName name="REV_DATE">'[9]CASE INPUT'!$K$24</definedName>
    <definedName name="REV_NO">'[9]CASE INPUT'!$K$25</definedName>
    <definedName name="REVA">#REF!</definedName>
    <definedName name="REVB">#REF!</definedName>
    <definedName name="REVC">#REF!</definedName>
    <definedName name="REVENUE">#REF!</definedName>
    <definedName name="Revision">'[9]Page 1'!#REF!</definedName>
    <definedName name="RiskAfterRecalcMacro" hidden="1">""</definedName>
    <definedName name="RiskAfterSimMacro" hidden="1">""</definedName>
    <definedName name="RiskBeforeRecalcMacro" hidden="1">""</definedName>
    <definedName name="RiskBeforeSimMacro" hidden="1">""</definedName>
    <definedName name="RiskCollectDistributionSamples" hidden="1">2</definedName>
    <definedName name="RiskFixedSeed" hidden="1">1</definedName>
    <definedName name="RiskHasSettings" hidden="1">6</definedName>
    <definedName name="RiskMinimizeOnStart" hidden="1">FALSE</definedName>
    <definedName name="RiskMonitorConvergence" hidden="1">FALSE</definedName>
    <definedName name="RiskMultipleCPUSupportEnabled" hidden="1">TRUE</definedName>
    <definedName name="RiskNumIterations" hidden="1">15000</definedName>
    <definedName name="RiskNumSimulations" hidden="1">1</definedName>
    <definedName name="RiskPauseOnError" hidden="1">FALSE</definedName>
    <definedName name="RiskRunAfterRecalcMacro" hidden="1">FALSE</definedName>
    <definedName name="RiskRunAfterSimMacro" hidden="1">FALSE</definedName>
    <definedName name="RiskRunBeforeRecalcMacro" hidden="1">FALSE</definedName>
    <definedName name="RiskRunBeforeSimMacro" hidden="1">FALSE</definedName>
    <definedName name="RiskSamplingType" hidden="1">3</definedName>
    <definedName name="RiskStandardRecalc" hidden="1">1</definedName>
    <definedName name="RiskUpdateDisplay" hidden="1">FALSE</definedName>
    <definedName name="RiskUseDifferentSeedForEachSim" hidden="1">FALSE</definedName>
    <definedName name="RiskUseFixedSeed" hidden="1">FALSE</definedName>
    <definedName name="RiskUseMultipleCPUs" hidden="1">TRUE</definedName>
    <definedName name="RKL_Anzahl">#REF!</definedName>
    <definedName name="ROT">#REF!</definedName>
    <definedName name="Round_Trip_Air_Fare">#REF!</definedName>
    <definedName name="s2BooForProgress">'[19]Pick List'!$J$3:$J$4</definedName>
    <definedName name="s2BooToBeSent">'[19]Pick List'!$J$3:$J$4</definedName>
    <definedName name="s2StrClassDesc">'[23]Pick List'!$B$3:$B$83</definedName>
    <definedName name="s2StrDiscipline">'[28]Pick List'!$H$3:$H$31</definedName>
    <definedName name="s2StrIssuingDeptDesc">'[19]Pick List'!$D$3:$D$96</definedName>
    <definedName name="s2StrManagingDeptDesc">'[19]Pick List'!$F$3:$F$92</definedName>
    <definedName name="Safety___Loss_Prevention">#REF!</definedName>
    <definedName name="same" hidden="1">{#N/A,#N/A,FALSE,"ID";#N/A,#N/A,FALSE,"Deck"}</definedName>
    <definedName name="SASP">#REF!</definedName>
    <definedName name="SASP___Cat._2.1">#REF!</definedName>
    <definedName name="SASP___Cat._2.2">#REF!</definedName>
    <definedName name="SASP___Cat._3.1">#REF!</definedName>
    <definedName name="SASP___Cat._3.2">#REF!</definedName>
    <definedName name="SASP___Cat._3.3">#REF!</definedName>
    <definedName name="SASP___Cat._4.1">#REF!</definedName>
    <definedName name="SASP___Cat._4.2">#REF!</definedName>
    <definedName name="SASP___Cat._5.1">#REF!</definedName>
    <definedName name="SASP___Cat._5.2">#REF!</definedName>
    <definedName name="SASP___Cat._5.3">#REF!</definedName>
    <definedName name="SASP___Cat._DIR">#REF!</definedName>
    <definedName name="SASP___GEPR">#REF!</definedName>
    <definedName name="SASP___INSI">#REF!</definedName>
    <definedName name="SASP___MADE">#REF!</definedName>
    <definedName name="SASP___SEAL">#REF!</definedName>
    <definedName name="SASP___SIST">#REF!</definedName>
    <definedName name="SASP___TEIM">#REF!</definedName>
    <definedName name="SASP___TEMA">#REF!</definedName>
    <definedName name="SASP___TEST">#REF!</definedName>
    <definedName name="SASP___TESU">#REF!</definedName>
    <definedName name="SBM">#REF!</definedName>
    <definedName name="SCHEDULES">'[13]QTY Mx'!$Q$7:$BG$14</definedName>
    <definedName name="SDAT">#N/A</definedName>
    <definedName name="SEK">#REF!</definedName>
    <definedName name="SELLPRICE">#REF!</definedName>
    <definedName name="SGD">[13]Xrates!$C$9</definedName>
    <definedName name="shgfh">'[9]#REF'!$C$1:$T$44</definedName>
    <definedName name="SIGN_LOWER">#REF!</definedName>
    <definedName name="SIGN_UPPER">#REF!</definedName>
    <definedName name="SINGAPORE">#REF!</definedName>
    <definedName name="site">'[19]Pick List'!$Q$3</definedName>
    <definedName name="size">'[23]Pick List'!$L$3:$L$31</definedName>
    <definedName name="SO">#N/A</definedName>
    <definedName name="span_corrections">'[9]GENERAL INPUT'!$K$160</definedName>
    <definedName name="SPDATE">#REF!</definedName>
    <definedName name="SPE_COST">#REF!</definedName>
    <definedName name="Spese_Generali_Base">#REF!</definedName>
    <definedName name="Spese_Generali_Mod.">#REF!</definedName>
    <definedName name="SPLIT">#REF!</definedName>
    <definedName name="SPP">#REF!</definedName>
    <definedName name="SPREDRATES">#REF!</definedName>
    <definedName name="SRV_INT_COST">'[11]5.2 SO18270 - Melaka - Forecast'!#REF!</definedName>
    <definedName name="SRV_TOT_INT_COST">'[11]5.2 SO18270 - Melaka - Forecast'!#REF!</definedName>
    <definedName name="ss" hidden="1">{#N/A,#N/A,FALSE,"ID";#N/A,#N/A,FALSE,"Deck"}</definedName>
    <definedName name="SSA_Exp">#REF!</definedName>
    <definedName name="SSA_Lab">#REF!</definedName>
    <definedName name="sss" hidden="1">{#N/A,#N/A,FALSE,"ID";#N/A,#N/A,FALSE,"Deck"}</definedName>
    <definedName name="ｓｓｓ" hidden="1">{"'Sheet1'!$L$16"}</definedName>
    <definedName name="ｓｓｓｓｓ" hidden="1">{"'Sheet1'!$L$16"}</definedName>
    <definedName name="staff">'[29]1.2 Staff Schedule'!#REF!</definedName>
    <definedName name="STATUS">[9]Sheet1!$C$70</definedName>
    <definedName name="STD">#REF!</definedName>
    <definedName name="Structural">#REF!</definedName>
    <definedName name="Stundensatz">72.13</definedName>
    <definedName name="SUBCON">#REF!</definedName>
    <definedName name="Subsea_Equipment">#REF!</definedName>
    <definedName name="Subtotal">#REF!</definedName>
    <definedName name="sum_cell_top">#REF!</definedName>
    <definedName name="Summary">#REF!</definedName>
    <definedName name="sun_actual">#REF!</definedName>
    <definedName name="SUP">#N/A</definedName>
    <definedName name="SV">[30]Tank_3_1!#REF!</definedName>
    <definedName name="SWF">#REF!</definedName>
    <definedName name="Swvu.DETT.._.COSTI." hidden="1">#REF!</definedName>
    <definedName name="Swvu.RIEPIL.." hidden="1">#REF!</definedName>
    <definedName name="t1_companies">#REF!</definedName>
    <definedName name="t1_companies2">#REF!</definedName>
    <definedName name="T2code">#REF!</definedName>
    <definedName name="Table">#REF!</definedName>
    <definedName name="targetfunction">'[19]Pick List'!$T$3:$T$8</definedName>
    <definedName name="TAUX">#REF!</definedName>
    <definedName name="TC">#N/A</definedName>
    <definedName name="tendons_hor">[16]MTO!$G$119</definedName>
    <definedName name="th_w">[16]MTO!$O$106</definedName>
    <definedName name="THERMS_PAYMENT">#REF!</definedName>
    <definedName name="TITLE">'[9]#REF'!$B$1</definedName>
    <definedName name="Title2">'[31]Page 1'!$K$26</definedName>
    <definedName name="TitleRange">#REF!</definedName>
    <definedName name="tjy">'[9]#REF'!$J$9</definedName>
    <definedName name="TM_ACT_AGENCY_FEES">'[11]5.2 SO18270 - Melaka - Forecast'!$M$102</definedName>
    <definedName name="TM_ACT_GUARENTEE_FOUND">'[11]5.2 SO18270 - Melaka - Forecast'!$M$101</definedName>
    <definedName name="TM_ACT_SGaA">'[11]5.2 SO18270 - Melaka - Forecast'!$M$103</definedName>
    <definedName name="TM_FOR_AGENCY_FEES">'[11]5.2 SO18270 - Melaka - Forecast'!$N$102</definedName>
    <definedName name="TM_FOR_GUARENTEE_FOUND">'[11]5.2 SO18270 - Melaka - Forecast'!$N$101</definedName>
    <definedName name="TM_FOR_SGaA">'[11]5.2 SO18270 - Melaka - Forecast'!$N$103</definedName>
    <definedName name="TMS">'[9]#REF'!$A$78:$W$490</definedName>
    <definedName name="TO">#REF!</definedName>
    <definedName name="To_be_deleted">#REF!</definedName>
    <definedName name="TOP">#N/A</definedName>
    <definedName name="TopsideAirCompr">'[9]S-F4301'!#REF!</definedName>
    <definedName name="topsideaircomprkvar">'[9]S-F4301'!#REF!</definedName>
    <definedName name="TopsideAirComprkw">'[9]S-F4301'!#REF!</definedName>
    <definedName name="total">#REF!</definedName>
    <definedName name="TOTAL_PLANING_DURATION">#REF!</definedName>
    <definedName name="TOTALCOSTS">#REF!</definedName>
    <definedName name="Totale_MM_Lit.">#REF!</definedName>
    <definedName name="Totale_MM_Lit._Mod.">#REF!</definedName>
    <definedName name="Tp">'[9]#REF'!$B$4</definedName>
    <definedName name="trash" hidden="1">{#N/A,#N/A,TRUE,"Sheet1";#N/A,#N/A,TRUE,"Sheet2";#N/A,#N/A,TRUE,"Sheet3"}</definedName>
    <definedName name="TRIP_ALLOWANCES_SBM">#REF!</definedName>
    <definedName name="TS">#N/A</definedName>
    <definedName name="TSO">#N/A</definedName>
    <definedName name="tttt" hidden="1">{#N/A,#N/A,FALSE,"ID";#N/A,#N/A,FALSE,"Deck"}</definedName>
    <definedName name="tubo">#REF!</definedName>
    <definedName name="TURNOVER">#REF!</definedName>
    <definedName name="twosp">'[32]pvc vent'!#REF!</definedName>
    <definedName name="tyjyjghk">'[9]#REF'!$G$174</definedName>
    <definedName name="Type">#REF!</definedName>
    <definedName name="tytryzry">'[9]#REF'!$AJ$9</definedName>
    <definedName name="UNI_FILT_OFFSPEC" hidden="1">2</definedName>
    <definedName name="UNI_FILT_ONSPEC" hidden="1">1</definedName>
    <definedName name="UNI_NOTHING" hidden="1">0</definedName>
    <definedName name="UNI_PRES_FILTER" hidden="1">1</definedName>
    <definedName name="UNI_PRES_HEADINGS" hidden="1">16</definedName>
    <definedName name="UNI_PRES_INVERT" hidden="1">2</definedName>
    <definedName name="UNI_PRES_MATRIX" hidden="1">4</definedName>
    <definedName name="UNI_PRES_MERGED" hidden="1">8</definedName>
    <definedName name="UNI_PRES_OUTLIERS" hidden="1">32</definedName>
    <definedName name="UNI_RET_ATTRIB" hidden="1">64</definedName>
    <definedName name="UNI_RET_CONF" hidden="1">32</definedName>
    <definedName name="UNI_RET_DESC" hidden="1">4</definedName>
    <definedName name="UNI_RET_EQUIP" hidden="1">1</definedName>
    <definedName name="UNI_RET_OFFSPEC" hidden="1">512</definedName>
    <definedName name="UNI_RET_ONSPEC" hidden="1">256</definedName>
    <definedName name="UNI_RET_PROP" hidden="1">32</definedName>
    <definedName name="UNI_RET_PROPDESC" hidden="1">64</definedName>
    <definedName name="UNI_RET_SMPLPNT" hidden="1">4</definedName>
    <definedName name="UNI_RET_SPECMAX" hidden="1">2048</definedName>
    <definedName name="UNI_RET_SPECMIN" hidden="1">1024</definedName>
    <definedName name="UNI_RET_TAG" hidden="1">1</definedName>
    <definedName name="UNI_RET_TESTTIME" hidden="1">128</definedName>
    <definedName name="UNI_RET_TIME" hidden="1">8</definedName>
    <definedName name="UNI_RET_UNIT" hidden="1">2</definedName>
    <definedName name="UNI_RET_VALUE" hidden="1">16</definedName>
    <definedName name="unit">'[33]Pick List'!$K$3:$K$14</definedName>
    <definedName name="UNIT_List">[13]Lists!$AB$2:$AB$56</definedName>
    <definedName name="UNITS">'[34]Page 1'!$BR$3:$BR$25</definedName>
    <definedName name="Utile_Base">#REF!</definedName>
    <definedName name="Utile_Mod.">#REF!</definedName>
    <definedName name="V_Test" hidden="1">{"'Sheet1'!$L$16"}</definedName>
    <definedName name="VAL">#N/A</definedName>
    <definedName name="VALIDITY_STATUS">#REF!</definedName>
    <definedName name="value_i">[35]parametre!$D$1</definedName>
    <definedName name="Vendor_Representative_Charges">#REF!</definedName>
    <definedName name="VESEL_SAILINGAWAY">#REF!</definedName>
    <definedName name="vfda">[0]!vfda</definedName>
    <definedName name="W">#REF!</definedName>
    <definedName name="WBS_L0_List">[13]Lists!$B$1:$X$1</definedName>
    <definedName name="WBS_L0_Start">[13]Lists!$B$1</definedName>
    <definedName name="WBS_L1_Lists">[13]Lists!$C$3:$X$56</definedName>
    <definedName name="Weight">#REF!</definedName>
    <definedName name="Weight_Summary">#REF!</definedName>
    <definedName name="WET_TREE_VESSEL">[9]TABLES!#REF!</definedName>
    <definedName name="WK">#N/A</definedName>
    <definedName name="wrn.A." hidden="1">{#N/A,#N/A,FALSE,"Pumps 1";#N/A,#N/A,FALSE,"Pumps 2";#N/A,#N/A,FALSE,"Pumps 3";#N/A,#N/A,FALSE,"Pumps 4";#N/A,#N/A,FALSE,"Pumps 5";#N/A,#N/A,FALSE,"Pumps 6"}</definedName>
    <definedName name="wrn.AlleghenyEstimate." hidden="1">{#N/A,#N/A,FALSE,"ID";#N/A,#N/A,FALSE,"Deck"}</definedName>
    <definedName name="wrn.Printing." hidden="1">{"analysis",#N/A,TRUE,"ANALYSIS";"cartaway",#N/A,TRUE,"Excavation Equipment";"excavation",#N/A,TRUE,"Excavation Equipment";"compaction",#N/A,TRUE,"Backfilling Equipment";"riprap transportation",#N/A,TRUE,"RIPRAP PRODUCTION";"summary",#N/A,TRUE,"SUMMARY";"price of imported material",#N/A,TRUE,"Price of Imported Mat'l";"boq summary",#N/A,TRUE,"B.O.Q. SUMMARY"}</definedName>
    <definedName name="X">#REF!</definedName>
    <definedName name="X_B_">#REF!</definedName>
    <definedName name="X_B__">#REF!</definedName>
    <definedName name="X_G_">#REF!</definedName>
    <definedName name="X_G__">#REF!</definedName>
    <definedName name="Xrates">[13]Xrates!$B:$E</definedName>
    <definedName name="xxx" hidden="1">{#N/A,#N/A,FALSE,"ID";#N/A,#N/A,FALSE,"Deck"}</definedName>
    <definedName name="xxxx" hidden="1">{#N/A,#N/A,FALSE,"ID";#N/A,#N/A,FALSE,"Deck"}</definedName>
    <definedName name="xxxxxx" hidden="1">{#N/A,#N/A,FALSE,"ID";#N/A,#N/A,FALSE,"Deck"}</definedName>
    <definedName name="Y_B_">#REF!</definedName>
    <definedName name="Y_B__">#REF!</definedName>
    <definedName name="Y_G_">#REF!</definedName>
    <definedName name="Y_G__">#REF!</definedName>
    <definedName name="Yards_2">#REF!</definedName>
    <definedName name="YEARS">#REF!</definedName>
    <definedName name="YEN">#REF!</definedName>
    <definedName name="yjdfyjjk">'[9]#REF'!$A$76:$W$297</definedName>
    <definedName name="yyutykgk">'[9]#REF'!$L$9</definedName>
    <definedName name="Z_B_">#REF!</definedName>
    <definedName name="Z_B__">#REF!</definedName>
    <definedName name="Z_G_">#REF!</definedName>
    <definedName name="Z_G__">#REF!</definedName>
    <definedName name="Z_Zahl">'[12]Z''+PFD-Auswertung'!$G$164</definedName>
    <definedName name="Z_Zahl_LE">'[12]Z''+PFD-Auswertung'!$E$161</definedName>
    <definedName name="Z_Zahl_LPTI">'[12]Z''+PFD-Auswertung'!$E$162</definedName>
    <definedName name="zryeyyy">'[9]#REF'!$G$172</definedName>
    <definedName name="ZTOGL1">#REF!</definedName>
    <definedName name="ZTOGL2">#REF!</definedName>
    <definedName name="ZTOGL3">#REF!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BF10" i="2" l="1"/>
  <c r="BG10" i="2"/>
  <c r="BK10" i="2"/>
  <c r="BN10" i="2"/>
  <c r="BF11" i="2"/>
  <c r="BG11" i="2"/>
  <c r="BK11" i="2"/>
  <c r="BF12" i="2"/>
  <c r="BG12" i="2"/>
  <c r="BK12" i="2"/>
  <c r="BF13" i="2"/>
  <c r="BG13" i="2"/>
  <c r="BK13" i="2"/>
  <c r="BF14" i="2"/>
  <c r="BG14" i="2"/>
  <c r="BK14" i="2"/>
  <c r="BF15" i="2"/>
  <c r="BG15" i="2"/>
  <c r="BK15" i="2"/>
  <c r="BF16" i="2"/>
  <c r="BG16" i="2"/>
  <c r="BK16" i="2"/>
  <c r="BF17" i="2"/>
  <c r="BG17" i="2"/>
  <c r="BK17" i="2"/>
  <c r="BF18" i="2"/>
  <c r="BG18" i="2"/>
  <c r="BK18" i="2"/>
  <c r="BF19" i="2"/>
  <c r="BG19" i="2"/>
  <c r="BK19" i="2"/>
  <c r="BF20" i="2"/>
  <c r="BG20" i="2"/>
  <c r="BK20" i="2"/>
  <c r="BF21" i="2"/>
  <c r="BG21" i="2"/>
  <c r="BK21" i="2"/>
  <c r="BF22" i="2"/>
  <c r="BG22" i="2"/>
  <c r="BK22" i="2"/>
  <c r="BF23" i="2"/>
  <c r="BG23" i="2"/>
  <c r="BK23" i="2"/>
  <c r="BF24" i="2"/>
  <c r="BG24" i="2"/>
  <c r="BK24" i="2"/>
  <c r="BF25" i="2"/>
  <c r="BG25" i="2"/>
  <c r="BK25" i="2"/>
  <c r="BF26" i="2"/>
  <c r="BG26" i="2"/>
  <c r="BK26" i="2"/>
  <c r="BF27" i="2"/>
  <c r="BG27" i="2"/>
  <c r="BK27" i="2"/>
  <c r="BF28" i="2"/>
  <c r="BG28" i="2"/>
  <c r="BK28" i="2"/>
  <c r="BF29" i="2"/>
  <c r="BG29" i="2"/>
  <c r="BK29" i="2"/>
  <c r="BF30" i="2"/>
  <c r="BG30" i="2"/>
  <c r="BK30" i="2"/>
  <c r="BF31" i="2"/>
  <c r="BG31" i="2"/>
  <c r="BK31" i="2"/>
  <c r="BF32" i="2"/>
  <c r="BG32" i="2"/>
  <c r="BK32" i="2"/>
  <c r="BF33" i="2"/>
  <c r="BG33" i="2"/>
  <c r="BK33" i="2"/>
  <c r="BF34" i="2"/>
  <c r="BG34" i="2"/>
  <c r="BK34" i="2"/>
  <c r="BF35" i="2"/>
  <c r="BG35" i="2"/>
  <c r="BK35" i="2"/>
  <c r="BF36" i="2"/>
  <c r="BG36" i="2"/>
  <c r="BK36" i="2"/>
  <c r="BF37" i="2"/>
  <c r="BG37" i="2"/>
  <c r="BK37" i="2"/>
  <c r="BF38" i="2"/>
  <c r="BG38" i="2"/>
  <c r="BK38" i="2"/>
  <c r="BF39" i="2"/>
  <c r="BG39" i="2"/>
  <c r="BK39" i="2"/>
  <c r="BF40" i="2"/>
  <c r="BG40" i="2"/>
  <c r="BK4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D37" i="2"/>
  <c r="BD38" i="2"/>
  <c r="BD39" i="2"/>
  <c r="BD40" i="2"/>
  <c r="BD10" i="2"/>
</calcChain>
</file>

<file path=xl/comments1.xml><?xml version="1.0" encoding="utf-8"?>
<comments xmlns="http://schemas.openxmlformats.org/spreadsheetml/2006/main">
  <authors>
    <author>Chenel Fabien</author>
  </authors>
  <commentList>
    <comment ref="AB34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4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5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5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6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  <comment ref="AC36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</commentList>
</comments>
</file>

<file path=xl/sharedStrings.xml><?xml version="1.0" encoding="utf-8"?>
<sst xmlns="http://schemas.openxmlformats.org/spreadsheetml/2006/main" count="726" uniqueCount="217">
  <si>
    <t>PE</t>
  </si>
  <si>
    <t>DP</t>
  </si>
  <si>
    <t>MC_ES</t>
  </si>
  <si>
    <t>MAJ</t>
  </si>
  <si>
    <t>majors projects</t>
  </si>
  <si>
    <t>Category</t>
  </si>
  <si>
    <t>AC15_AC</t>
  </si>
  <si>
    <t>A100.120</t>
  </si>
  <si>
    <t>w230.030.AC_YR</t>
  </si>
  <si>
    <t>MIN</t>
  </si>
  <si>
    <t>minor projects</t>
  </si>
  <si>
    <t>Period</t>
  </si>
  <si>
    <t>A090.120</t>
  </si>
  <si>
    <t>PY</t>
  </si>
  <si>
    <t>prior year</t>
  </si>
  <si>
    <t xml:space="preserve">Frequency </t>
  </si>
  <si>
    <t>YTD</t>
  </si>
  <si>
    <t>Accounts</t>
  </si>
  <si>
    <t>a131.060</t>
  </si>
  <si>
    <t>a132.060</t>
  </si>
  <si>
    <t>a133.060</t>
  </si>
  <si>
    <t>a134.060</t>
  </si>
  <si>
    <t>A030.120</t>
  </si>
  <si>
    <t>A080.120</t>
  </si>
  <si>
    <t>Spec.</t>
  </si>
  <si>
    <t>specific</t>
  </si>
  <si>
    <t>Application</t>
  </si>
  <si>
    <t>SBMMC</t>
  </si>
  <si>
    <t>CVr</t>
  </si>
  <si>
    <t>CVf</t>
  </si>
  <si>
    <t>FinR</t>
  </si>
  <si>
    <t>FinF</t>
  </si>
  <si>
    <t>PSP</t>
  </si>
  <si>
    <t>prospects</t>
  </si>
  <si>
    <t>BFC</t>
  </si>
  <si>
    <t>CdM&amp;S</t>
  </si>
  <si>
    <t>CdM&amp;S project</t>
  </si>
  <si>
    <t>OPENING</t>
  </si>
  <si>
    <t>Manual</t>
  </si>
  <si>
    <t>POC</t>
  </si>
  <si>
    <t>FULL FCT</t>
  </si>
  <si>
    <t>FINALIZED</t>
  </si>
  <si>
    <t>IN HAND BEG OF PER.</t>
  </si>
  <si>
    <t>VAR.</t>
  </si>
  <si>
    <t>VAR. FIN. PY</t>
  </si>
  <si>
    <t>NEW ORDERS</t>
  </si>
  <si>
    <t>VAR. ORDERS</t>
  </si>
  <si>
    <t>FINAL. CURR. Y.</t>
  </si>
  <si>
    <t xml:space="preserve">TBC </t>
  </si>
  <si>
    <t>TBC CURR. Y.</t>
  </si>
  <si>
    <t>TBC Y+1</t>
  </si>
  <si>
    <t>TBC Y+2</t>
  </si>
  <si>
    <t>TBC Y+3</t>
  </si>
  <si>
    <t>TBC Y &gt;=4</t>
  </si>
  <si>
    <t>REVERS. CONTRACT VALUE</t>
  </si>
  <si>
    <t>REVERS. FIN YTD</t>
  </si>
  <si>
    <t>FULL FCT CLOSING</t>
  </si>
  <si>
    <t>FIN. YTD CLOSING</t>
  </si>
  <si>
    <t>contracting cny + RC</t>
  </si>
  <si>
    <t xml:space="preserve">Period to be loaded </t>
  </si>
  <si>
    <t>Period de la catégorie</t>
  </si>
  <si>
    <t>Compte</t>
  </si>
  <si>
    <t>Flux</t>
  </si>
  <si>
    <t>Audit ID</t>
  </si>
  <si>
    <t>Partner</t>
  </si>
  <si>
    <t>Partner PVD (code project/dept)</t>
  </si>
  <si>
    <t>Currency</t>
  </si>
  <si>
    <t>Code projet/dept</t>
  </si>
  <si>
    <t>montant</t>
  </si>
  <si>
    <t>SCOPE</t>
  </si>
  <si>
    <t>Project Nb/Entities</t>
  </si>
  <si>
    <t>Pjct Name</t>
  </si>
  <si>
    <t>Cny</t>
  </si>
  <si>
    <t>L6</t>
  </si>
  <si>
    <t>Spec consi</t>
  </si>
  <si>
    <t>Recog type</t>
  </si>
  <si>
    <t>Withholding</t>
  </si>
  <si>
    <t>EFS?</t>
  </si>
  <si>
    <t>TD</t>
  </si>
  <si>
    <t>TO</t>
  </si>
  <si>
    <t>GM</t>
  </si>
  <si>
    <t>D_CA</t>
  </si>
  <si>
    <t>D_RU</t>
  </si>
  <si>
    <t>D_PE</t>
  </si>
  <si>
    <t>D_DP</t>
  </si>
  <si>
    <t>D_AC</t>
  </si>
  <si>
    <t>D_FL</t>
  </si>
  <si>
    <t>D_AU</t>
  </si>
  <si>
    <t>D_PA</t>
  </si>
  <si>
    <t>D_P-PVD</t>
  </si>
  <si>
    <t>D_CU</t>
  </si>
  <si>
    <t>D_PVD</t>
  </si>
  <si>
    <t>P_AMOUNT</t>
  </si>
  <si>
    <t>MC</t>
  </si>
  <si>
    <t>F2</t>
  </si>
  <si>
    <t>USD</t>
  </si>
  <si>
    <t>GP</t>
  </si>
  <si>
    <t>AC</t>
  </si>
  <si>
    <t>IMO</t>
  </si>
  <si>
    <t>OC</t>
  </si>
  <si>
    <t>No</t>
  </si>
  <si>
    <t>ERROR</t>
  </si>
  <si>
    <t>W010.010.PP_FY</t>
  </si>
  <si>
    <t>W010.030.PP_FY</t>
  </si>
  <si>
    <t>W020.010.PP_FY</t>
  </si>
  <si>
    <t>W020.030.PP_FY</t>
  </si>
  <si>
    <t>W030.010.PP_FY</t>
  </si>
  <si>
    <t>W030.030.PP_FY</t>
  </si>
  <si>
    <t>W040.010.PP_FY</t>
  </si>
  <si>
    <t>W040.030.PP_FY</t>
  </si>
  <si>
    <t>W045.010.PP_FY</t>
  </si>
  <si>
    <t>W045.030.PP_FY</t>
  </si>
  <si>
    <t>W060.010.PP_FY</t>
  </si>
  <si>
    <t>W060.030.PP_FY</t>
  </si>
  <si>
    <t>W070.010.PP_FY</t>
  </si>
  <si>
    <t>W070.030.PP_FY</t>
  </si>
  <si>
    <t>W090.010.PP_FY</t>
  </si>
  <si>
    <t>W090.030.PP_FY</t>
  </si>
  <si>
    <t>W100.010.PP_FY</t>
  </si>
  <si>
    <t>W100.030.PP_FY</t>
  </si>
  <si>
    <t>W110.010.PP_FY</t>
  </si>
  <si>
    <t>W110.030.PP_FY</t>
  </si>
  <si>
    <t>W120.010.PP_FY</t>
  </si>
  <si>
    <t>W120.030.PP_FY</t>
  </si>
  <si>
    <t>W130.010.PP_FY</t>
  </si>
  <si>
    <t>W130.030.PP_FY</t>
  </si>
  <si>
    <t>W140.010.PP_FY</t>
  </si>
  <si>
    <t>W140.030.PP_FY</t>
  </si>
  <si>
    <t>W150.010.PP_FY</t>
  </si>
  <si>
    <t>W150.030.PP_FY</t>
  </si>
  <si>
    <t>W095.010.PP_FY</t>
  </si>
  <si>
    <t>W095.030.PP_FY</t>
  </si>
  <si>
    <t>W096.010.PP_FY</t>
  </si>
  <si>
    <t>W096.030.PP_FY</t>
  </si>
  <si>
    <t>W105.010.PP_FY</t>
  </si>
  <si>
    <t>W105.030.PP_FY</t>
  </si>
  <si>
    <t>W106.010.PP_FY</t>
  </si>
  <si>
    <t>W106.030.PP_FY</t>
  </si>
  <si>
    <t>Browse prefeed</t>
  </si>
  <si>
    <t/>
  </si>
  <si>
    <t>NO</t>
  </si>
  <si>
    <t>001-MCPRO</t>
  </si>
  <si>
    <t>2015.10</t>
  </si>
  <si>
    <t>TP-999-MCPRO</t>
  </si>
  <si>
    <t>ES - Mozambique</t>
  </si>
  <si>
    <t>SCARBOROUGH (Design Optimization)</t>
  </si>
  <si>
    <t>YES</t>
  </si>
  <si>
    <t>SO - BP QUAD 204</t>
  </si>
  <si>
    <t>SO - BP QUAD 204 REIMBURSABLE</t>
  </si>
  <si>
    <t>FSPO - BP Quad - PTC and Unit rate</t>
  </si>
  <si>
    <t>Total EP Clov Trelline</t>
  </si>
  <si>
    <t>Yes</t>
  </si>
  <si>
    <t>TL</t>
  </si>
  <si>
    <t>Total - EP Clov Trelline Inside Angola</t>
  </si>
  <si>
    <t>005-MCPRO</t>
  </si>
  <si>
    <t>Total EP Clov OOL</t>
  </si>
  <si>
    <t>CLOV Trelline OOL repairs</t>
  </si>
  <si>
    <t>SO - EPC Shell FLNG Turret &amp; Mooring sys</t>
  </si>
  <si>
    <t>SO - EPC Shell FLNG PRELUDE - Reimbursab</t>
  </si>
  <si>
    <t>SO - EPC Shell FLNG PRELUDE - Remeasurab</t>
  </si>
  <si>
    <t>Replacement of GI SWIVEL</t>
  </si>
  <si>
    <t>Calm Petronas Melaka</t>
  </si>
  <si>
    <t>148-MCIMO</t>
  </si>
  <si>
    <t>Dubai Petroleum</t>
  </si>
  <si>
    <t>Total Djeno</t>
  </si>
  <si>
    <t>SP - SAPREF</t>
  </si>
  <si>
    <t>MDPC SPARE SEALS and O-RINGS</t>
  </si>
  <si>
    <t>149-MCIMO</t>
  </si>
  <si>
    <t>PS - SAPREF</t>
  </si>
  <si>
    <t>NI - DSME - CLOV FPSO Hook-up</t>
  </si>
  <si>
    <t>NI - Technip - QUAD Mooring</t>
  </si>
  <si>
    <t>060-MCPRO</t>
  </si>
  <si>
    <t>MOHO field Outside</t>
  </si>
  <si>
    <t>007-MCPRO</t>
  </si>
  <si>
    <t>MOHO field Inside</t>
  </si>
  <si>
    <t>Total STV Inside</t>
  </si>
  <si>
    <t>Total STV Outside</t>
  </si>
  <si>
    <t>NI - HHI MOHO FPU outside Congo</t>
  </si>
  <si>
    <t>NI - HHI MOHO FPU inside Congo</t>
  </si>
  <si>
    <t>NI - BWO - Mooring C/O</t>
  </si>
  <si>
    <t>NI - TOTAL - ALIMA FPU</t>
  </si>
  <si>
    <t>068-MCPRO</t>
  </si>
  <si>
    <t>NI - EMAS</t>
  </si>
  <si>
    <t>FC15Q4MC</t>
  </si>
  <si>
    <t>2015.12</t>
  </si>
  <si>
    <t>ACC1</t>
  </si>
  <si>
    <t>ACC2</t>
  </si>
  <si>
    <t>ACC3</t>
  </si>
  <si>
    <t>ACC4</t>
  </si>
  <si>
    <t>ACC5</t>
  </si>
  <si>
    <t>ACC6</t>
  </si>
  <si>
    <t>ACC7</t>
  </si>
  <si>
    <t>ACC8</t>
  </si>
  <si>
    <t>ACC9</t>
  </si>
  <si>
    <t>ACC10</t>
  </si>
  <si>
    <t>ACC11</t>
  </si>
  <si>
    <t>ACC12</t>
  </si>
  <si>
    <t>ACC13</t>
  </si>
  <si>
    <t>ACC14</t>
  </si>
  <si>
    <t>ACC15</t>
  </si>
  <si>
    <t>FL1</t>
  </si>
  <si>
    <t>FL2</t>
  </si>
  <si>
    <t>FL3</t>
  </si>
  <si>
    <t>FL4</t>
  </si>
  <si>
    <t>FL5</t>
  </si>
  <si>
    <t>FL6</t>
  </si>
  <si>
    <t>FL7</t>
  </si>
  <si>
    <t>FL8</t>
  </si>
  <si>
    <t>FL9</t>
  </si>
  <si>
    <t>FL10</t>
  </si>
  <si>
    <t>FL11</t>
  </si>
  <si>
    <t>FL12</t>
  </si>
  <si>
    <t>FL13</t>
  </si>
  <si>
    <t>FL14</t>
  </si>
  <si>
    <t>FL15</t>
  </si>
  <si>
    <t>AU1</t>
  </si>
  <si>
    <t>FCT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</si>
</sst>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1">
    <numFmt numFmtId="41" formatCode="_-* #,##0_-;\-* #,##0_-;_-* &quot;-&quot;_-;_-@_-"/>
    <numFmt numFmtId="43" formatCode="_-* #,##0.00_-;\-* #,##0.00_-;_-* &quot;-&quot;??_-;_-@_-"/>
    <numFmt numFmtId="164" formatCode="_(* #,##0_);_(* \(#,##0\);_(* &quot;-&quot;??_);_(@_)"/>
    <numFmt numFmtId="165" formatCode="_(* #,##0.00_);_(* \(#,##0.00\);_(* &quot;-&quot;??_);_(@_)"/>
    <numFmt numFmtId="166" formatCode="0.000000"/>
    <numFmt numFmtId="167" formatCode="0.0000000"/>
    <numFmt numFmtId="168" formatCode="#,##0.00_ ;[Red]\-#,##0.00\ "/>
    <numFmt numFmtId="169" formatCode="#,##0.00%"/>
    <numFmt numFmtId="170" formatCode="&quot;$&quot;#,##0.0;[Red]\-&quot;$&quot;#,##0.0"/>
    <numFmt numFmtId="171" formatCode="_ &quot;¥&quot;* #,##0_ ;_ &quot;¥&quot;* \-#,##0_ ;_ &quot;¥&quot;* &quot;-&quot;_ ;_ @_ "/>
    <numFmt numFmtId="172" formatCode="&quot;¥&quot;#,##0.00;[Red]&quot;¥&quot;\-#,##0.00"/>
    <numFmt numFmtId="173" formatCode="_ &quot;¥&quot;* #,##0.00_ ;_ &quot;¥&quot;* \-#,##0.00_ ;_ &quot;¥&quot;* &quot;-&quot;??_ ;_ @_ "/>
    <numFmt numFmtId="174" formatCode="&quot;¥&quot;#,##0;[Red]&quot;¥&quot;\-#,##0"/>
    <numFmt numFmtId="175" formatCode="General_)"/>
    <numFmt numFmtId="176" formatCode="_ * #,##0_ ;_ * \-#,##0_ ;_ * &quot;-&quot;_ ;_ @_ "/>
    <numFmt numFmtId="177" formatCode="#,##0;[Red]&quot;-&quot;#,##0"/>
    <numFmt numFmtId="178" formatCode="_ * #,##0.00_ ;_ * \-#,##0.00_ ;_ * &quot;-&quot;??_ ;_ @_ "/>
    <numFmt numFmtId="179" formatCode="#,##0.00;[Red]&quot;-&quot;#,##0.00"/>
    <numFmt numFmtId="180" formatCode="#,##0.0"/>
    <numFmt numFmtId="181" formatCode="#,##0_ ;[Red]\-#,##0\ "/>
    <numFmt numFmtId="182" formatCode="#,##0;\-#,##0;&quot;-&quot;"/>
    <numFmt numFmtId="183" formatCode="#,##0.00;\-#,##0.00;&quot;-&quot;"/>
    <numFmt numFmtId="184" formatCode="#,##0%;\-#,##0%;&quot;- &quot;"/>
    <numFmt numFmtId="185" formatCode="#,##0.0%;\-#,##0.0%;&quot;- &quot;"/>
    <numFmt numFmtId="186" formatCode="#,##0.00%;\-#,##0.00%;&quot;- &quot;"/>
    <numFmt numFmtId="187" formatCode="#,##0.0;\-#,##0.0;&quot;-&quot;"/>
    <numFmt numFmtId="188" formatCode="0.000_)"/>
    <numFmt numFmtId="189" formatCode="_-* #,##0.00\ _€_-;\-* #,##0.00\ _€_-;_-* &quot;-&quot;??\ _€_-;_-@_-"/>
    <numFmt numFmtId="190" formatCode="_-&quot;₩&quot;* #,##0_-;\-&quot;₩&quot;* #,##0_-;_-&quot;₩&quot;* &quot;-&quot;_-;_-@_-"/>
    <numFmt numFmtId="191" formatCode="_(&quot;$&quot;* #,##0_);_(&quot;$&quot;* \(#,##0\);_(&quot;$&quot;* &quot;-&quot;_);_(@_)"/>
    <numFmt numFmtId="192" formatCode="_(&quot;$&quot;* #,##0.00_);_(&quot;$&quot;* \(#,##0.00\);_(&quot;$&quot;* &quot;-&quot;??_);_(@_)"/>
    <numFmt numFmtId="193" formatCode="_-&quot;¥&quot;* #,##0_-;&quot;¥&quot;&quot;¥&quot;\-&quot;¥&quot;* #,##0_-;_-&quot;¥&quot;* &quot;-&quot;_-;_-@_-"/>
    <numFmt numFmtId="194" formatCode="&quot;$&quot;#,##0_);[Red]\(&quot;$&quot;#,##0\)"/>
    <numFmt numFmtId="195" formatCode="&quot;｣&quot;#,##0.00;[Red]\-&quot;｣&quot;#,##0.00"/>
    <numFmt numFmtId="196" formatCode="&quot;$&quot;#,##0.00_);[Red]\(&quot;$&quot;#,##0.00\)"/>
    <numFmt numFmtId="197" formatCode="&quot;｣&quot;#,##0;[Red]\-&quot;｣&quot;#,##0"/>
    <numFmt numFmtId="198" formatCode="_ [$€]\ * #,##0.00_ ;_ [$€]\ * \-#,##0.00_ ;_ [$€]\ * &quot;-&quot;??_ ;_ @_ "/>
    <numFmt numFmtId="199" formatCode="_([$€-2]* #,##0.00_);_([$€-2]* \(#,##0.00\);_([$€-2]* &quot;-&quot;??_)"/>
    <numFmt numFmtId="200" formatCode="_-[$€-2]\ * #,##0.00_-;\-[$€-2]\ * #,##0.00_-;_-[$€-2]\ * &quot;-&quot;??_-"/>
    <numFmt numFmtId="201" formatCode="#,##0."/>
    <numFmt numFmtId="202" formatCode="#.00"/>
    <numFmt numFmtId="203" formatCode=";;;"/>
    <numFmt numFmtId="204" formatCode="#,##0.0_);\(#,##0.0\)"/>
    <numFmt numFmtId="205" formatCode="0.0%"/>
    <numFmt numFmtId="206" formatCode="_(* #,##0_);_(* \(#,##0\);_(* &quot;-&quot;_);_(@_)"/>
    <numFmt numFmtId="207" formatCode="_-* #,##0.00\ _P_t_s_-;\-* #,##0.00\ _P_t_s_-;_-* &quot;-&quot;??\ _P_t_s_-;_-@_-"/>
    <numFmt numFmtId="208" formatCode="&quot;$&quot;0&quot;/t&quot;"/>
    <numFmt numFmtId="209" formatCode="&quot;(&quot;0.0&quot;)&quot;"/>
    <numFmt numFmtId="210" formatCode="0.0&quot;/m2&quot;"/>
    <numFmt numFmtId="211" formatCode="_-* #,##0.00\ &quot;€&quot;_-;\-* #,##0.00\ &quot;€&quot;_-;_-* &quot;-&quot;??\ &quot;€&quot;_-;_-@_-"/>
    <numFmt numFmtId="212" formatCode="0.00_);\(0.00\)"/>
    <numFmt numFmtId="213" formatCode="#,##0&quot; F&quot;;\-#,##0&quot; F&quot;"/>
    <numFmt numFmtId="214" formatCode="&quot;L.&quot;\ #,##0;[Red]&quot;L.&quot;\ \-#,##0"/>
    <numFmt numFmtId="215" formatCode="0.00_)"/>
    <numFmt numFmtId="216" formatCode="[$-409]mmmm\-yy;@"/>
    <numFmt numFmtId="217" formatCode="_(&quot;AED&quot;* #,##0_);_(&quot;AED&quot;* \(#,##0\);_(&quot;AED&quot;* &quot;-&quot;_);_(@_)"/>
    <numFmt numFmtId="218" formatCode="0.0"/>
    <numFmt numFmtId="219" formatCode="0%;\(0%\)"/>
    <numFmt numFmtId="220" formatCode="mmm\ dd\,\ yyyy"/>
    <numFmt numFmtId="221" formatCode="\ \ @"/>
    <numFmt numFmtId="222" formatCode="\ \ \ \ @"/>
    <numFmt numFmtId="223" formatCode="_-&quot;$&quot;* #,##0_-;\-&quot;$&quot;* #,##0_-;_-&quot;$&quot;* &quot;-&quot;_-;_-@_-"/>
    <numFmt numFmtId="224" formatCode="&quot;L.&quot;\ #,##0;[Red]\-&quot;L.&quot;\ #,##0"/>
    <numFmt numFmtId="225" formatCode="#,##0.0000"/>
    <numFmt numFmtId="226" formatCode="#,##0.00000"/>
    <numFmt numFmtId="227" formatCode="_(* #,##0.0_);_(* \(#,##0.0\);_(* &quot;-&quot;_);_(@_)"/>
    <numFmt numFmtId="228" formatCode="&quot;¥&quot;#,##0;&quot;¥&quot;\-#,##0"/>
    <numFmt numFmtId="229" formatCode="00&quot;.&quot;000"/>
    <numFmt numFmtId="230" formatCode="&quot;¥&quot;#,##0.00\ ;\(&quot;¥&quot;#,##0.00\)"/>
    <numFmt numFmtId="231" formatCode="_-&quot;$&quot;* #,##0.00_-;\-&quot;$&quot;* #,##0.00_-;_-&quot;$&quot;* &quot;-&quot;??_-;_-@_-"/>
    <numFmt numFmtId="232" formatCode="_-&quot;€&quot;\ * #,##0_-;\-&quot;€&quot;\ * #,##0_-;_-&quot;€&quot;\ * &quot;-&quot;_-;_-@_-"/>
  </numFmts>
  <fonts count="2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FF"/>
      <name val="Arial"/>
      <family val="2"/>
    </font>
    <font>
      <sz val="11"/>
      <color rgb="FFFFFF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.VnTime"/>
      <family val="2"/>
    </font>
    <font>
      <sz val="10"/>
      <name val="Arial"/>
      <family val="2"/>
    </font>
    <font>
      <sz val="9"/>
      <name val="ﾀﾞｯﾁ"/>
      <family val="3"/>
      <charset val="128"/>
    </font>
    <font>
      <sz val="12"/>
      <name val="Helv"/>
      <family val="2"/>
    </font>
    <font>
      <sz val="14"/>
      <name val="??"/>
      <family val="3"/>
    </font>
    <font>
      <sz val="11"/>
      <name val="돋움"/>
      <family val="2"/>
      <charset val="129"/>
    </font>
    <font>
      <sz val="12"/>
      <name val="바탕체"/>
      <family val="1"/>
      <charset val="129"/>
    </font>
    <font>
      <sz val="10"/>
      <name val="Times New Roman"/>
      <family val="1"/>
    </font>
    <font>
      <sz val="10"/>
      <name val="HG??????M-PRO"/>
      <family val="3"/>
      <charset val="128"/>
    </font>
    <font>
      <sz val="10"/>
      <name val="?? ?????"/>
      <family val="3"/>
      <charset val="128"/>
    </font>
    <font>
      <u/>
      <sz val="10"/>
      <color indexed="12"/>
      <name val="?? ?????"/>
      <family val="3"/>
      <charset val="128"/>
    </font>
    <font>
      <u/>
      <sz val="10"/>
      <color indexed="14"/>
      <name val="?? ?????"/>
      <family val="3"/>
      <charset val="128"/>
    </font>
    <font>
      <sz val="12"/>
      <name val="????"/>
      <family val="2"/>
    </font>
    <font>
      <sz val="12"/>
      <name val="???"/>
      <family val="1"/>
    </font>
    <font>
      <sz val="10"/>
      <name val="???"/>
      <family val="3"/>
    </font>
    <font>
      <sz val="12"/>
      <name val="|??´¸ⓒ"/>
      <family val="1"/>
      <charset val="129"/>
    </font>
    <font>
      <b/>
      <sz val="10"/>
      <color rgb="FF2F4F4F"/>
      <name val="Verdana"/>
      <family val="2"/>
    </font>
    <font>
      <sz val="1"/>
      <color indexed="9"/>
      <name val="Verdana"/>
      <family val="2"/>
    </font>
    <font>
      <sz val="10"/>
      <color indexed="8"/>
      <name val="Verdana"/>
      <family val="2"/>
    </font>
    <font>
      <b/>
      <sz val="10"/>
      <color indexed="8"/>
      <name val="Verdana"/>
      <family val="2"/>
    </font>
    <font>
      <sz val="12"/>
      <name val="š©¤›¸©"/>
      <family val="3"/>
    </font>
    <font>
      <sz val="10"/>
      <color indexed="8"/>
      <name val="Arial"/>
      <family val="2"/>
    </font>
    <font>
      <u/>
      <sz val="8.25"/>
      <color indexed="36"/>
      <name val="¾"/>
      <family val="1"/>
    </font>
    <font>
      <u/>
      <sz val="8.25"/>
      <color indexed="12"/>
      <name val="¾"/>
      <family val="1"/>
    </font>
    <font>
      <sz val="11"/>
      <name val="¾©"/>
      <family val="3"/>
      <charset val="128"/>
    </font>
    <font>
      <b/>
      <u/>
      <sz val="14"/>
      <color indexed="8"/>
      <name val=".VnBook-AntiquaH"/>
      <family val="2"/>
    </font>
    <font>
      <sz val="12"/>
      <color indexed="10"/>
      <name val=".VnArial Narrow"/>
      <family val="2"/>
    </font>
    <font>
      <sz val="12"/>
      <name val="¹UAAA¼"/>
      <family val="3"/>
    </font>
    <font>
      <i/>
      <sz val="12"/>
      <color indexed="8"/>
      <name val=".VnBook-AntiquaH"/>
      <family val="2"/>
    </font>
    <font>
      <sz val="11"/>
      <color indexed="8"/>
      <name val="Calibri"/>
      <family val="2"/>
    </font>
    <font>
      <sz val="11"/>
      <color indexed="8"/>
      <name val="맑은 고딕"/>
      <family val="3"/>
      <charset val="129"/>
    </font>
    <font>
      <sz val="10"/>
      <color indexed="8"/>
      <name val="Times New Roman"/>
      <family val="1"/>
    </font>
    <font>
      <b/>
      <sz val="12"/>
      <color indexed="8"/>
      <name val=".VnBook-Antiqua"/>
      <family val="2"/>
    </font>
    <font>
      <i/>
      <sz val="12"/>
      <color indexed="8"/>
      <name val=".VnBook-Antiqua"/>
      <family val="2"/>
    </font>
    <font>
      <sz val="10"/>
      <name val=".VnTime"/>
      <family val="2"/>
    </font>
    <font>
      <sz val="11"/>
      <color indexed="9"/>
      <name val="Calibri"/>
      <family val="2"/>
    </font>
    <font>
      <sz val="11"/>
      <color indexed="9"/>
      <name val="맑은 고딕"/>
      <family val="3"/>
      <charset val="129"/>
    </font>
    <font>
      <sz val="11"/>
      <color theme="0"/>
      <name val="Calibri"/>
      <family val="2"/>
    </font>
    <font>
      <sz val="12"/>
      <name val="±¼¸²Ã¼"/>
      <family val="3"/>
      <charset val="129"/>
    </font>
    <font>
      <sz val="12"/>
      <name val="¹UAAA¼"/>
      <family val="3"/>
      <charset val="129"/>
    </font>
    <font>
      <sz val="12"/>
      <name val="¹ÙÅÁÃ¼"/>
      <family val="3"/>
    </font>
    <font>
      <sz val="12"/>
      <name val="¹ÙÅÁÃ¼"/>
      <family val="1"/>
      <charset val="129"/>
    </font>
    <font>
      <sz val="9"/>
      <name val="ＭＳ ゴシック"/>
      <family val="3"/>
      <charset val="128"/>
    </font>
    <font>
      <sz val="7"/>
      <name val="Helv"/>
    </font>
    <font>
      <sz val="8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20"/>
      <name val="Arial"/>
      <family val="2"/>
    </font>
    <font>
      <sz val="10"/>
      <color indexed="12"/>
      <name val="Arial"/>
      <family val="2"/>
    </font>
    <font>
      <sz val="12"/>
      <name val="Tms Rmn"/>
    </font>
    <font>
      <sz val="11"/>
      <color indexed="17"/>
      <name val="Calibri"/>
      <family val="2"/>
    </font>
    <font>
      <sz val="12"/>
      <name val="µ¸¿òÃ¼"/>
      <family val="3"/>
      <charset val="129"/>
    </font>
    <font>
      <sz val="12"/>
      <name val="±¼¸²A¼"/>
      <family val="3"/>
      <charset val="129"/>
    </font>
    <font>
      <sz val="12"/>
      <name val="±¼¸²Ã¼"/>
      <family val="3"/>
    </font>
    <font>
      <sz val="12"/>
      <name val="±¼¸²A¼"/>
      <family val="3"/>
    </font>
    <font>
      <sz val="11"/>
      <name val="µ¸¿ò"/>
      <family val="1"/>
      <charset val="129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4"/>
      <name val="ＭＳ ゴシック"/>
      <family val="3"/>
      <charset val="128"/>
    </font>
    <font>
      <b/>
      <sz val="10"/>
      <name val="Helv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u/>
      <sz val="8"/>
      <color indexed="12"/>
      <name val="Times New Roman"/>
      <family val="1"/>
    </font>
    <font>
      <u/>
      <sz val="10"/>
      <color indexed="36"/>
      <name val="Arial"/>
      <family val="2"/>
    </font>
    <font>
      <u/>
      <sz val="11"/>
      <color indexed="12"/>
      <name val="ＭＳ Ｐゴシック"/>
      <family val="3"/>
      <charset val="128"/>
    </font>
    <font>
      <b/>
      <sz val="10"/>
      <name val="Arial"/>
      <family val="2"/>
    </font>
    <font>
      <sz val="11"/>
      <name val="Tms Rmn"/>
      <family val="1"/>
    </font>
    <font>
      <sz val="11"/>
      <name val="ＭＳ Ｐゴシック"/>
      <family val="3"/>
      <charset val="128"/>
    </font>
    <font>
      <sz val="11"/>
      <color indexed="8"/>
      <name val="Calibri"/>
      <family val="2"/>
      <charset val="128"/>
    </font>
    <font>
      <sz val="10"/>
      <name val="Courier New"/>
      <family val="3"/>
    </font>
    <font>
      <sz val="9"/>
      <name val="Arial"/>
      <family val="2"/>
    </font>
    <font>
      <sz val="10"/>
      <name val="Comic Sans MS"/>
      <family val="4"/>
    </font>
    <font>
      <sz val="10"/>
      <color rgb="FF000000"/>
      <name val="Arial"/>
      <family val="2"/>
    </font>
    <font>
      <sz val="12"/>
      <name val="Helv"/>
    </font>
    <font>
      <sz val="8"/>
      <name val="Arial"/>
      <family val="2"/>
    </font>
    <font>
      <sz val="10"/>
      <name val="MS Serif"/>
      <family val="1"/>
    </font>
    <font>
      <sz val="10"/>
      <name val="Courier"/>
      <family val="3"/>
    </font>
    <font>
      <b/>
      <sz val="10"/>
      <name val="Times New Roman"/>
      <family val="1"/>
    </font>
    <font>
      <sz val="11"/>
      <name val="돋움"/>
      <family val="3"/>
      <charset val="129"/>
    </font>
    <font>
      <sz val="1"/>
      <color indexed="8"/>
      <name val="Courier"/>
      <family val="3"/>
    </font>
    <font>
      <sz val="11"/>
      <name val="??"/>
      <family val="3"/>
      <charset val="129"/>
    </font>
    <font>
      <b/>
      <sz val="14"/>
      <color indexed="8"/>
      <name val="Arial"/>
      <family val="2"/>
    </font>
    <font>
      <sz val="8"/>
      <color indexed="10"/>
      <name val="Arial"/>
      <family val="2"/>
    </font>
    <font>
      <sz val="10"/>
      <color indexed="16"/>
      <name val="MS Serif"/>
      <family val="1"/>
    </font>
    <font>
      <b/>
      <sz val="12"/>
      <color indexed="22"/>
      <name val="Times New Roman"/>
      <family val="1"/>
    </font>
    <font>
      <b/>
      <sz val="10"/>
      <color indexed="22"/>
      <name val="Times New Roman"/>
      <family val="1"/>
    </font>
    <font>
      <sz val="11"/>
      <color indexed="62"/>
      <name val="Calibri"/>
      <family val="2"/>
    </font>
    <font>
      <sz val="10"/>
      <name val="Geneva"/>
    </font>
    <font>
      <i/>
      <sz val="11"/>
      <color indexed="23"/>
      <name val="Calibri"/>
      <family val="2"/>
    </font>
    <font>
      <sz val="8"/>
      <color indexed="8"/>
      <name val="Times New Roman"/>
      <family val="1"/>
    </font>
    <font>
      <i/>
      <sz val="1"/>
      <color indexed="8"/>
      <name val="Courier"/>
      <family val="3"/>
    </font>
    <font>
      <sz val="12"/>
      <color indexed="22"/>
      <name val="Arial"/>
      <family val="2"/>
    </font>
    <font>
      <i/>
      <sz val="12"/>
      <color indexed="8"/>
      <name val="Times New Roman"/>
      <family val="1"/>
    </font>
    <font>
      <sz val="10"/>
      <name val="Helv"/>
    </font>
    <font>
      <b/>
      <sz val="12"/>
      <color indexed="9"/>
      <name val="Tms Rmn"/>
      <family val="1"/>
    </font>
    <font>
      <b/>
      <u/>
      <sz val="11"/>
      <color indexed="37"/>
      <name val="Arial"/>
      <family val="2"/>
    </font>
    <font>
      <b/>
      <sz val="12"/>
      <name val="Arial"/>
      <family val="2"/>
    </font>
    <font>
      <b/>
      <sz val="1"/>
      <color indexed="8"/>
      <name val="Courier"/>
      <family val="3"/>
    </font>
    <font>
      <b/>
      <sz val="8"/>
      <name val="MS Sans Serif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0"/>
      <color indexed="14"/>
      <name val="Arial"/>
      <family val="2"/>
    </font>
    <font>
      <sz val="12"/>
      <color indexed="9"/>
      <name val="Helv"/>
    </font>
    <font>
      <sz val="11"/>
      <color theme="1"/>
      <name val="Calibri"/>
      <family val="2"/>
      <charset val="128"/>
      <scheme val="minor"/>
    </font>
    <font>
      <sz val="11"/>
      <name val="ＭＳ 明朝"/>
      <family val="1"/>
      <charset val="128"/>
    </font>
    <font>
      <sz val="10"/>
      <name val="Arial"/>
      <family val="2"/>
      <charset val="178"/>
    </font>
    <font>
      <sz val="10"/>
      <name val="MS Sans Serif"/>
      <family val="2"/>
    </font>
    <font>
      <sz val="8"/>
      <name val="Helv"/>
    </font>
    <font>
      <b/>
      <sz val="11"/>
      <name val="Helv"/>
      <family val="2"/>
    </font>
    <font>
      <sz val="10"/>
      <name val="Arabic Transparent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11"/>
      <color theme="1"/>
      <name val="Calibri"/>
      <family val="3"/>
      <charset val="128"/>
      <scheme val="minor"/>
    </font>
    <font>
      <sz val="11"/>
      <color theme="1"/>
      <name val="Calibri"/>
      <family val="2"/>
    </font>
    <font>
      <sz val="12"/>
      <name val="宋体"/>
      <charset val="134"/>
    </font>
    <font>
      <sz val="10"/>
      <color theme="1"/>
      <name val="Arial"/>
      <family val="2"/>
    </font>
    <font>
      <sz val="10"/>
      <color indexed="12"/>
      <name val="Helv"/>
    </font>
    <font>
      <sz val="8"/>
      <color indexed="12"/>
      <name val="Helv"/>
    </font>
    <font>
      <sz val="13"/>
      <name val=".VnTime"/>
      <family val="2"/>
    </font>
    <font>
      <sz val="8"/>
      <name val="Helv"/>
      <family val="2"/>
    </font>
    <font>
      <b/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10"/>
      <name val="Arial"/>
      <family val="2"/>
    </font>
    <font>
      <b/>
      <sz val="9"/>
      <name val="System"/>
      <family val="2"/>
    </font>
    <font>
      <b/>
      <sz val="10"/>
      <color indexed="10"/>
      <name val="Helv"/>
    </font>
    <font>
      <sz val="8"/>
      <name val="Wingdings"/>
      <charset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u/>
      <sz val="14"/>
      <name val="TimesNewRomanPS"/>
    </font>
    <font>
      <sz val="12"/>
      <name val="TimesNewRomanPS"/>
    </font>
    <font>
      <b/>
      <sz val="12"/>
      <name val="TimesNewRomanPS"/>
    </font>
    <font>
      <sz val="8"/>
      <name val="MS Sans Serif"/>
      <family val="2"/>
    </font>
    <font>
      <sz val="12"/>
      <name val="Arial"/>
      <family val="2"/>
    </font>
    <font>
      <sz val="12"/>
      <name val="Times New Roman"/>
      <family val="1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39"/>
      <name val="Arial"/>
      <family val="2"/>
    </font>
    <font>
      <b/>
      <sz val="8"/>
      <color indexed="10"/>
      <name val="Arial"/>
      <family val="2"/>
    </font>
    <font>
      <b/>
      <sz val="8"/>
      <color indexed="63"/>
      <name val="Arial"/>
      <family val="2"/>
    </font>
    <font>
      <b/>
      <sz val="8"/>
      <color indexed="9"/>
      <name val="Arial"/>
      <family val="2"/>
    </font>
    <font>
      <b/>
      <sz val="8"/>
      <color indexed="8"/>
      <name val="Helv"/>
      <family val="2"/>
    </font>
    <font>
      <sz val="8"/>
      <color indexed="8"/>
      <name val="Helv"/>
    </font>
    <font>
      <b/>
      <sz val="11"/>
      <name val="Times New Roman"/>
      <family val="1"/>
    </font>
    <font>
      <b/>
      <sz val="9"/>
      <color indexed="8"/>
      <name val="Helv"/>
    </font>
    <font>
      <b/>
      <sz val="18"/>
      <color indexed="56"/>
      <name val="Cambria"/>
      <family val="2"/>
    </font>
    <font>
      <b/>
      <sz val="8"/>
      <name val="Helv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8"/>
      <color indexed="12"/>
      <name val="Arial"/>
      <family val="2"/>
    </font>
    <font>
      <sz val="6"/>
      <color indexed="10"/>
      <name val="Arial"/>
      <family val="2"/>
    </font>
    <font>
      <sz val="10"/>
      <name val="Geneva"/>
      <family val="2"/>
    </font>
    <font>
      <sz val="14"/>
      <name val=".VnArial"/>
      <family val="2"/>
    </font>
    <font>
      <sz val="10"/>
      <name val="ＭＳ ゴシック"/>
      <family val="3"/>
      <charset val="128"/>
    </font>
    <font>
      <sz val="10"/>
      <name val="SWISS"/>
      <family val="2"/>
    </font>
    <font>
      <sz val="11"/>
      <name val="明朝"/>
      <family val="1"/>
      <charset val="128"/>
    </font>
    <font>
      <u/>
      <sz val="10"/>
      <color indexed="12"/>
      <name val="ＭＳ Ｐゴシック"/>
      <family val="3"/>
      <charset val="128"/>
    </font>
    <font>
      <u/>
      <sz val="7.5"/>
      <color indexed="12"/>
      <name val="MS Sans Serif"/>
      <family val="2"/>
    </font>
    <font>
      <u/>
      <sz val="11"/>
      <color theme="10"/>
      <name val="明朝"/>
      <family val="1"/>
      <charset val="128"/>
    </font>
    <font>
      <sz val="9"/>
      <name val="Antique Olive"/>
      <family val="3"/>
      <charset val="129"/>
    </font>
    <font>
      <sz val="10"/>
      <name val=" "/>
      <family val="1"/>
      <charset val="255"/>
    </font>
    <font>
      <sz val="11"/>
      <color indexed="10"/>
      <name val="맑은 고딕"/>
      <family val="3"/>
      <charset val="129"/>
    </font>
    <font>
      <b/>
      <sz val="11"/>
      <color indexed="52"/>
      <name val="맑은 고딕"/>
      <family val="3"/>
      <charset val="129"/>
    </font>
    <font>
      <sz val="12"/>
      <color indexed="22"/>
      <name val="바탕체"/>
      <family val="1"/>
      <charset val="129"/>
    </font>
    <font>
      <b/>
      <sz val="18"/>
      <color indexed="22"/>
      <name val="바탕체"/>
      <family val="1"/>
      <charset val="129"/>
    </font>
    <font>
      <b/>
      <sz val="15"/>
      <color indexed="22"/>
      <name val="바탕체"/>
      <family val="1"/>
      <charset val="129"/>
    </font>
    <font>
      <sz val="11"/>
      <color indexed="20"/>
      <name val="맑은 고딕"/>
      <family val="3"/>
      <charset val="129"/>
    </font>
    <font>
      <sz val="13"/>
      <name val="바탕체"/>
      <family val="1"/>
      <charset val="129"/>
    </font>
    <font>
      <u/>
      <sz val="7.5"/>
      <color indexed="36"/>
      <name val="Arial"/>
      <family val="2"/>
    </font>
    <font>
      <sz val="14"/>
      <name val="뼻뮝"/>
      <family val="3"/>
      <charset val="129"/>
    </font>
    <font>
      <sz val="12"/>
      <name val="바탕체"/>
      <family val="3"/>
    </font>
    <font>
      <sz val="11"/>
      <color indexed="60"/>
      <name val="맑은 고딕"/>
      <family val="3"/>
      <charset val="129"/>
    </font>
    <font>
      <i/>
      <sz val="11"/>
      <color indexed="23"/>
      <name val="맑은 고딕"/>
      <family val="3"/>
      <charset val="129"/>
    </font>
    <font>
      <b/>
      <sz val="11"/>
      <color indexed="9"/>
      <name val="맑은 고딕"/>
      <family val="3"/>
      <charset val="129"/>
    </font>
    <font>
      <sz val="9"/>
      <name val="ＭＳ Ｐゴシック"/>
      <family val="3"/>
      <charset val="128"/>
    </font>
    <font>
      <sz val="11"/>
      <color indexed="52"/>
      <name val="맑은 고딕"/>
      <family val="3"/>
      <charset val="129"/>
    </font>
    <font>
      <b/>
      <sz val="11"/>
      <color indexed="8"/>
      <name val="맑은 고딕"/>
      <family val="3"/>
      <charset val="129"/>
    </font>
    <font>
      <b/>
      <sz val="9"/>
      <color indexed="14"/>
      <name val="돋움"/>
      <family val="2"/>
      <charset val="129"/>
    </font>
    <font>
      <sz val="11"/>
      <color indexed="62"/>
      <name val="맑은 고딕"/>
      <family val="3"/>
      <charset val="129"/>
    </font>
    <font>
      <b/>
      <sz val="9"/>
      <color indexed="18"/>
      <name val="돋움"/>
      <family val="2"/>
      <charset val="129"/>
    </font>
    <font>
      <b/>
      <sz val="18"/>
      <color indexed="56"/>
      <name val="맑은 고딕"/>
      <family val="3"/>
      <charset val="129"/>
    </font>
    <font>
      <b/>
      <sz val="15"/>
      <color indexed="56"/>
      <name val="맑은 고딕"/>
      <family val="3"/>
      <charset val="129"/>
    </font>
    <font>
      <b/>
      <sz val="13"/>
      <color indexed="56"/>
      <name val="맑은 고딕"/>
      <family val="3"/>
      <charset val="129"/>
    </font>
    <font>
      <b/>
      <sz val="11"/>
      <color indexed="56"/>
      <name val="맑은 고딕"/>
      <family val="3"/>
      <charset val="129"/>
    </font>
    <font>
      <sz val="11"/>
      <color indexed="17"/>
      <name val="맑은 고딕"/>
      <family val="3"/>
      <charset val="129"/>
    </font>
    <font>
      <b/>
      <sz val="11"/>
      <color indexed="63"/>
      <name val="맑은 고딕"/>
      <family val="3"/>
      <charset val="129"/>
    </font>
    <font>
      <sz val="11"/>
      <name val="굴림체"/>
      <family val="3"/>
      <charset val="129"/>
    </font>
    <font>
      <sz val="11"/>
      <name val="돋움"/>
      <family val="2"/>
    </font>
    <font>
      <sz val="11"/>
      <color theme="1"/>
      <name val="Calibri"/>
      <family val="3"/>
      <charset val="129"/>
      <scheme val="minor"/>
    </font>
    <font>
      <sz val="10"/>
      <name val="굴림체"/>
      <family val="3"/>
    </font>
    <font>
      <sz val="12"/>
      <name val="┭병릇"/>
      <family val="1"/>
      <charset val="129"/>
    </font>
    <font>
      <u/>
      <sz val="12"/>
      <color indexed="12"/>
      <name val="돋움"/>
      <family val="3"/>
      <charset val="129"/>
    </font>
    <font>
      <sz val="12"/>
      <name val="細明朝体"/>
      <family val="3"/>
      <charset val="128"/>
    </font>
    <font>
      <sz val="9"/>
      <name val="ＭＳ Ｐゴシック"/>
      <family val="3"/>
    </font>
    <font>
      <sz val="12"/>
      <name val="官帕眉"/>
      <family val="3"/>
      <charset val="129"/>
    </font>
    <font>
      <sz val="14"/>
      <name val="ＭＳ 明朝"/>
      <family val="1"/>
      <charset val="128"/>
    </font>
    <font>
      <sz val="10"/>
      <name val="Helv"/>
      <family val="2"/>
    </font>
    <font>
      <sz val="10"/>
      <color theme="1"/>
      <name val="Calibri"/>
      <family val="2"/>
    </font>
    <font>
      <sz val="11"/>
      <name val="ＭＳ ゴシック"/>
      <family val="3"/>
      <charset val="128"/>
    </font>
    <font>
      <sz val="11"/>
      <color theme="1"/>
      <name val="Arial"/>
      <family val="2"/>
      <charset val="128"/>
    </font>
    <font>
      <sz val="10"/>
      <name val="ＭＳ Ｐ明朝"/>
      <family val="1"/>
      <charset val="128"/>
    </font>
    <font>
      <sz val="10"/>
      <name val="Century"/>
      <family val="1"/>
    </font>
    <font>
      <sz val="10"/>
      <name val="ＭＳ Ｐゴシック"/>
      <family val="3"/>
      <charset val="128"/>
    </font>
    <font>
      <sz val="10"/>
      <name val="HG丸ｺﾞｼｯｸM-PRO"/>
      <family val="3"/>
      <charset val="128"/>
    </font>
    <font>
      <sz val="9"/>
      <name val="Times New Roman"/>
      <family val="1"/>
    </font>
    <font>
      <u/>
      <sz val="8.25"/>
      <color indexed="36"/>
      <name val="Arial"/>
      <family val="2"/>
    </font>
    <font>
      <u/>
      <sz val="10"/>
      <color indexed="14"/>
      <name val="ＭＳ Ｐゴシック"/>
      <family val="3"/>
      <charset val="128"/>
    </font>
    <font>
      <sz val="12"/>
      <name val="Courier"/>
      <family val="3"/>
    </font>
    <font>
      <sz val="10"/>
      <name val="奔覆眉"/>
      <family val="3"/>
      <charset val="129"/>
    </font>
    <font>
      <sz val="10"/>
      <name val="明朝"/>
      <family val="1"/>
      <charset val="128"/>
    </font>
    <font>
      <sz val="11"/>
      <name val="ＭＳ Ｐゴシック"/>
      <family val="3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DFEDA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22"/>
        <bgColor indexed="22"/>
      </patternFill>
    </fill>
    <fill>
      <patternFill patternType="solid"/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43"/>
        <bgColor indexed="64"/>
      </patternFill>
    </fill>
    <fill>
      <patternFill patternType="solid">
        <fgColor indexed="12"/>
      </patternFill>
    </fill>
    <fill>
      <patternFill patternType="darkVertical"/>
    </fill>
    <fill>
      <patternFill patternType="solid">
        <fgColor indexed="4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42"/>
        <bgColor indexed="8"/>
      </patternFill>
    </fill>
  </fills>
  <borders count="4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23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hair">
        <color indexed="64"/>
      </left>
      <right/>
      <top style="double">
        <color indexed="64"/>
      </top>
      <bottom/>
      <diagonal/>
    </border>
  </borders>
  <cellStyleXfs count="6902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38" fontId="17" fillId="0" borderId="0" applyFont="0" applyFill="0" applyBorder="0" applyAlignment="0" applyProtection="0"/>
    <xf numFmtId="0" fontId="18" fillId="0" borderId="0"/>
    <xf numFmtId="166" fontId="16" fillId="0" borderId="0" applyFont="0" applyFill="0" applyBorder="0" applyAlignment="0" applyProtection="0"/>
    <xf numFmtId="0" fontId="19" fillId="0" borderId="0" applyFont="0" applyFill="0" applyBorder="0" applyAlignment="0" applyProtection="0"/>
    <xf numFmtId="167" fontId="16" fillId="0" borderId="0" applyFont="0" applyFill="0" applyBorder="0" applyAlignment="0" applyProtection="0"/>
    <xf numFmtId="0" fontId="20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168" fontId="22" fillId="0" borderId="0">
      <alignment vertical="top"/>
    </xf>
    <xf numFmtId="168" fontId="23" fillId="0" borderId="0">
      <alignment vertical="top"/>
    </xf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43" fontId="24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41" fontId="24" fillId="0" borderId="0" applyFont="0" applyFill="0" applyBorder="0" applyAlignment="0" applyProtection="0"/>
    <xf numFmtId="41" fontId="27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29" fillId="0" borderId="0"/>
    <xf numFmtId="0" fontId="16" fillId="0" borderId="0" applyFont="0" applyFill="0" applyBorder="0" applyAlignment="0" applyProtection="0"/>
    <xf numFmtId="0" fontId="16" fillId="0" borderId="0" applyFont="0" applyFill="0" applyBorder="0" applyAlignment="0" applyProtection="0"/>
    <xf numFmtId="0" fontId="30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2" fillId="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3" fillId="0" borderId="11" applyNumberFormat="0">
      <alignment readingOrder="1"/>
      <protection locked="0"/>
    </xf>
    <xf numFmtId="169" fontId="33" fillId="30" borderId="11">
      <alignment readingOrder="1"/>
      <protection locked="0"/>
    </xf>
    <xf numFmtId="169" fontId="34" fillId="30" borderId="11">
      <alignment readingOrder="1"/>
      <protection locked="0"/>
    </xf>
    <xf numFmtId="0" fontId="16" fillId="0" borderId="0"/>
    <xf numFmtId="0" fontId="33" fillId="0" borderId="0" applyNumberFormat="0">
      <alignment readingOrder="1"/>
      <protection locked="0"/>
    </xf>
    <xf numFmtId="0" fontId="33" fillId="0" borderId="0" applyNumberFormat="0">
      <alignment readingOrder="1"/>
      <protection locked="0"/>
    </xf>
    <xf numFmtId="0" fontId="33" fillId="31" borderId="11" applyNumberFormat="0">
      <alignment readingOrder="1"/>
      <protection locked="0"/>
    </xf>
    <xf numFmtId="4" fontId="33" fillId="0" borderId="0">
      <alignment readingOrder="1"/>
      <protection locked="0"/>
    </xf>
    <xf numFmtId="4" fontId="33" fillId="32" borderId="11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33" borderId="11">
      <alignment readingOrder="1"/>
      <protection locked="0"/>
    </xf>
    <xf numFmtId="4" fontId="33" fillId="33" borderId="11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32" borderId="11" applyNumberFormat="0">
      <alignment horizontal="center" readingOrder="1"/>
      <protection locked="0"/>
    </xf>
    <xf numFmtId="4" fontId="33" fillId="32" borderId="11">
      <alignment readingOrder="1"/>
      <protection locked="0"/>
    </xf>
    <xf numFmtId="4" fontId="33" fillId="33" borderId="11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9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40" fillId="30" borderId="0"/>
    <xf numFmtId="0" fontId="41" fillId="34" borderId="12" applyFont="0" applyFill="0" applyAlignment="0">
      <alignment vertical="center" wrapText="1"/>
    </xf>
    <xf numFmtId="9" fontId="42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43" fillId="30" borderId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6" fillId="0" borderId="0" applyProtection="0">
      <protection locked="0"/>
    </xf>
    <xf numFmtId="0" fontId="47" fillId="30" borderId="0"/>
    <xf numFmtId="0" fontId="48" fillId="0" borderId="0">
      <alignment wrapText="1"/>
    </xf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1" fillId="8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9" fillId="0" borderId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51" borderId="0" applyNumberFormat="0" applyBorder="0" applyAlignment="0" applyProtection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0" fillId="52" borderId="0" applyNumberFormat="0" applyBorder="0" applyAlignment="0" applyProtection="0"/>
    <xf numFmtId="0" fontId="50" fillId="52" borderId="0" applyNumberFormat="0" applyBorder="0" applyAlignment="0" applyProtection="0"/>
    <xf numFmtId="0" fontId="52" fillId="6" borderId="0" applyNumberFormat="0" applyBorder="0" applyAlignment="0" applyProtection="0"/>
    <xf numFmtId="0" fontId="50" fillId="53" borderId="0" applyNumberFormat="0" applyBorder="0" applyAlignment="0" applyProtection="0"/>
    <xf numFmtId="0" fontId="52" fillId="7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50" fillId="47" borderId="0" applyNumberFormat="0" applyBorder="0" applyAlignment="0" applyProtection="0"/>
    <xf numFmtId="0" fontId="7" fillId="9" borderId="0" applyNumberFormat="0" applyBorder="0" applyAlignment="0" applyProtection="0"/>
    <xf numFmtId="170" fontId="22" fillId="55" borderId="13">
      <alignment horizontal="center" vertical="center"/>
    </xf>
    <xf numFmtId="171" fontId="53" fillId="0" borderId="0" applyFont="0" applyFill="0" applyBorder="0" applyAlignment="0" applyProtection="0"/>
    <xf numFmtId="171" fontId="54" fillId="0" borderId="0" applyFont="0" applyFill="0" applyBorder="0" applyAlignment="0" applyProtection="0"/>
    <xf numFmtId="171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2" fontId="56" fillId="0" borderId="0" applyFont="0" applyFill="0" applyBorder="0" applyAlignment="0" applyProtection="0"/>
    <xf numFmtId="173" fontId="53" fillId="0" borderId="0" applyFont="0" applyFill="0" applyBorder="0" applyAlignment="0" applyProtection="0"/>
    <xf numFmtId="173" fontId="54" fillId="0" borderId="0" applyFont="0" applyFill="0" applyBorder="0" applyAlignment="0" applyProtection="0"/>
    <xf numFmtId="173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4" fontId="56" fillId="0" borderId="0" applyFont="0" applyFill="0" applyBorder="0" applyAlignment="0" applyProtection="0"/>
    <xf numFmtId="0" fontId="57" fillId="0" borderId="14" applyFont="0" applyFill="0" applyBorder="0" applyAlignment="0" applyProtection="0">
      <alignment horizontal="center" vertical="center"/>
    </xf>
    <xf numFmtId="175" fontId="58" fillId="0" borderId="0" applyNumberFormat="0" applyFont="0" applyAlignment="0" applyProtection="0"/>
    <xf numFmtId="0" fontId="59" fillId="0" borderId="0">
      <alignment horizontal="center" wrapText="1"/>
      <protection locked="0"/>
    </xf>
    <xf numFmtId="0" fontId="16" fillId="0" borderId="0" applyFill="0" applyBorder="0">
      <alignment vertical="center"/>
    </xf>
    <xf numFmtId="176" fontId="53" fillId="0" borderId="0" applyFont="0" applyFill="0" applyBorder="0" applyAlignment="0" applyProtection="0"/>
    <xf numFmtId="176" fontId="54" fillId="0" borderId="0" applyFont="0" applyFill="0" applyBorder="0" applyAlignment="0" applyProtection="0"/>
    <xf numFmtId="176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7" fontId="56" fillId="0" borderId="0" applyFont="0" applyFill="0" applyBorder="0" applyAlignment="0" applyProtection="0"/>
    <xf numFmtId="178" fontId="53" fillId="0" borderId="0" applyFont="0" applyFill="0" applyBorder="0" applyAlignment="0" applyProtection="0"/>
    <xf numFmtId="178" fontId="54" fillId="0" borderId="0" applyFont="0" applyFill="0" applyBorder="0" applyAlignment="0" applyProtection="0"/>
    <xf numFmtId="178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9" fontId="56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0" fontId="3" fillId="3" borderId="0" applyNumberFormat="0" applyBorder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180" fontId="16" fillId="0" borderId="10">
      <alignment wrapText="1"/>
      <protection locked="0"/>
    </xf>
    <xf numFmtId="0" fontId="63" fillId="0" borderId="0" applyNumberFormat="0" applyFill="0" applyBorder="0">
      <protection locked="0"/>
    </xf>
    <xf numFmtId="0" fontId="64" fillId="0" borderId="0" applyNumberFormat="0" applyFill="0" applyBorder="0" applyAlignment="0" applyProtection="0"/>
    <xf numFmtId="0" fontId="65" fillId="42" borderId="0" applyNumberFormat="0" applyBorder="0" applyAlignment="0" applyProtection="0"/>
    <xf numFmtId="0" fontId="54" fillId="0" borderId="0"/>
    <xf numFmtId="0" fontId="66" fillId="0" borderId="0"/>
    <xf numFmtId="0" fontId="67" fillId="0" borderId="0"/>
    <xf numFmtId="0" fontId="68" fillId="0" borderId="0"/>
    <xf numFmtId="0" fontId="69" fillId="0" borderId="0"/>
    <xf numFmtId="0" fontId="70" fillId="0" borderId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181" fontId="16" fillId="56" borderId="10">
      <alignment horizontal="center" vertical="center"/>
    </xf>
    <xf numFmtId="182" fontId="36" fillId="0" borderId="0" applyFill="0" applyBorder="0" applyAlignment="0"/>
    <xf numFmtId="183" fontId="36" fillId="0" borderId="0" applyFill="0" applyBorder="0" applyAlignment="0"/>
    <xf numFmtId="184" fontId="36" fillId="0" borderId="0" applyFill="0" applyBorder="0" applyAlignment="0"/>
    <xf numFmtId="185" fontId="36" fillId="0" borderId="0" applyFill="0" applyBorder="0" applyAlignment="0"/>
    <xf numFmtId="186" fontId="36" fillId="0" borderId="0" applyFill="0" applyBorder="0" applyAlignment="0"/>
    <xf numFmtId="182" fontId="36" fillId="0" borderId="0" applyFill="0" applyBorder="0" applyAlignment="0"/>
    <xf numFmtId="187" fontId="36" fillId="0" borderId="0" applyFill="0" applyBorder="0" applyAlignment="0"/>
    <xf numFmtId="183" fontId="36" fillId="0" borderId="0" applyFill="0" applyBorder="0" applyAlignment="0"/>
    <xf numFmtId="0" fontId="74" fillId="57" borderId="11" applyNumberFormat="0" applyAlignment="0" applyProtection="0"/>
    <xf numFmtId="0" fontId="74" fillId="57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6" fillId="59" borderId="0">
      <alignment horizontal="left"/>
    </xf>
    <xf numFmtId="0" fontId="77" fillId="0" borderId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16" fillId="0" borderId="0">
      <alignment horizontal="center" vertical="center"/>
    </xf>
    <xf numFmtId="0" fontId="78" fillId="60" borderId="19" applyNumberFormat="0" applyAlignment="0" applyProtection="0"/>
    <xf numFmtId="0" fontId="78" fillId="60" borderId="19" applyNumberFormat="0" applyAlignment="0" applyProtection="0"/>
    <xf numFmtId="0" fontId="80" fillId="0" borderId="0" applyNumberFormat="0" applyFill="0" applyBorder="0" applyAlignment="0" applyProtection="0">
      <alignment vertical="top"/>
      <protection locked="0"/>
    </xf>
    <xf numFmtId="0" fontId="81" fillId="0" borderId="0" applyNumberFormat="0" applyFill="0" applyBorder="0" applyAlignment="0" applyProtection="0">
      <alignment vertical="top"/>
      <protection locked="0"/>
    </xf>
    <xf numFmtId="0" fontId="82" fillId="0" borderId="0" applyNumberFormat="0" applyFill="0" applyBorder="0" applyAlignment="0" applyProtection="0">
      <alignment vertical="top"/>
      <protection locked="0"/>
    </xf>
    <xf numFmtId="0" fontId="50" fillId="61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62" borderId="0" applyNumberFormat="0" applyBorder="0" applyAlignment="0" applyProtection="0"/>
    <xf numFmtId="0" fontId="50" fillId="50" borderId="0" applyNumberFormat="0" applyBorder="0" applyAlignment="0" applyProtection="0"/>
    <xf numFmtId="0" fontId="50" fillId="53" borderId="0" applyNumberFormat="0" applyBorder="0" applyAlignment="0" applyProtection="0"/>
    <xf numFmtId="0" fontId="83" fillId="0" borderId="10">
      <alignment horizontal="left" wrapText="1"/>
    </xf>
    <xf numFmtId="188" fontId="84" fillId="0" borderId="0"/>
    <xf numFmtId="188" fontId="84" fillId="0" borderId="0"/>
    <xf numFmtId="188" fontId="84" fillId="0" borderId="0"/>
    <xf numFmtId="188" fontId="84" fillId="0" borderId="0"/>
    <xf numFmtId="188" fontId="84" fillId="0" borderId="0"/>
    <xf numFmtId="188" fontId="84" fillId="0" borderId="0"/>
    <xf numFmtId="188" fontId="84" fillId="0" borderId="0"/>
    <xf numFmtId="188" fontId="84" fillId="0" borderId="0"/>
    <xf numFmtId="38" fontId="85" fillId="0" borderId="0" applyFont="0" applyFill="0" applyBorder="0" applyAlignment="0" applyProtection="0">
      <alignment vertical="center"/>
    </xf>
    <xf numFmtId="41" fontId="20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41" fontId="16" fillId="0" borderId="0" applyFont="0" applyFill="0" applyBorder="0" applyAlignment="0" applyProtection="0"/>
    <xf numFmtId="182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87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87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89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88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87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78" fontId="89" fillId="0" borderId="0" applyFont="0" applyFill="0" applyBorder="0" applyAlignment="0" applyProtection="0"/>
    <xf numFmtId="178" fontId="89" fillId="0" borderId="0" applyFont="0" applyFill="0" applyBorder="0" applyAlignment="0" applyProtection="0"/>
    <xf numFmtId="178" fontId="89" fillId="0" borderId="0" applyFont="0" applyFill="0" applyBorder="0" applyAlignment="0" applyProtection="0"/>
    <xf numFmtId="178" fontId="89" fillId="0" borderId="0" applyFont="0" applyFill="0" applyBorder="0" applyAlignment="0" applyProtection="0"/>
    <xf numFmtId="178" fontId="8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44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8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9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3" fontId="16" fillId="0" borderId="0" applyFont="0" applyFill="0" applyBorder="0" applyAlignment="0" applyProtection="0"/>
    <xf numFmtId="0" fontId="91" fillId="0" borderId="0"/>
    <xf numFmtId="0" fontId="92" fillId="37" borderId="21" applyNumberFormat="0" applyFont="0" applyAlignment="0" applyProtection="0"/>
    <xf numFmtId="0" fontId="16" fillId="37" borderId="21" applyNumberFormat="0" applyFont="0" applyAlignment="0" applyProtection="0"/>
    <xf numFmtId="0" fontId="93" fillId="0" borderId="0" applyNumberFormat="0" applyAlignment="0">
      <alignment horizontal="left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65" fillId="42" borderId="0" applyNumberFormat="0" applyBorder="0" applyAlignment="0" applyProtection="0"/>
    <xf numFmtId="0" fontId="94" fillId="0" borderId="0" applyNumberFormat="0" applyAlignment="0"/>
    <xf numFmtId="190" fontId="20" fillId="0" borderId="0" applyFont="0" applyFill="0" applyBorder="0" applyAlignment="0" applyProtection="0">
      <alignment vertical="center"/>
    </xf>
    <xf numFmtId="191" fontId="95" fillId="0" borderId="22" applyBorder="0"/>
    <xf numFmtId="183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0" fontId="46" fillId="0" borderId="0">
      <protection locked="0"/>
    </xf>
    <xf numFmtId="193" fontId="96" fillId="0" borderId="0" applyFont="0" applyFill="0" applyBorder="0" applyAlignment="0" applyProtection="0"/>
    <xf numFmtId="0" fontId="20" fillId="0" borderId="0"/>
    <xf numFmtId="0" fontId="16" fillId="0" borderId="0" applyFont="0" applyFill="0" applyBorder="0" applyAlignment="0" applyProtection="0"/>
    <xf numFmtId="175" fontId="22" fillId="0" borderId="0" applyBorder="0" applyAlignment="0">
      <alignment horizontal="right"/>
    </xf>
    <xf numFmtId="0" fontId="97" fillId="0" borderId="0">
      <protection locked="0"/>
    </xf>
    <xf numFmtId="14" fontId="36" fillId="0" borderId="0" applyFill="0" applyBorder="0" applyAlignment="0"/>
    <xf numFmtId="194" fontId="98" fillId="0" borderId="0">
      <protection locked="0"/>
    </xf>
    <xf numFmtId="0" fontId="99" fillId="63" borderId="23">
      <alignment horizontal="right"/>
    </xf>
    <xf numFmtId="0" fontId="99" fillId="63" borderId="23">
      <alignment horizontal="right"/>
    </xf>
    <xf numFmtId="41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95" fontId="16" fillId="0" borderId="0" applyFill="0" applyBorder="0" applyAlignment="0" applyProtection="0"/>
    <xf numFmtId="196" fontId="16" fillId="0" borderId="0" applyFill="0" applyBorder="0" applyAlignment="0" applyProtection="0"/>
    <xf numFmtId="196" fontId="16" fillId="0" borderId="0" applyFill="0" applyBorder="0" applyAlignment="0" applyProtection="0"/>
    <xf numFmtId="197" fontId="16" fillId="0" borderId="0" applyFill="0" applyBorder="0" applyAlignment="0" applyProtection="0"/>
    <xf numFmtId="194" fontId="16" fillId="0" borderId="0" applyFill="0" applyBorder="0" applyAlignment="0" applyProtection="0"/>
    <xf numFmtId="194" fontId="16" fillId="0" borderId="0" applyFill="0" applyBorder="0" applyAlignment="0" applyProtection="0"/>
    <xf numFmtId="196" fontId="16" fillId="0" borderId="0" applyFill="0" applyBorder="0" applyAlignment="0" applyProtection="0"/>
    <xf numFmtId="0" fontId="100" fillId="0" borderId="0" applyNumberFormat="0" applyFont="0" applyFill="0" applyBorder="0" applyAlignment="0" applyProtection="0">
      <alignment vertical="center"/>
      <protection locked="0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182" fontId="63" fillId="0" borderId="0" applyFill="0" applyBorder="0" applyAlignment="0"/>
    <xf numFmtId="183" fontId="63" fillId="0" borderId="0" applyFill="0" applyBorder="0" applyAlignment="0"/>
    <xf numFmtId="182" fontId="63" fillId="0" borderId="0" applyFill="0" applyBorder="0" applyAlignment="0"/>
    <xf numFmtId="187" fontId="63" fillId="0" borderId="0" applyFill="0" applyBorder="0" applyAlignment="0"/>
    <xf numFmtId="183" fontId="63" fillId="0" borderId="0" applyFill="0" applyBorder="0" applyAlignment="0"/>
    <xf numFmtId="0" fontId="101" fillId="0" borderId="0" applyNumberFormat="0" applyAlignment="0">
      <alignment horizontal="left"/>
    </xf>
    <xf numFmtId="0" fontId="10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5" fillId="0" borderId="0">
      <alignment horizontal="left" wrapText="1"/>
    </xf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9" fontId="16" fillId="0" borderId="0" applyFont="0" applyFill="0" applyBorder="0" applyAlignment="0" applyProtection="0"/>
    <xf numFmtId="199" fontId="16" fillId="0" borderId="0" applyFont="0" applyFill="0" applyBorder="0" applyAlignment="0" applyProtection="0"/>
    <xf numFmtId="199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9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9" fontId="16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8" fontId="89" fillId="0" borderId="0" applyFont="0" applyFill="0" applyBorder="0" applyAlignment="0" applyProtection="0"/>
    <xf numFmtId="199" fontId="16" fillId="0" borderId="0" applyFont="0" applyFill="0" applyBorder="0" applyAlignment="0" applyProtection="0"/>
    <xf numFmtId="0" fontId="44" fillId="0" borderId="0"/>
    <xf numFmtId="0" fontId="44" fillId="0" borderId="0"/>
    <xf numFmtId="0" fontId="106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3" fontId="107" fillId="0" borderId="9" applyBorder="0">
      <alignment horizontal="right"/>
    </xf>
    <xf numFmtId="201" fontId="97" fillId="0" borderId="0">
      <protection locked="0"/>
    </xf>
    <xf numFmtId="201" fontId="97" fillId="0" borderId="0">
      <protection locked="0"/>
    </xf>
    <xf numFmtId="201" fontId="108" fillId="0" borderId="0">
      <protection locked="0"/>
    </xf>
    <xf numFmtId="201" fontId="97" fillId="0" borderId="0">
      <protection locked="0"/>
    </xf>
    <xf numFmtId="201" fontId="97" fillId="0" borderId="0">
      <protection locked="0"/>
    </xf>
    <xf numFmtId="201" fontId="97" fillId="0" borderId="0">
      <protection locked="0"/>
    </xf>
    <xf numFmtId="201" fontId="108" fillId="0" borderId="0">
      <protection locked="0"/>
    </xf>
    <xf numFmtId="3" fontId="109" fillId="0" borderId="0" applyFont="0" applyFill="0" applyBorder="0" applyAlignment="0" applyProtection="0"/>
    <xf numFmtId="202" fontId="97" fillId="0" borderId="0">
      <protection locked="0"/>
    </xf>
    <xf numFmtId="1" fontId="110" fillId="0" borderId="0" applyFont="0" applyFill="0" applyBorder="0" applyAlignment="0" applyProtection="0"/>
    <xf numFmtId="0" fontId="111" fillId="0" borderId="0"/>
    <xf numFmtId="0" fontId="22" fillId="0" borderId="24" applyNumberFormat="0" applyBorder="0" applyAlignment="0" applyProtection="0">
      <protection locked="0"/>
    </xf>
    <xf numFmtId="0" fontId="65" fillId="42" borderId="0" applyNumberFormat="0" applyBorder="0" applyAlignment="0" applyProtection="0"/>
    <xf numFmtId="0" fontId="65" fillId="42" borderId="0" applyNumberFormat="0" applyBorder="0" applyAlignment="0" applyProtection="0"/>
    <xf numFmtId="0" fontId="2" fillId="2" borderId="0" applyNumberFormat="0" applyBorder="0" applyAlignment="0" applyProtection="0"/>
    <xf numFmtId="38" fontId="92" fillId="30" borderId="0" applyNumberFormat="0" applyBorder="0" applyAlignment="0" applyProtection="0"/>
    <xf numFmtId="0" fontId="112" fillId="64" borderId="0"/>
    <xf numFmtId="0" fontId="113" fillId="0" borderId="0" applyNumberFormat="0" applyFill="0" applyBorder="0" applyAlignment="0" applyProtection="0"/>
    <xf numFmtId="0" fontId="114" fillId="0" borderId="25" applyNumberFormat="0" applyAlignment="0" applyProtection="0">
      <alignment horizontal="left" vertical="center"/>
    </xf>
    <xf numFmtId="0" fontId="114" fillId="0" borderId="8">
      <alignment horizontal="left" vertical="center"/>
    </xf>
    <xf numFmtId="0" fontId="114" fillId="0" borderId="0"/>
    <xf numFmtId="0" fontId="71" fillId="0" borderId="15" applyNumberFormat="0" applyFill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115" fillId="0" borderId="0">
      <protection locked="0"/>
    </xf>
    <xf numFmtId="0" fontId="115" fillId="0" borderId="0">
      <protection locked="0"/>
    </xf>
    <xf numFmtId="0" fontId="116" fillId="0" borderId="26">
      <alignment horizontal="center"/>
    </xf>
    <xf numFmtId="0" fontId="116" fillId="0" borderId="0">
      <alignment horizontal="center"/>
    </xf>
    <xf numFmtId="203" fontId="57" fillId="0" borderId="0" applyFont="0" applyFill="0" applyBorder="0" applyAlignment="0" applyProtection="0">
      <alignment horizontal="center" vertical="center"/>
    </xf>
    <xf numFmtId="0" fontId="63" fillId="0" borderId="27" applyNumberFormat="0" applyFill="0" applyAlignment="0" applyProtection="0"/>
    <xf numFmtId="0" fontId="117" fillId="0" borderId="0" applyNumberFormat="0" applyFill="0" applyBorder="0" applyAlignment="0" applyProtection="0">
      <alignment vertical="top"/>
      <protection locked="0"/>
    </xf>
    <xf numFmtId="0" fontId="118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10" fontId="92" fillId="65" borderId="10" applyNumberFormat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63" fillId="0" borderId="0">
      <alignment horizontal="center"/>
    </xf>
    <xf numFmtId="0" fontId="63" fillId="0" borderId="0">
      <alignment horizontal="center"/>
    </xf>
    <xf numFmtId="204" fontId="91" fillId="66" borderId="0"/>
    <xf numFmtId="205" fontId="16" fillId="67" borderId="10">
      <alignment horizontal="center" vertical="center"/>
    </xf>
    <xf numFmtId="0" fontId="61" fillId="43" borderId="0" applyNumberFormat="0" applyBorder="0" applyAlignment="0" applyProtection="0"/>
    <xf numFmtId="0" fontId="88" fillId="0" borderId="3">
      <alignment horizontal="right" vertical="center"/>
    </xf>
    <xf numFmtId="0" fontId="22" fillId="0" borderId="0" applyNumberFormat="0" applyFont="0" applyFill="0" applyBorder="0" applyProtection="0">
      <alignment horizontal="left" vertical="center"/>
    </xf>
    <xf numFmtId="182" fontId="119" fillId="0" borderId="0" applyFill="0" applyBorder="0" applyAlignment="0"/>
    <xf numFmtId="183" fontId="119" fillId="0" borderId="0" applyFill="0" applyBorder="0" applyAlignment="0"/>
    <xf numFmtId="182" fontId="119" fillId="0" borderId="0" applyFill="0" applyBorder="0" applyAlignment="0"/>
    <xf numFmtId="187" fontId="119" fillId="0" borderId="0" applyFill="0" applyBorder="0" applyAlignment="0"/>
    <xf numFmtId="183" fontId="119" fillId="0" borderId="0" applyFill="0" applyBorder="0" applyAlignment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204" fontId="120" fillId="68" borderId="0"/>
    <xf numFmtId="0" fontId="57" fillId="0" borderId="0" applyFont="0" applyFill="0" applyBorder="0" applyProtection="0">
      <alignment horizontal="center" vertical="center"/>
    </xf>
    <xf numFmtId="206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92" fillId="0" borderId="0" applyFont="0" applyFill="0" applyBorder="0" applyAlignment="0" applyProtection="0"/>
    <xf numFmtId="43" fontId="121" fillId="0" borderId="0" applyFont="0" applyFill="0" applyBorder="0" applyAlignment="0" applyProtection="0"/>
    <xf numFmtId="40" fontId="122" fillId="0" borderId="0" applyFont="0" applyFill="0" applyBorder="0" applyAlignment="0" applyProtection="0"/>
    <xf numFmtId="0" fontId="123" fillId="0" borderId="0" applyFont="0" applyFill="0" applyBorder="0" applyAlignment="0" applyProtection="0"/>
    <xf numFmtId="43" fontId="92" fillId="0" borderId="0" applyFont="0" applyFill="0" applyBorder="0" applyAlignment="0" applyProtection="0"/>
    <xf numFmtId="207" fontId="16" fillId="0" borderId="0" applyFont="0" applyFill="0" applyBorder="0" applyAlignment="0" applyProtection="0"/>
    <xf numFmtId="206" fontId="16" fillId="0" borderId="0" applyFont="0" applyFill="0" applyBorder="0" applyAlignment="0" applyProtection="0"/>
    <xf numFmtId="38" fontId="124" fillId="0" borderId="0" applyFont="0" applyFill="0" applyBorder="0" applyAlignment="0" applyProtection="0"/>
    <xf numFmtId="41" fontId="16" fillId="0" borderId="0" applyFont="0" applyFill="0" applyBorder="0" applyAlignment="0" applyProtection="0"/>
    <xf numFmtId="208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89" fontId="16" fillId="0" borderId="0" applyFont="0" applyFill="0" applyBorder="0" applyAlignment="0" applyProtection="0"/>
    <xf numFmtId="189" fontId="16" fillId="0" borderId="0" applyFont="0" applyFill="0" applyBorder="0" applyAlignment="0" applyProtection="0"/>
    <xf numFmtId="209" fontId="16" fillId="0" borderId="0" applyFont="0" applyFill="0" applyBorder="0" applyAlignment="0" applyProtection="0"/>
    <xf numFmtId="37" fontId="125" fillId="0" borderId="5">
      <alignment horizontal="left"/>
    </xf>
    <xf numFmtId="0" fontId="126" fillId="0" borderId="26"/>
    <xf numFmtId="191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210" fontId="16" fillId="0" borderId="0" applyFont="0" applyFill="0" applyBorder="0" applyAlignment="0" applyProtection="0"/>
    <xf numFmtId="211" fontId="1" fillId="0" borderId="0" applyFont="0" applyFill="0" applyBorder="0" applyAlignment="0" applyProtection="0"/>
    <xf numFmtId="211" fontId="16" fillId="0" borderId="0" applyFont="0" applyFill="0" applyBorder="0" applyAlignment="0" applyProtection="0"/>
    <xf numFmtId="212" fontId="16" fillId="0" borderId="0" applyFont="0" applyFill="0" applyBorder="0" applyAlignment="0" applyProtection="0"/>
    <xf numFmtId="213" fontId="109" fillId="0" borderId="0" applyFont="0" applyFill="0" applyBorder="0" applyAlignment="0" applyProtection="0"/>
    <xf numFmtId="0" fontId="127" fillId="0" borderId="0" applyNumberFormat="0">
      <alignment horizontal="right"/>
    </xf>
    <xf numFmtId="0" fontId="18" fillId="0" borderId="0"/>
    <xf numFmtId="214" fontId="16" fillId="0" borderId="0" applyFill="0" applyBorder="0" applyAlignment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4" fillId="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9" fillId="44" borderId="0" applyNumberFormat="0" applyBorder="0" applyAlignment="0" applyProtection="0"/>
    <xf numFmtId="0" fontId="129" fillId="44" borderId="0" applyNumberFormat="0" applyBorder="0" applyAlignment="0" applyProtection="0"/>
    <xf numFmtId="0" fontId="128" fillId="44" borderId="0" applyNumberFormat="0" applyBorder="0" applyAlignment="0" applyProtection="0"/>
    <xf numFmtId="37" fontId="130" fillId="0" borderId="0"/>
    <xf numFmtId="175" fontId="16" fillId="0" borderId="0" applyNumberFormat="0" applyFill="0" applyBorder="0"/>
    <xf numFmtId="215" fontId="131" fillId="0" borderId="0"/>
    <xf numFmtId="0" fontId="16" fillId="0" borderId="0"/>
    <xf numFmtId="0" fontId="44" fillId="0" borderId="0"/>
    <xf numFmtId="0" fontId="132" fillId="0" borderId="0"/>
    <xf numFmtId="0" fontId="16" fillId="0" borderId="0"/>
    <xf numFmtId="38" fontId="88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3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3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35" fillId="0" borderId="0"/>
    <xf numFmtId="0" fontId="135" fillId="0" borderId="0"/>
    <xf numFmtId="0" fontId="135" fillId="0" borderId="0"/>
    <xf numFmtId="0" fontId="87" fillId="0" borderId="0"/>
    <xf numFmtId="0" fontId="87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216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216" fontId="16" fillId="0" borderId="0"/>
    <xf numFmtId="0" fontId="135" fillId="0" borderId="0"/>
    <xf numFmtId="0" fontId="16" fillId="0" borderId="0"/>
    <xf numFmtId="216" fontId="22" fillId="0" borderId="0"/>
    <xf numFmtId="0" fontId="16" fillId="0" borderId="0"/>
    <xf numFmtId="216" fontId="22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4" fillId="0" borderId="0"/>
    <xf numFmtId="0" fontId="8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217" fontId="16" fillId="0" borderId="0"/>
    <xf numFmtId="218" fontId="63" fillId="0" borderId="0">
      <alignment horizontal="center"/>
    </xf>
    <xf numFmtId="218" fontId="63" fillId="0" borderId="0">
      <alignment horizontal="center"/>
    </xf>
    <xf numFmtId="3" fontId="92" fillId="0" borderId="28">
      <alignment wrapText="1"/>
    </xf>
    <xf numFmtId="16" fontId="136" fillId="0" borderId="29" applyNumberFormat="0" applyBorder="0" applyAlignment="0">
      <alignment horizontal="center"/>
    </xf>
    <xf numFmtId="0" fontId="137" fillId="0" borderId="30" applyBorder="0">
      <alignment horizont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1" fillId="5" borderId="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43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0" fontId="138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39" fillId="0" borderId="0">
      <alignment horizontal="left"/>
    </xf>
    <xf numFmtId="0" fontId="140" fillId="58" borderId="31" applyNumberFormat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0" fontId="22" fillId="0" borderId="0"/>
    <xf numFmtId="14" fontId="59" fillId="0" borderId="0">
      <alignment horizontal="center" wrapText="1"/>
      <protection locked="0"/>
    </xf>
    <xf numFmtId="186" fontId="16" fillId="0" borderId="0" applyFont="0" applyFill="0" applyBorder="0" applyAlignment="0" applyProtection="0"/>
    <xf numFmtId="219" fontId="16" fillId="0" borderId="0" applyFont="0" applyFill="0" applyBorder="0" applyAlignment="0" applyProtection="0"/>
    <xf numFmtId="10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24" fillId="0" borderId="32" applyNumberFormat="0" applyBorder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41" fillId="0" borderId="0" applyFont="0" applyFill="0" applyBorder="0" applyAlignment="0" applyProtection="0"/>
    <xf numFmtId="9" fontId="1" fillId="0" borderId="0" applyFont="0" applyFill="0" applyBorder="0" applyAlignment="0" applyProtection="0"/>
    <xf numFmtId="182" fontId="142" fillId="0" borderId="0" applyFill="0" applyBorder="0" applyAlignment="0"/>
    <xf numFmtId="183" fontId="142" fillId="0" borderId="0" applyFill="0" applyBorder="0" applyAlignment="0"/>
    <xf numFmtId="182" fontId="142" fillId="0" borderId="0" applyFill="0" applyBorder="0" applyAlignment="0"/>
    <xf numFmtId="187" fontId="142" fillId="0" borderId="0" applyFill="0" applyBorder="0" applyAlignment="0"/>
    <xf numFmtId="183" fontId="142" fillId="0" borderId="0" applyFill="0" applyBorder="0" applyAlignment="0"/>
    <xf numFmtId="0" fontId="59" fillId="0" borderId="0"/>
    <xf numFmtId="217" fontId="16" fillId="0" borderId="0"/>
    <xf numFmtId="9" fontId="16" fillId="0" borderId="0" applyFont="0" applyFill="0" applyBorder="0" applyAlignment="0" applyProtection="0"/>
    <xf numFmtId="0" fontId="124" fillId="0" borderId="0" applyNumberFormat="0" applyFont="0" applyFill="0" applyBorder="0" applyAlignment="0" applyProtection="0">
      <alignment horizontal="left"/>
    </xf>
    <xf numFmtId="4" fontId="124" fillId="0" borderId="0" applyFont="0" applyFill="0" applyBorder="0" applyAlignment="0" applyProtection="0"/>
    <xf numFmtId="0" fontId="95" fillId="0" borderId="26" applyBorder="0">
      <alignment horizontal="center"/>
    </xf>
    <xf numFmtId="3" fontId="143" fillId="0" borderId="0" applyFont="0" applyFill="0" applyBorder="0" applyAlignment="0" applyProtection="0">
      <alignment horizontal="left"/>
    </xf>
    <xf numFmtId="0" fontId="144" fillId="0" borderId="2"/>
    <xf numFmtId="0" fontId="145" fillId="69" borderId="0" applyNumberFormat="0" applyFont="0" applyBorder="0" applyAlignment="0">
      <alignment horizontal="center"/>
    </xf>
    <xf numFmtId="38" fontId="85" fillId="0" borderId="0" applyNumberFormat="0" applyFill="0" applyBorder="0" applyAlignment="0" applyProtection="0"/>
    <xf numFmtId="14" fontId="139" fillId="0" borderId="0" applyNumberFormat="0" applyFill="0" applyBorder="0" applyAlignment="0" applyProtection="0">
      <alignment horizontal="left"/>
    </xf>
    <xf numFmtId="3" fontId="16" fillId="0" borderId="0"/>
    <xf numFmtId="0" fontId="15" fillId="0" borderId="0" applyNumberFormat="0" applyFill="0" applyBorder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4" fontId="146" fillId="55" borderId="33" applyNumberFormat="0" applyProtection="0">
      <alignment horizontal="left" vertical="center" indent="1"/>
    </xf>
    <xf numFmtId="0" fontId="65" fillId="39" borderId="0" applyNumberFormat="0" applyBorder="0" applyAlignment="0" applyProtection="0"/>
    <xf numFmtId="206" fontId="16" fillId="0" borderId="0" applyFont="0" applyFill="0" applyBorder="0" applyAlignment="0" applyProtection="0"/>
    <xf numFmtId="0" fontId="145" fillId="1" borderId="8" applyNumberFormat="0" applyFont="0" applyAlignment="0">
      <alignment horizontal="center"/>
    </xf>
    <xf numFmtId="0" fontId="147" fillId="70" borderId="0" applyFill="0"/>
    <xf numFmtId="0" fontId="148" fillId="0" borderId="0" applyProtection="0">
      <alignment vertical="center"/>
    </xf>
    <xf numFmtId="0" fontId="149" fillId="0" borderId="0" applyProtection="0">
      <alignment vertical="center"/>
    </xf>
    <xf numFmtId="0" fontId="150" fillId="0" borderId="0"/>
    <xf numFmtId="0" fontId="140" fillId="57" borderId="31" applyNumberFormat="0" applyAlignment="0" applyProtection="0"/>
    <xf numFmtId="0" fontId="83" fillId="0" borderId="34" applyNumberFormat="0" applyFont="0" applyFill="0" applyAlignment="0">
      <alignment horizontal="center"/>
    </xf>
    <xf numFmtId="0" fontId="151" fillId="0" borderId="0" applyNumberFormat="0" applyFill="0" applyBorder="0" applyAlignment="0">
      <alignment horizontal="center"/>
    </xf>
    <xf numFmtId="0" fontId="152" fillId="0" borderId="0"/>
    <xf numFmtId="0" fontId="16" fillId="0" borderId="0"/>
    <xf numFmtId="0" fontId="153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4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4" fillId="0" borderId="0" applyNumberFormat="0" applyFill="0" applyBorder="0" applyProtection="0">
      <alignment horizontal="center"/>
    </xf>
    <xf numFmtId="0" fontId="154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71" borderId="0" applyNumberFormat="0" applyBorder="0" applyAlignment="0" applyProtection="0"/>
    <xf numFmtId="4" fontId="154" fillId="0" borderId="0" applyFill="0" applyBorder="0" applyAlignment="0" applyProtection="0"/>
    <xf numFmtId="4" fontId="154" fillId="0" borderId="0" applyFill="0" applyBorder="0" applyAlignment="0" applyProtection="0"/>
    <xf numFmtId="0" fontId="16" fillId="0" borderId="0" applyNumberFormat="0" applyFill="0" applyBorder="0" applyProtection="0">
      <alignment horizontal="right" wrapText="1"/>
    </xf>
    <xf numFmtId="4" fontId="156" fillId="0" borderId="0" applyFill="0" applyBorder="0" applyAlignment="0" applyProtection="0"/>
    <xf numFmtId="220" fontId="16" fillId="0" borderId="0" applyFill="0" applyBorder="0" applyAlignment="0" applyProtection="0">
      <alignment wrapText="1"/>
    </xf>
    <xf numFmtId="0" fontId="157" fillId="72" borderId="0" applyNumberFormat="0" applyBorder="0" applyAlignment="0" applyProtection="0"/>
    <xf numFmtId="0" fontId="158" fillId="0" borderId="0" applyNumberFormat="0" applyFill="0" applyBorder="0" applyAlignment="0" applyProtection="0"/>
    <xf numFmtId="0" fontId="159" fillId="73" borderId="0" applyNumberFormat="0" applyBorder="0" applyAlignment="0" applyProtection="0"/>
    <xf numFmtId="0" fontId="155" fillId="74" borderId="0" applyNumberFormat="0" applyBorder="0" applyAlignment="0" applyProtection="0"/>
    <xf numFmtId="2" fontId="36" fillId="0" borderId="0" applyFill="0" applyBorder="0" applyProtection="0"/>
    <xf numFmtId="2" fontId="33" fillId="75" borderId="35" applyProtection="0"/>
    <xf numFmtId="2" fontId="33" fillId="76" borderId="35" applyProtection="0"/>
    <xf numFmtId="2" fontId="33" fillId="77" borderId="35" applyProtection="0"/>
    <xf numFmtId="0" fontId="126" fillId="0" borderId="0"/>
    <xf numFmtId="40" fontId="160" fillId="0" borderId="0" applyBorder="0">
      <alignment horizontal="right"/>
    </xf>
    <xf numFmtId="0" fontId="16" fillId="0" borderId="10">
      <alignment horizontal="center" vertical="center" wrapText="1"/>
    </xf>
    <xf numFmtId="0" fontId="152" fillId="0" borderId="0">
      <protection locked="0"/>
    </xf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49" fontId="36" fillId="0" borderId="0" applyFill="0" applyBorder="0" applyAlignment="0"/>
    <xf numFmtId="221" fontId="36" fillId="0" borderId="0" applyFill="0" applyBorder="0" applyAlignment="0"/>
    <xf numFmtId="222" fontId="36" fillId="0" borderId="0" applyFill="0" applyBorder="0" applyAlignment="0"/>
    <xf numFmtId="0" fontId="10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0" fontId="138" fillId="0" borderId="0" applyNumberFormat="0" applyFill="0" applyBorder="0" applyAlignment="0" applyProtection="0"/>
    <xf numFmtId="12" fontId="161" fillId="0" borderId="0" applyFill="0" applyBorder="0"/>
    <xf numFmtId="12" fontId="161" fillId="0" borderId="0"/>
    <xf numFmtId="0" fontId="153" fillId="0" borderId="0" applyNumberFormat="0" applyFill="0" applyBorder="0" applyAlignment="0" applyProtection="0">
      <alignment horizontal="centerContinuous"/>
    </xf>
    <xf numFmtId="40" fontId="162" fillId="0" borderId="0"/>
    <xf numFmtId="12" fontId="163" fillId="0" borderId="36" applyBorder="0" applyAlignment="0">
      <alignment horizontal="center"/>
    </xf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1" fontId="165" fillId="0" borderId="37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2" applyNumberFormat="0" applyFill="0" applyAlignment="0" applyProtection="0"/>
    <xf numFmtId="41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94" fillId="0" borderId="0"/>
    <xf numFmtId="37" fontId="92" fillId="67" borderId="0" applyNumberFormat="0" applyBorder="0" applyAlignment="0" applyProtection="0"/>
    <xf numFmtId="37" fontId="92" fillId="0" borderId="0"/>
    <xf numFmtId="3" fontId="171" fillId="0" borderId="27" applyProtection="0"/>
    <xf numFmtId="0" fontId="172" fillId="0" borderId="0" applyNumberFormat="0" applyFont="0" applyFill="0">
      <alignment vertical="center"/>
      <protection locked="0"/>
    </xf>
    <xf numFmtId="0" fontId="136" fillId="0" borderId="10" applyNumberFormat="0" applyFill="0" applyBorder="0" applyAlignment="0">
      <alignment horizontal="center"/>
    </xf>
    <xf numFmtId="0" fontId="61" fillId="43" borderId="0" applyNumberFormat="0" applyBorder="0" applyAlignment="0" applyProtection="0"/>
    <xf numFmtId="0" fontId="65" fillId="39" borderId="0" applyNumberFormat="0" applyBorder="0" applyAlignment="0" applyProtection="0"/>
    <xf numFmtId="0" fontId="16" fillId="0" borderId="0" applyFont="0" applyFill="0" applyBorder="0" applyAlignment="0" applyProtection="0"/>
    <xf numFmtId="223" fontId="16" fillId="0" borderId="0" applyFont="0" applyFill="0" applyBorder="0" applyAlignment="0" applyProtection="0"/>
    <xf numFmtId="224" fontId="124" fillId="0" borderId="0" applyFont="0" applyFill="0" applyBorder="0" applyAlignment="0" applyProtection="0"/>
    <xf numFmtId="0" fontId="78" fillId="60" borderId="19" applyNumberFormat="0" applyAlignment="0" applyProtection="0"/>
    <xf numFmtId="0" fontId="78" fillId="60" borderId="19" applyNumberFormat="0" applyAlignment="0" applyProtection="0"/>
    <xf numFmtId="165" fontId="16" fillId="0" borderId="0" applyFont="0" applyFill="0" applyBorder="0" applyAlignment="0" applyProtection="0"/>
    <xf numFmtId="2" fontId="109" fillId="0" borderId="0" applyFont="0" applyFill="0" applyBorder="0" applyAlignment="0" applyProtection="0"/>
    <xf numFmtId="0" fontId="20" fillId="0" borderId="0" applyFont="0" applyFill="0" applyBorder="0" applyAlignment="0" applyProtection="0"/>
    <xf numFmtId="225" fontId="15" fillId="0" borderId="0" applyFont="0" applyFill="0" applyBorder="0" applyAlignment="0" applyProtection="0"/>
    <xf numFmtId="226" fontId="15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73" fillId="0" borderId="0" applyNumberFormat="0" applyFont="0" applyFill="0" applyBorder="0" applyProtection="0">
      <alignment horizontal="center" vertical="center" wrapText="1"/>
    </xf>
    <xf numFmtId="0" fontId="174" fillId="0" borderId="0" applyNumberFormat="0" applyFill="0" applyBorder="0" applyAlignment="0" applyProtection="0"/>
    <xf numFmtId="0" fontId="83" fillId="0" borderId="10">
      <alignment horizontal="center"/>
    </xf>
    <xf numFmtId="0" fontId="16" fillId="0" borderId="0">
      <alignment vertical="center"/>
    </xf>
    <xf numFmtId="0" fontId="175" fillId="0" borderId="0">
      <alignment vertical="center"/>
    </xf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9" fontId="16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21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/>
    <xf numFmtId="0" fontId="178" fillId="0" borderId="0" applyNumberFormat="0" applyFill="0" applyBorder="0" applyAlignment="0" applyProtection="0"/>
    <xf numFmtId="0" fontId="179" fillId="0" borderId="0" applyNumberFormat="0" applyFill="0" applyBorder="0" applyAlignment="0" applyProtection="0">
      <alignment vertical="top"/>
      <protection locked="0"/>
    </xf>
    <xf numFmtId="0" fontId="180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181" fillId="0" borderId="0"/>
    <xf numFmtId="0" fontId="182" fillId="0" borderId="0" applyFont="0" applyFill="0" applyBorder="0" applyAlignment="0" applyProtection="0"/>
    <xf numFmtId="0" fontId="182" fillId="0" borderId="0" applyFont="0" applyFill="0" applyBorder="0" applyAlignment="0" applyProtection="0"/>
    <xf numFmtId="0" fontId="153" fillId="0" borderId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2" fontId="185" fillId="0" borderId="0" applyFont="0" applyFill="0" applyBorder="0" applyAlignment="0" applyProtection="0"/>
    <xf numFmtId="0" fontId="186" fillId="0" borderId="0" applyNumberFormat="0" applyFill="0" applyBorder="0" applyAlignment="0" applyProtection="0"/>
    <xf numFmtId="0" fontId="187" fillId="0" borderId="0" applyNumberFormat="0" applyFill="0" applyBorder="0" applyAlignment="0" applyProtection="0"/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1" fontId="189" fillId="78" borderId="14">
      <alignment horizontal="center" vertical="center"/>
    </xf>
    <xf numFmtId="0" fontId="185" fillId="0" borderId="0" applyFont="0" applyFill="0" applyBorder="0" applyAlignment="0" applyProtection="0"/>
    <xf numFmtId="0" fontId="190" fillId="0" borderId="0" applyNumberFormat="0" applyFill="0" applyBorder="0" applyAlignment="0" applyProtection="0">
      <alignment vertical="top"/>
      <protection locked="0"/>
    </xf>
    <xf numFmtId="40" fontId="191" fillId="0" borderId="0" applyFont="0" applyFill="0" applyBorder="0" applyAlignment="0" applyProtection="0"/>
    <xf numFmtId="38" fontId="191" fillId="0" borderId="0" applyFont="0" applyFill="0" applyBorder="0" applyAlignment="0" applyProtection="0"/>
    <xf numFmtId="0" fontId="16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191" fillId="0" borderId="0" applyFont="0" applyFill="0" applyBorder="0" applyAlignment="0" applyProtection="0"/>
    <xf numFmtId="0" fontId="191" fillId="0" borderId="0" applyFont="0" applyFill="0" applyBorder="0" applyAlignment="0" applyProtection="0"/>
    <xf numFmtId="9" fontId="85" fillId="0" borderId="0" applyFont="0" applyFill="0" applyBorder="0" applyAlignment="0" applyProtection="0"/>
    <xf numFmtId="9" fontId="192" fillId="0" borderId="0" applyFont="0" applyFill="0" applyBorder="0" applyAlignment="0" applyProtection="0"/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8" fillId="0" borderId="0"/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41" fontId="45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/>
    <xf numFmtId="38" fontId="196" fillId="0" borderId="0" applyFont="0" applyFill="0" applyBorder="0" applyAlignment="0" applyProtection="0">
      <alignment vertical="center"/>
    </xf>
    <xf numFmtId="41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9" fillId="0" borderId="43" applyBorder="0">
      <alignment horizontal="center"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4" fontId="185" fillId="0" borderId="0" applyFont="0" applyFill="0" applyBorder="0" applyAlignment="0" applyProtection="0"/>
    <xf numFmtId="3" fontId="185" fillId="0" borderId="0" applyFont="0" applyFill="0" applyBorder="0" applyAlignment="0" applyProtection="0"/>
    <xf numFmtId="0" fontId="201" fillId="0" borderId="43" applyBorder="0">
      <alignment horizontal="center" vertical="center"/>
    </xf>
    <xf numFmtId="0" fontId="202" fillId="0" borderId="0" applyNumberFormat="0" applyFill="0" applyBorder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227" fontId="208" fillId="0" borderId="0" applyFont="0" applyFill="0" applyBorder="0" applyAlignment="0" applyProtection="0"/>
    <xf numFmtId="0" fontId="21" fillId="0" borderId="0" applyFont="0" applyFill="0" applyBorder="0" applyAlignment="0" applyProtection="0"/>
    <xf numFmtId="228" fontId="209" fillId="0" borderId="0" applyFont="0" applyFill="0" applyBorder="0" applyAlignment="0" applyProtection="0"/>
    <xf numFmtId="229" fontId="209" fillId="0" borderId="0" applyFont="0" applyFill="0" applyBorder="0" applyAlignment="0" applyProtection="0"/>
    <xf numFmtId="10" fontId="185" fillId="0" borderId="0" applyFont="0" applyFill="0" applyBorder="0" applyAlignment="0" applyProtection="0"/>
    <xf numFmtId="0" fontId="45" fillId="0" borderId="0">
      <alignment vertical="center"/>
    </xf>
    <xf numFmtId="0" fontId="85" fillId="0" borderId="0"/>
    <xf numFmtId="0" fontId="210" fillId="0" borderId="0">
      <alignment vertical="center"/>
    </xf>
    <xf numFmtId="0" fontId="196" fillId="0" borderId="0">
      <alignment vertical="center"/>
    </xf>
    <xf numFmtId="0" fontId="45" fillId="0" borderId="0">
      <alignment vertical="center"/>
    </xf>
    <xf numFmtId="0" fontId="210" fillId="0" borderId="0">
      <alignment vertical="center"/>
    </xf>
    <xf numFmtId="0" fontId="211" fillId="0" borderId="0"/>
    <xf numFmtId="0" fontId="212" fillId="0" borderId="0"/>
    <xf numFmtId="0" fontId="213" fillId="0" borderId="0" applyNumberFormat="0" applyFill="0" applyBorder="0" applyAlignment="0" applyProtection="0">
      <alignment vertical="top"/>
      <protection locked="0"/>
    </xf>
    <xf numFmtId="0" fontId="185" fillId="0" borderId="12" applyNumberFormat="0" applyFont="0" applyFill="0" applyAlignment="0" applyProtection="0"/>
    <xf numFmtId="230" fontId="185" fillId="0" borderId="0" applyFont="0" applyFill="0" applyBorder="0" applyAlignment="0" applyProtection="0"/>
    <xf numFmtId="228" fontId="185" fillId="0" borderId="0" applyFont="0" applyFill="0" applyBorder="0" applyAlignment="0" applyProtection="0"/>
    <xf numFmtId="0" fontId="152" fillId="0" borderId="0"/>
    <xf numFmtId="0" fontId="214" fillId="0" borderId="0">
      <alignment vertical="center"/>
    </xf>
    <xf numFmtId="206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1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0" fontId="16" fillId="0" borderId="0"/>
    <xf numFmtId="0" fontId="215" fillId="0" borderId="0"/>
    <xf numFmtId="0" fontId="196" fillId="0" borderId="0"/>
    <xf numFmtId="0" fontId="196" fillId="0" borderId="0"/>
    <xf numFmtId="9" fontId="216" fillId="0" borderId="0" applyFont="0" applyFill="0" applyBorder="0" applyAlignment="0" applyProtection="0"/>
    <xf numFmtId="0" fontId="18" fillId="0" borderId="0"/>
    <xf numFmtId="0" fontId="152" fillId="0" borderId="0"/>
    <xf numFmtId="0" fontId="217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165" fontId="219" fillId="0" borderId="0" applyFont="0" applyFill="0" applyBorder="0" applyAlignment="0" applyProtection="0"/>
    <xf numFmtId="189" fontId="177" fillId="0" borderId="0" applyFont="0" applyFill="0" applyBorder="0" applyAlignment="0" applyProtection="0"/>
    <xf numFmtId="165" fontId="85" fillId="0" borderId="0" applyFont="0" applyFill="0" applyBorder="0" applyAlignment="0" applyProtection="0"/>
    <xf numFmtId="189" fontId="85" fillId="0" borderId="0" applyFont="0" applyFill="0" applyBorder="0" applyAlignment="0" applyProtection="0"/>
    <xf numFmtId="43" fontId="16" fillId="0" borderId="0" applyFont="0" applyFill="0" applyBorder="0" applyAlignment="0" applyProtection="0"/>
    <xf numFmtId="189" fontId="141" fillId="0" borderId="0" applyFont="0" applyFill="0" applyBorder="0" applyAlignment="0" applyProtection="0"/>
    <xf numFmtId="165" fontId="1" fillId="0" borderId="0" applyFont="0" applyFill="0" applyBorder="0" applyAlignment="0" applyProtection="0"/>
    <xf numFmtId="40" fontId="220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3" fontId="1" fillId="0" borderId="0" applyFont="0" applyFill="0" applyBorder="0" applyAlignment="0" applyProtection="0"/>
    <xf numFmtId="165" fontId="135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165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165" fontId="16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40" fontId="86" fillId="0" borderId="0" applyFont="0" applyFill="0" applyBorder="0" applyAlignment="0" applyProtection="0">
      <alignment vertical="center"/>
    </xf>
    <xf numFmtId="189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0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41" fontId="221" fillId="0" borderId="0" applyFont="0" applyFill="0" applyBorder="0" applyAlignment="0" applyProtection="0"/>
    <xf numFmtId="41" fontId="16" fillId="0" borderId="0" applyFont="0" applyFill="0" applyBorder="0" applyAlignment="0" applyProtection="0"/>
    <xf numFmtId="38" fontId="219" fillId="0" borderId="0" applyFont="0" applyFill="0" applyBorder="0" applyAlignment="0" applyProtection="0">
      <alignment vertical="center"/>
    </xf>
    <xf numFmtId="41" fontId="20" fillId="0" borderId="0" applyFont="0" applyFill="0" applyBorder="0" applyAlignment="0" applyProtection="0">
      <alignment vertical="center"/>
    </xf>
    <xf numFmtId="38" fontId="220" fillId="0" borderId="0" applyFont="0" applyFill="0" applyBorder="0" applyAlignment="0" applyProtection="0"/>
    <xf numFmtId="38" fontId="85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41" fontId="1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41" fontId="1" fillId="0" borderId="0" applyFont="0" applyFill="0" applyBorder="0" applyAlignment="0" applyProtection="0"/>
    <xf numFmtId="38" fontId="85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206" fontId="16" fillId="0" borderId="0" applyFont="0" applyFill="0" applyBorder="0" applyAlignment="0" applyProtection="0"/>
    <xf numFmtId="206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0" fontId="139" fillId="0" borderId="0"/>
    <xf numFmtId="0" fontId="222" fillId="57" borderId="0"/>
    <xf numFmtId="0" fontId="121" fillId="0" borderId="0">
      <alignment vertical="center"/>
    </xf>
    <xf numFmtId="0" fontId="135" fillId="0" borderId="0"/>
    <xf numFmtId="0" fontId="85" fillId="0" borderId="0"/>
    <xf numFmtId="40" fontId="223" fillId="0" borderId="0">
      <alignment vertical="top"/>
    </xf>
    <xf numFmtId="0" fontId="132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224" fillId="0" borderId="0">
      <alignment vertical="center"/>
    </xf>
    <xf numFmtId="0" fontId="121" fillId="0" borderId="0">
      <alignment vertical="center"/>
    </xf>
    <xf numFmtId="0" fontId="220" fillId="0" borderId="0"/>
    <xf numFmtId="40" fontId="223" fillId="0" borderId="0">
      <alignment vertical="top"/>
    </xf>
    <xf numFmtId="40" fontId="223" fillId="0" borderId="0">
      <alignment vertical="top"/>
    </xf>
    <xf numFmtId="0" fontId="121" fillId="0" borderId="0">
      <alignment vertical="center"/>
    </xf>
    <xf numFmtId="0" fontId="132" fillId="0" borderId="0">
      <alignment vertical="center"/>
    </xf>
    <xf numFmtId="0" fontId="85" fillId="0" borderId="0"/>
    <xf numFmtId="0" fontId="122" fillId="0" borderId="0"/>
    <xf numFmtId="0" fontId="85" fillId="0" borderId="0">
      <alignment vertical="center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0" fontId="124" fillId="0" borderId="0"/>
    <xf numFmtId="0" fontId="121" fillId="0" borderId="0">
      <alignment vertical="center"/>
    </xf>
    <xf numFmtId="0" fontId="121" fillId="0" borderId="0">
      <alignment vertical="center"/>
    </xf>
    <xf numFmtId="0" fontId="221" fillId="0" borderId="0"/>
    <xf numFmtId="0" fontId="121" fillId="0" borderId="0">
      <alignment vertical="center"/>
    </xf>
    <xf numFmtId="0" fontId="219" fillId="0" borderId="0"/>
    <xf numFmtId="0" fontId="20" fillId="0" borderId="0">
      <alignment vertical="center"/>
    </xf>
    <xf numFmtId="0" fontId="16" fillId="0" borderId="0"/>
    <xf numFmtId="0" fontId="16" fillId="0" borderId="0"/>
    <xf numFmtId="0" fontId="1" fillId="0" borderId="0"/>
    <xf numFmtId="0" fontId="122" fillId="0" borderId="0"/>
    <xf numFmtId="0" fontId="177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92" fillId="0" borderId="0"/>
    <xf numFmtId="0" fontId="121" fillId="0" borderId="0">
      <alignment vertical="center"/>
    </xf>
    <xf numFmtId="0" fontId="121" fillId="0" borderId="0">
      <alignment vertical="center"/>
    </xf>
    <xf numFmtId="0" fontId="220" fillId="0" borderId="0"/>
    <xf numFmtId="0" fontId="177" fillId="0" borderId="0"/>
    <xf numFmtId="0" fontId="1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21" fillId="0" borderId="0">
      <alignment vertical="center"/>
    </xf>
    <xf numFmtId="168" fontId="225" fillId="0" borderId="0">
      <alignment vertical="top"/>
    </xf>
    <xf numFmtId="168" fontId="22" fillId="0" borderId="0">
      <alignment vertical="top"/>
    </xf>
    <xf numFmtId="0" fontId="226" fillId="0" borderId="0"/>
    <xf numFmtId="0" fontId="85" fillId="0" borderId="0"/>
    <xf numFmtId="0" fontId="196" fillId="0" borderId="0"/>
    <xf numFmtId="0" fontId="85" fillId="0" borderId="0"/>
    <xf numFmtId="165" fontId="96" fillId="0" borderId="0" applyFont="0" applyFill="0" applyBorder="0" applyAlignment="0" applyProtection="0"/>
    <xf numFmtId="206" fontId="96" fillId="0" borderId="0" applyFont="0" applyFill="0" applyBorder="0" applyAlignment="0" applyProtection="0"/>
    <xf numFmtId="0" fontId="85" fillId="0" borderId="0"/>
    <xf numFmtId="0" fontId="227" fillId="0" borderId="0" applyNumberFormat="0" applyFill="0" applyBorder="0" applyAlignment="0" applyProtection="0">
      <alignment vertical="top"/>
      <protection locked="0"/>
    </xf>
    <xf numFmtId="0" fontId="228" fillId="0" borderId="0" applyNumberFormat="0" applyFill="0" applyBorder="0" applyAlignment="0" applyProtection="0"/>
    <xf numFmtId="223" fontId="88" fillId="0" borderId="0" applyFont="0" applyFill="0" applyBorder="0" applyAlignment="0" applyProtection="0"/>
    <xf numFmtId="194" fontId="229" fillId="0" borderId="0" applyFont="0" applyFill="0" applyBorder="0" applyAlignment="0" applyProtection="0"/>
    <xf numFmtId="231" fontId="88" fillId="0" borderId="0" applyFont="0" applyFill="0" applyBorder="0" applyAlignment="0" applyProtection="0"/>
    <xf numFmtId="211" fontId="16" fillId="0" borderId="0" applyFont="0" applyFill="0" applyBorder="0" applyAlignment="0" applyProtection="0"/>
    <xf numFmtId="192" fontId="219" fillId="0" borderId="0" applyFont="0" applyFill="0" applyBorder="0" applyAlignment="0" applyProtection="0"/>
    <xf numFmtId="192" fontId="1" fillId="0" borderId="0" applyFont="0" applyFill="0" applyBorder="0" applyAlignment="0" applyProtection="0"/>
    <xf numFmtId="190" fontId="20" fillId="0" borderId="0" applyFont="0" applyFill="0" applyBorder="0" applyAlignment="0" applyProtection="0">
      <alignment vertical="center"/>
    </xf>
    <xf numFmtId="232" fontId="1" fillId="0" borderId="0" applyFont="0" applyFill="0" applyBorder="0" applyAlignment="0" applyProtection="0"/>
    <xf numFmtId="0" fontId="230" fillId="0" borderId="0"/>
    <xf numFmtId="38" fontId="216" fillId="0" borderId="0" applyFont="0" applyFill="0" applyBorder="0" applyAlignment="0" applyProtection="0"/>
    <xf numFmtId="40" fontId="216" fillId="0" borderId="0" applyFont="0" applyFill="0" applyBorder="0" applyAlignment="0" applyProtection="0"/>
    <xf numFmtId="203" fontId="231" fillId="0" borderId="7">
      <alignment horizontal="center"/>
    </xf>
    <xf numFmtId="0" fontId="196" fillId="0" borderId="0"/>
    <xf numFmtId="0" fontId="196" fillId="0" borderId="0"/>
    <xf numFmtId="0" fontId="85" fillId="0" borderId="0"/>
    <xf numFmtId="0" fontId="196" fillId="0" borderId="0"/>
    <xf numFmtId="0" fontId="57" fillId="0" borderId="0"/>
    <xf numFmtId="0" fontId="232" fillId="0" borderId="0"/>
  </cellStyleXfs>
  <cellXfs count="73">
    <xf numFmtId="0" fontId="0" fillId="0" borderId="0" xfId="0"/>
    <xf numFmtId="0" fontId="0" fillId="0" borderId="0" xfId="0" applyFill="1"/>
    <xf numFmtId="0" fontId="0" fillId="0" borderId="4" xfId="0" applyBorder="1"/>
    <xf numFmtId="0" fontId="0" fillId="0" borderId="5" xfId="0" applyBorder="1"/>
    <xf numFmtId="164" fontId="0" fillId="0" borderId="6" xfId="1" applyNumberFormat="1" applyFont="1" applyBorder="1"/>
    <xf numFmtId="0" fontId="0" fillId="0" borderId="0" xfId="0" applyFill="1" applyBorder="1"/>
    <xf numFmtId="164" fontId="8" fillId="0" borderId="0" xfId="1" applyNumberFormat="1" applyFont="1" applyFill="1" applyBorder="1"/>
    <xf numFmtId="165" fontId="0" fillId="0" borderId="0" xfId="0" applyNumberFormat="1"/>
    <xf numFmtId="164" fontId="0" fillId="0" borderId="0" xfId="0" applyNumberFormat="1"/>
    <xf numFmtId="0" fontId="6" fillId="10" borderId="10" xfId="0" applyFont="1" applyFill="1" applyBorder="1" applyAlignment="1">
      <alignment horizontal="center"/>
    </xf>
    <xf numFmtId="0" fontId="9" fillId="11" borderId="0" xfId="0" applyFont="1" applyFill="1"/>
    <xf numFmtId="0" fontId="0" fillId="12" borderId="10" xfId="0" applyFill="1" applyBorder="1"/>
    <xf numFmtId="0" fontId="0" fillId="13" borderId="10" xfId="0" applyFill="1" applyBorder="1"/>
    <xf numFmtId="0" fontId="0" fillId="0" borderId="0" xfId="0" applyAlignment="1"/>
    <xf numFmtId="0" fontId="0" fillId="12" borderId="0" xfId="0" applyFill="1" applyAlignment="1">
      <alignment wrapText="1"/>
    </xf>
    <xf numFmtId="0" fontId="0" fillId="15" borderId="0" xfId="0" applyFill="1"/>
    <xf numFmtId="0" fontId="0" fillId="0" borderId="10" xfId="0" applyFill="1" applyBorder="1"/>
    <xf numFmtId="0" fontId="0" fillId="0" borderId="0" xfId="0" applyAlignment="1">
      <alignment wrapText="1"/>
    </xf>
    <xf numFmtId="0" fontId="6" fillId="12" borderId="10" xfId="0" applyFont="1" applyFill="1" applyBorder="1" applyAlignment="1">
      <alignment horizontal="center" vertical="center" wrapText="1"/>
    </xf>
    <xf numFmtId="0" fontId="0" fillId="16" borderId="0" xfId="0" applyFill="1" applyAlignment="1">
      <alignment wrapText="1"/>
    </xf>
    <xf numFmtId="0" fontId="0" fillId="0" borderId="0" xfId="0" applyFill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/>
    <xf numFmtId="165" fontId="0" fillId="0" borderId="0" xfId="0" applyNumberFormat="1" applyFill="1"/>
    <xf numFmtId="0" fontId="10" fillId="0" borderId="0" xfId="0" applyFont="1"/>
    <xf numFmtId="0" fontId="11" fillId="17" borderId="7" xfId="0" applyFont="1" applyFill="1" applyBorder="1"/>
    <xf numFmtId="0" fontId="11" fillId="17" borderId="8" xfId="0" applyFont="1" applyFill="1" applyBorder="1"/>
    <xf numFmtId="0" fontId="0" fillId="13" borderId="0" xfId="0" applyFill="1"/>
    <xf numFmtId="0" fontId="0" fillId="13" borderId="0" xfId="0" applyFill="1" applyAlignment="1">
      <alignment horizontal="right"/>
    </xf>
    <xf numFmtId="165" fontId="0" fillId="0" borderId="0" xfId="1" applyFont="1"/>
    <xf numFmtId="0" fontId="11" fillId="18" borderId="7" xfId="0" applyFont="1" applyFill="1" applyBorder="1"/>
    <xf numFmtId="0" fontId="11" fillId="18" borderId="8" xfId="0" applyFont="1" applyFill="1" applyBorder="1"/>
    <xf numFmtId="0" fontId="11" fillId="18" borderId="8" xfId="0" applyFont="1" applyFill="1" applyBorder="1" applyAlignment="1">
      <alignment horizontal="center"/>
    </xf>
    <xf numFmtId="0" fontId="11" fillId="18" borderId="9" xfId="0" applyFont="1" applyFill="1" applyBorder="1"/>
    <xf numFmtId="0" fontId="11" fillId="15" borderId="7" xfId="0" applyFont="1" applyFill="1" applyBorder="1" applyAlignment="1">
      <alignment horizontal="left"/>
    </xf>
    <xf numFmtId="0" fontId="11" fillId="15" borderId="9" xfId="0" applyFont="1" applyFill="1" applyBorder="1"/>
    <xf numFmtId="0" fontId="11" fillId="17" borderId="4" xfId="0" applyFont="1" applyFill="1" applyBorder="1" applyAlignment="1">
      <alignment horizontal="left"/>
    </xf>
    <xf numFmtId="0" fontId="11" fillId="17" borderId="6" xfId="0" applyFont="1" applyFill="1" applyBorder="1"/>
    <xf numFmtId="0" fontId="11" fillId="19" borderId="7" xfId="0" applyFont="1" applyFill="1" applyBorder="1" applyAlignment="1">
      <alignment horizontal="left"/>
    </xf>
    <xf numFmtId="0" fontId="11" fillId="19" borderId="9" xfId="0" applyFont="1" applyFill="1" applyBorder="1"/>
    <xf numFmtId="0" fontId="11" fillId="20" borderId="7" xfId="0" applyFont="1" applyFill="1" applyBorder="1"/>
    <xf numFmtId="0" fontId="11" fillId="20" borderId="9" xfId="0" applyFont="1" applyFill="1" applyBorder="1"/>
    <xf numFmtId="0" fontId="11" fillId="20" borderId="0" xfId="0" applyFont="1" applyFill="1"/>
    <xf numFmtId="0" fontId="0" fillId="21" borderId="10" xfId="0" applyFill="1" applyBorder="1"/>
    <xf numFmtId="0" fontId="11" fillId="15" borderId="10" xfId="0" applyFont="1" applyFill="1" applyBorder="1"/>
    <xf numFmtId="0" fontId="11" fillId="15" borderId="7" xfId="0" applyFont="1" applyFill="1" applyBorder="1"/>
    <xf numFmtId="0" fontId="11" fillId="18" borderId="7" xfId="0" applyFont="1" applyFill="1" applyBorder="1" applyAlignment="1">
      <alignment horizontal="center"/>
    </xf>
    <xf numFmtId="0" fontId="11" fillId="18" borderId="9" xfId="0" applyFont="1" applyFill="1" applyBorder="1" applyAlignment="1">
      <alignment horizontal="center"/>
    </xf>
    <xf numFmtId="0" fontId="11" fillId="15" borderId="7" xfId="0" applyFont="1" applyFill="1" applyBorder="1" applyAlignment="1">
      <alignment horizontal="center"/>
    </xf>
    <xf numFmtId="0" fontId="11" fillId="15" borderId="9" xfId="0" applyFont="1" applyFill="1" applyBorder="1" applyAlignment="1">
      <alignment horizontal="center"/>
    </xf>
    <xf numFmtId="0" fontId="11" fillId="17" borderId="7" xfId="0" applyFont="1" applyFill="1" applyBorder="1" applyAlignment="1">
      <alignment horizontal="center"/>
    </xf>
    <xf numFmtId="0" fontId="11" fillId="17" borderId="9" xfId="0" applyFont="1" applyFill="1" applyBorder="1" applyAlignment="1">
      <alignment horizontal="center"/>
    </xf>
    <xf numFmtId="0" fontId="11" fillId="19" borderId="7" xfId="0" applyFont="1" applyFill="1" applyBorder="1" applyAlignment="1">
      <alignment horizontal="center"/>
    </xf>
    <xf numFmtId="0" fontId="11" fillId="19" borderId="9" xfId="0" applyFont="1" applyFill="1" applyBorder="1" applyAlignment="1">
      <alignment horizontal="center"/>
    </xf>
    <xf numFmtId="0" fontId="11" fillId="20" borderId="7" xfId="0" applyFont="1" applyFill="1" applyBorder="1" applyAlignment="1">
      <alignment horizontal="center"/>
    </xf>
    <xf numFmtId="0" fontId="11" fillId="20" borderId="9" xfId="0" applyFont="1" applyFill="1" applyBorder="1" applyAlignment="1">
      <alignment horizontal="center"/>
    </xf>
    <xf numFmtId="0" fontId="12" fillId="21" borderId="10" xfId="0" applyFont="1" applyFill="1" applyBorder="1"/>
    <xf numFmtId="0" fontId="0" fillId="22" borderId="10" xfId="0" applyFill="1" applyBorder="1"/>
    <xf numFmtId="0" fontId="0" fillId="0" borderId="10" xfId="0" applyFill="1" applyBorder="1" applyAlignment="1">
      <alignment horizontal="left"/>
    </xf>
    <xf numFmtId="0" fontId="0" fillId="0" borderId="10" xfId="0" applyBorder="1"/>
    <xf numFmtId="9" fontId="0" fillId="23" borderId="10" xfId="2" applyFont="1" applyFill="1" applyBorder="1" applyAlignment="1">
      <alignment horizontal="center" vertical="center"/>
    </xf>
    <xf numFmtId="164" fontId="12" fillId="0" borderId="10" xfId="1" applyNumberFormat="1" applyFont="1" applyFill="1" applyBorder="1"/>
    <xf numFmtId="164" fontId="12" fillId="24" borderId="10" xfId="1" applyNumberFormat="1" applyFont="1" applyFill="1" applyBorder="1"/>
    <xf numFmtId="164" fontId="12" fillId="25" borderId="10" xfId="1" applyNumberFormat="1" applyFont="1" applyFill="1" applyBorder="1"/>
    <xf numFmtId="164" fontId="12" fillId="14" borderId="10" xfId="1" applyNumberFormat="1" applyFont="1" applyFill="1" applyBorder="1"/>
    <xf numFmtId="164" fontId="12" fillId="26" borderId="10" xfId="1" applyNumberFormat="1" applyFont="1" applyFill="1" applyBorder="1"/>
    <xf numFmtId="164" fontId="0" fillId="27" borderId="10" xfId="1" applyNumberFormat="1" applyFont="1" applyFill="1" applyBorder="1"/>
    <xf numFmtId="165" fontId="12" fillId="26" borderId="10" xfId="1" applyNumberFormat="1" applyFont="1" applyFill="1" applyBorder="1"/>
    <xf numFmtId="0" fontId="0" fillId="28" borderId="10" xfId="0" applyFill="1" applyBorder="1"/>
    <xf numFmtId="164" fontId="12" fillId="0" borderId="10" xfId="1" applyNumberFormat="1" applyFont="1" applyBorder="1"/>
    <xf numFmtId="0" fontId="0" fillId="29" borderId="10" xfId="0" applyFill="1" applyBorder="1"/>
    <xf numFmtId="0" fontId="5" fillId="0" borderId="0" xfId="0" applyFont="1"/>
    <xf numFmtId="14" fontId="0" fillId="0" borderId="0" xfId="0" applyNumberFormat="1"/>
  </cellXfs>
  <cellStyles count="6902">
    <cellStyle name="          _x000d__x000a_shell=progman.exe_x000d__x000a_m" xfId="3"/>
    <cellStyle name="#" xfId="4"/>
    <cellStyle name="#_New BKD - TRESTLE" xfId="5"/>
    <cellStyle name="%" xfId="6"/>
    <cellStyle name=",." xfId="7"/>
    <cellStyle name="?" xfId="8"/>
    <cellStyle name="??" xfId="9"/>
    <cellStyle name="?? [0.00]_PRODUCT DETAIL Q1" xfId="10"/>
    <cellStyle name="?? [0]" xfId="11"/>
    <cellStyle name="??&amp;O?" xfId="12"/>
    <cellStyle name="??&amp;O?&amp;H?_x0008_" xfId="13"/>
    <cellStyle name="??&amp;O?&amp;H?_x0008_?" xfId="14"/>
    <cellStyle name="??&amp;O?&amp;H?_x0008__x000f__x0007_?_x0007__x0001__x0001_" xfId="15"/>
    <cellStyle name="??&amp;O?&amp;H?_x0008_??_x0007__x0001__x0001_" xfId="16"/>
    <cellStyle name="??(???" xfId="17"/>
    <cellStyle name="??(??????" xfId="18"/>
    <cellStyle name="?_x001d_??%U²u&amp;H²9_x0008_? s_x000a__x0007__x0001__x0001_" xfId="19"/>
    <cellStyle name="?_x001d_??%U²u&amp;H²9_x0008_?_x0009_s_x000a__x0007__x0001__x0001_" xfId="20"/>
    <cellStyle name="???? [0.00]_ALL" xfId="21"/>
    <cellStyle name="???????" xfId="22"/>
    <cellStyle name="????????????" xfId="23"/>
    <cellStyle name="????_ALL" xfId="24"/>
    <cellStyle name="???[0]_Book1" xfId="25"/>
    <cellStyle name="???_??" xfId="26"/>
    <cellStyle name="??_(????)??????" xfId="27"/>
    <cellStyle name="??A? [0]_laroux_1_¸???™? " xfId="28"/>
    <cellStyle name="??A?_laroux_1_¸???™? " xfId="29"/>
    <cellStyle name="?”´?_?¼??¤´_¸???™? " xfId="30"/>
    <cellStyle name="?曹%U?&amp;H?_x0008_?s_x000a__x0007__x0001__x0001_" xfId="31"/>
    <cellStyle name="]_x000d__x000a_Zoomed=1_x000d__x000a_Row=0_x000d__x000a_Column=0_x000d__x000a_Height=0_x000d__x000a_Width=0_x000d__x000a_FontName=FoxFont_x000d__x000a_FontStyle=0_x000d__x000a_FontSize=9_x000d__x000a_PrtFontName=FoxPrin" xfId="32"/>
    <cellStyle name="_0-TMS Master 13-Feb-09" xfId="33"/>
    <cellStyle name="_0-TMS Master 19-Mar-09" xfId="34"/>
    <cellStyle name="_0-TMS Master 19-Mar-09 2" xfId="35"/>
    <cellStyle name="_0-TMS Master 19-Mar-09 3" xfId="36"/>
    <cellStyle name="_0-TMS Master 19-Mar-09 3 2" xfId="37"/>
    <cellStyle name="_0-TMS Master 19-Mar-09 3_L2 - Mrhs &amp; Costs" xfId="38"/>
    <cellStyle name="_0-TMS Master File 11-Feb-09" xfId="39"/>
    <cellStyle name="_0-TMS Master File 11-Feb-09 2" xfId="40"/>
    <cellStyle name="_0-TMS Master File 11-Feb-09_81946 LS Rev1" xfId="41"/>
    <cellStyle name="_81772 CLOV FPSO LEVEL 0A base case rev2" xfId="42"/>
    <cellStyle name="_81772 CLOV FPSO LEVEL 0A base case rev4" xfId="43"/>
    <cellStyle name="_81871 - TGT FPSO LEVEL0A NOT COMPLIANT CASE REV4" xfId="44"/>
    <cellStyle name="_81871 - TGT FPSO LEVEL0A NOT COMPLIANT CASE REV4 2" xfId="45"/>
    <cellStyle name="_81871 - TGT FPSO LEVEL0A NOT COMPLIANT CASE REV4 3" xfId="46"/>
    <cellStyle name="_81871 - TGT FPSO LEVEL0A NOT COMPLIANT CASE REV4 3 2" xfId="47"/>
    <cellStyle name="_81871 - TGT FPSO LEVEL0A NOT COMPLIANT CASE REV4 3_L2 - Mrhs &amp; Costs" xfId="48"/>
    <cellStyle name="_81895 Pbras 8 hulls MANHOURS rev2" xfId="49"/>
    <cellStyle name="_81895 Pbras 8 hulls MANHOURS rev2 2" xfId="50"/>
    <cellStyle name="_81895 Pbras 8 hulls MANHOURS rev2 3" xfId="51"/>
    <cellStyle name="_81895 Pbras 8 hulls MANHOURS rev2 3 2" xfId="52"/>
    <cellStyle name="_81895 Pbras 8 hulls MANHOURS rev2 3_L2 - Mrhs &amp; Costs" xfId="53"/>
    <cellStyle name="_81895 Pbras 8 hulls MANHOURS rev2_81895 PMT planning WAS " xfId="54"/>
    <cellStyle name="_81895 Pbras 8 hulls MANHOURS rev2_81895 PMT planning WAS  2" xfId="55"/>
    <cellStyle name="_81895 Pbras 8 hulls MANHOURS rev2_81895 PMT planning WAS  3" xfId="56"/>
    <cellStyle name="_81895 Pbras 8 hulls MANHOURS rev2_81895 PMT planning WAS  3 2" xfId="57"/>
    <cellStyle name="_81895 Pbras 8 hulls MANHOURS rev2_81895 PMT planning WAS  3_L2 - Mrhs &amp; Costs" xfId="58"/>
    <cellStyle name="_81946 LS Rev1" xfId="59"/>
    <cellStyle name="_81946 SHTOKMAN turret LEVEL 0A opt1 rev1" xfId="60"/>
    <cellStyle name="_81946 SHTOKMAN turret LEVEL 0B opt1 rev1" xfId="61"/>
    <cellStyle name="_BENCHMARK vs SKARV" xfId="62"/>
    <cellStyle name="_Book1" xfId="63"/>
    <cellStyle name="_Book1 (2)" xfId="64"/>
    <cellStyle name="_Book1 2" xfId="65"/>
    <cellStyle name="_Book1_81946 LS Rev1" xfId="66"/>
    <cellStyle name="_ColumnTitles" xfId="67"/>
    <cellStyle name="_Copy of 81895 Pbras 8 FPSO hulls LEVEL 0A rev14" xfId="68"/>
    <cellStyle name="_Copy of 81895 Pbras 8 FPSO hulls LEVEL 0A rev14 2" xfId="69"/>
    <cellStyle name="_Copy of 81895 Pbras 8 FPSO hulls LEVEL 0A rev14 3" xfId="70"/>
    <cellStyle name="_Copy of 81895 Pbras 8 FPSO hulls LEVEL 0A rev14 3 2" xfId="71"/>
    <cellStyle name="_Copy of 81895 Pbras 8 FPSO hulls LEVEL 0A rev14 3_L2 - Mrhs &amp; Costs" xfId="72"/>
    <cellStyle name="_Copy of Wilson_10PP Site Template_v3.0" xfId="73"/>
    <cellStyle name="_DateRange" xfId="74"/>
    <cellStyle name="_Espadarte PM  Eng'g Level 2 May 7 mhu" xfId="75"/>
    <cellStyle name="_Espadarte PM  Eng'g Level 2 May 7 mhu 2" xfId="76"/>
    <cellStyle name="_Espadarte PM  Eng'g Level 2 May 7 mhu 3" xfId="77"/>
    <cellStyle name="_Espadarte PM  Eng'g Level 2 May 7 mhu 3 2" xfId="78"/>
    <cellStyle name="_Espadarte PM  Eng'g Level 2 May 7 mhu 3_L2 - Mrhs &amp; Costs" xfId="79"/>
    <cellStyle name="_Hidden" xfId="80"/>
    <cellStyle name="_L2 Mhrs Master 01-oct-09" xfId="81"/>
    <cellStyle name="_L2 Mhrs Master 06-aug-09" xfId="82"/>
    <cellStyle name="_L2 Mhrs Master 20-oct-09" xfId="83"/>
    <cellStyle name="_L2 Mhrs Master 22-oct-09" xfId="84"/>
    <cellStyle name="_Manhours benchmark" xfId="85"/>
    <cellStyle name="_Manhours benchmark 2" xfId="86"/>
    <cellStyle name="_Manhours benchmark 3" xfId="87"/>
    <cellStyle name="_Manhours benchmark 3 2" xfId="88"/>
    <cellStyle name="_Manhours benchmark 3_L2 - Mrhs &amp; Costs" xfId="89"/>
    <cellStyle name="_Normal" xfId="90"/>
    <cellStyle name="_Percentage" xfId="91"/>
    <cellStyle name="_PercentageBold" xfId="92"/>
    <cellStyle name="_SBM" xfId="93"/>
    <cellStyle name="_SeriesAttributes" xfId="94"/>
    <cellStyle name="_SeriesAttributes 2" xfId="95"/>
    <cellStyle name="_SeriesAttributes 3" xfId="96"/>
    <cellStyle name="_SeriesData" xfId="97"/>
    <cellStyle name="_SeriesData 2" xfId="98"/>
    <cellStyle name="_SeriesData_CPW-December2012(1)" xfId="99"/>
    <cellStyle name="_SeriesData_CPW-December2012(1) 2" xfId="100"/>
    <cellStyle name="_SeriesData_CPW-December2012(1) 3" xfId="101"/>
    <cellStyle name="_SeriesData_EU CPW-December2012" xfId="102"/>
    <cellStyle name="_SeriesData_EU CPW-December2012 2" xfId="103"/>
    <cellStyle name="_SeriesData_EU CPW-December2012 3" xfId="104"/>
    <cellStyle name="_SeriesDataForecast" xfId="105"/>
    <cellStyle name="_SeriesDataForecastNA" xfId="106"/>
    <cellStyle name="_SeriesDataNA" xfId="107"/>
    <cellStyle name="_SeriesDataNA 2" xfId="108"/>
    <cellStyle name="_SeriesDataNA 3" xfId="109"/>
    <cellStyle name="_SeriesDataStatistics" xfId="110"/>
    <cellStyle name="_SeriesDataStatisticsForecast" xfId="111"/>
    <cellStyle name="_TURRET EQUIPMENT LIST (ATS FORMAT) - FULL - Rev 02c" xfId="112"/>
    <cellStyle name="_Vessel_estimation_sheet" xfId="113"/>
    <cellStyle name="_Vessel_estimation_sheet 2" xfId="114"/>
    <cellStyle name="_Wilson_10PP Site Template_v3.0" xfId="115"/>
    <cellStyle name="؛نÀ˜ [0]_­؛™µ¯´÷؟”" xfId="116"/>
    <cellStyle name="؛نÀ˜_­؛™µ¯´÷؟”" xfId="117"/>
    <cellStyle name="؟”´ذ_¯ّ™’¯ـ®ط§¤™و" xfId="118"/>
    <cellStyle name="=C:\WINNT35\SYSTEM32\COMMAND.COM" xfId="119"/>
    <cellStyle name="=C:\WINNT35\SYSTEM32\COMMAND.COM 2" xfId="120"/>
    <cellStyle name="=C:\WINNT35\SYSTEM32\COMMAND.COM 2 2" xfId="121"/>
    <cellStyle name="=C:\WINNT35\SYSTEM32\COMMAND.COM 3" xfId="122"/>
    <cellStyle name="=C:\WINNT35\SYSTEM32\COMMAND.COM 3 2" xfId="123"/>
    <cellStyle name="=C:\WINNT35\SYSTEM32\COMMAND.COM?COMPUTERNAME=JOHANO?HOMEDRIVE=C:?H" xfId="124"/>
    <cellStyle name="=C:\WINNT35\SYSTEM32\COMMAND.COM?COMPUTERNAME=JOHANO?HOMEDRIVE=C:?H 1" xfId="125"/>
    <cellStyle name="=C:\WINNT35\SYSTEM32\COMMAND.COM?COMPUTERNAME=JOHANO?HOMEDRIVE=C:?H_81772 CLOV FPSO ENG&amp;PMT base case rev2" xfId="126"/>
    <cellStyle name="=C:\WINNT35\SYSTEM32\COMMAND.COM_L1" xfId="127"/>
    <cellStyle name="•W_EQUIP_LIST_(SED)_R0" xfId="128"/>
    <cellStyle name="\¦ÏÝÌnCp[N" xfId="129"/>
    <cellStyle name="nCp[N" xfId="130"/>
    <cellStyle name="W_COLUMN" xfId="131"/>
    <cellStyle name="0" xfId="132"/>
    <cellStyle name="0,0_x000d__x000a_NA_x000d__x000a_" xfId="133"/>
    <cellStyle name="0,0_x000d__x000a_NA_x000d__x000a_ 2" xfId="134"/>
    <cellStyle name="0,0_x000d__x000a_NA_x000d__x000a_ 3" xfId="135"/>
    <cellStyle name="1" xfId="136"/>
    <cellStyle name="18" xfId="137"/>
    <cellStyle name="¹eºÐA²_±aA¸" xfId="138"/>
    <cellStyle name="¹ض¤Ÿ [0]_­؛™µ¯´÷؟”" xfId="139"/>
    <cellStyle name="¹ض¤Ÿ_­؛™µ¯´÷؟”" xfId="140"/>
    <cellStyle name="2" xfId="141"/>
    <cellStyle name="20 % - Accent1" xfId="142"/>
    <cellStyle name="20 % - Accent2" xfId="143"/>
    <cellStyle name="20 % - Accent3" xfId="144"/>
    <cellStyle name="20 % - Accent4" xfId="145"/>
    <cellStyle name="20 % - Accent5" xfId="146"/>
    <cellStyle name="20 % - Accent6" xfId="147"/>
    <cellStyle name="20% - Accent1 2" xfId="148"/>
    <cellStyle name="20% - Accent1 3" xfId="149"/>
    <cellStyle name="20% - Accent2 2" xfId="150"/>
    <cellStyle name="20% - Accent2 3" xfId="151"/>
    <cellStyle name="20% - Accent3 2" xfId="152"/>
    <cellStyle name="20% - Accent3 3" xfId="153"/>
    <cellStyle name="20% - Accent4 2" xfId="154"/>
    <cellStyle name="20% - Accent4 3" xfId="155"/>
    <cellStyle name="20% - Accent5 2" xfId="156"/>
    <cellStyle name="20% - Accent5 3" xfId="157"/>
    <cellStyle name="20% - Accent6 2" xfId="158"/>
    <cellStyle name="20% - Accent6 3" xfId="159"/>
    <cellStyle name="20% - Colore 1" xfId="160"/>
    <cellStyle name="20% - Colore 2" xfId="161"/>
    <cellStyle name="20% - Colore 3" xfId="162"/>
    <cellStyle name="20% - Colore 4" xfId="163"/>
    <cellStyle name="20% - Colore 5" xfId="164"/>
    <cellStyle name="20% - Colore 6" xfId="165"/>
    <cellStyle name="20% - Cor1" xfId="166"/>
    <cellStyle name="20% - Cor2" xfId="167"/>
    <cellStyle name="20% - Cor3" xfId="168"/>
    <cellStyle name="20% - Cor4" xfId="169"/>
    <cellStyle name="20% - Cor5" xfId="170"/>
    <cellStyle name="20% - Cor6" xfId="171"/>
    <cellStyle name="20% - Ênfase1" xfId="172"/>
    <cellStyle name="20% - Ênfase1 2" xfId="173"/>
    <cellStyle name="20% - Ênfase2" xfId="174"/>
    <cellStyle name="20% - Ênfase2 2" xfId="175"/>
    <cellStyle name="20% - Ênfase3" xfId="176"/>
    <cellStyle name="20% - Ênfase3 2" xfId="177"/>
    <cellStyle name="20% - Ênfase4" xfId="178"/>
    <cellStyle name="20% - Ênfase4 2" xfId="179"/>
    <cellStyle name="20% - Ênfase5" xfId="180"/>
    <cellStyle name="20% - Ênfase5 2" xfId="181"/>
    <cellStyle name="20% - Ênfase6" xfId="182"/>
    <cellStyle name="20% - Ênfase6 2" xfId="183"/>
    <cellStyle name="20% - 강조색1" xfId="184"/>
    <cellStyle name="20% - 강조색1 2 2" xfId="185"/>
    <cellStyle name="20% - 강조색1 3 2" xfId="186"/>
    <cellStyle name="20% - 강조색1 4 2" xfId="187"/>
    <cellStyle name="20% - 강조색1 5 2" xfId="188"/>
    <cellStyle name="20% - 강조색1 6 2" xfId="189"/>
    <cellStyle name="20% - 강조색1 7 2" xfId="190"/>
    <cellStyle name="20% - 강조색1 8 2" xfId="191"/>
    <cellStyle name="20% - 강조색1 9 2" xfId="192"/>
    <cellStyle name="20% - 강조색2" xfId="193"/>
    <cellStyle name="20% - 강조색2 2 2" xfId="194"/>
    <cellStyle name="20% - 강조색2 3 2" xfId="195"/>
    <cellStyle name="20% - 강조색2 4 2" xfId="196"/>
    <cellStyle name="20% - 강조색2 5 2" xfId="197"/>
    <cellStyle name="20% - 강조색2 6 2" xfId="198"/>
    <cellStyle name="20% - 강조색2 7 2" xfId="199"/>
    <cellStyle name="20% - 강조색2 8 2" xfId="200"/>
    <cellStyle name="20% - 강조색2 9 2" xfId="201"/>
    <cellStyle name="20% - 강조색3" xfId="202"/>
    <cellStyle name="20% - 강조색3 2 2" xfId="203"/>
    <cellStyle name="20% - 강조색3 3 2" xfId="204"/>
    <cellStyle name="20% - 강조색3 4 2" xfId="205"/>
    <cellStyle name="20% - 강조색3 5 2" xfId="206"/>
    <cellStyle name="20% - 강조색3 6 2" xfId="207"/>
    <cellStyle name="20% - 강조색3 7 2" xfId="208"/>
    <cellStyle name="20% - 강조색3 8 2" xfId="209"/>
    <cellStyle name="20% - 강조색3 9 2" xfId="210"/>
    <cellStyle name="20% - 강조색4" xfId="211"/>
    <cellStyle name="20% - 강조색4 2 2" xfId="212"/>
    <cellStyle name="20% - 강조색4 3 2" xfId="213"/>
    <cellStyle name="20% - 강조색4 4 2" xfId="214"/>
    <cellStyle name="20% - 강조색4 5 2" xfId="215"/>
    <cellStyle name="20% - 강조색4 6 2" xfId="216"/>
    <cellStyle name="20% - 강조색4 7 2" xfId="217"/>
    <cellStyle name="20% - 강조색4 8 2" xfId="218"/>
    <cellStyle name="20% - 강조색4 9 2" xfId="219"/>
    <cellStyle name="20% - 강조색5" xfId="220"/>
    <cellStyle name="20% - 강조색5 2 2" xfId="221"/>
    <cellStyle name="20% - 강조색5 3 2" xfId="222"/>
    <cellStyle name="20% - 강조색5 4 2" xfId="223"/>
    <cellStyle name="20% - 강조색5 5 2" xfId="224"/>
    <cellStyle name="20% - 강조색5 6 2" xfId="225"/>
    <cellStyle name="20% - 강조색5 7 2" xfId="226"/>
    <cellStyle name="20% - 강조색5 8 2" xfId="227"/>
    <cellStyle name="20% - 강조색5 9 2" xfId="228"/>
    <cellStyle name="20% - 강조색6" xfId="229"/>
    <cellStyle name="20% - 강조색6 2 2" xfId="230"/>
    <cellStyle name="20% - 강조색6 3 2" xfId="231"/>
    <cellStyle name="20% - 강조색6 4 2" xfId="232"/>
    <cellStyle name="20% - 강조색6 5 2" xfId="233"/>
    <cellStyle name="20% - 강조색6 6 2" xfId="234"/>
    <cellStyle name="20% - 강조색6 7 2" xfId="235"/>
    <cellStyle name="20% - 강조색6 8 2" xfId="236"/>
    <cellStyle name="20% - 강조색6 9 2" xfId="237"/>
    <cellStyle name="2decimal" xfId="238"/>
    <cellStyle name="3" xfId="239"/>
    <cellStyle name="4" xfId="240"/>
    <cellStyle name="40 % - Accent1" xfId="241"/>
    <cellStyle name="40 % - Accent2" xfId="242"/>
    <cellStyle name="40 % - Accent3" xfId="243"/>
    <cellStyle name="40 % - Accent4" xfId="244"/>
    <cellStyle name="40 % - Accent5" xfId="245"/>
    <cellStyle name="40 % - Accent6" xfId="246"/>
    <cellStyle name="40% - Accent1 2" xfId="247"/>
    <cellStyle name="40% - Accent1 3" xfId="248"/>
    <cellStyle name="40% - Accent2 2" xfId="249"/>
    <cellStyle name="40% - Accent2 3" xfId="250"/>
    <cellStyle name="40% - Accent3 2" xfId="251"/>
    <cellStyle name="40% - Accent3 3" xfId="252"/>
    <cellStyle name="40% - Accent4 2" xfId="253"/>
    <cellStyle name="40% - Accent4 3" xfId="254"/>
    <cellStyle name="40% - Accent5 2" xfId="255"/>
    <cellStyle name="40% - Accent5 2 2" xfId="256"/>
    <cellStyle name="40% - Accent5 2 2 2" xfId="257"/>
    <cellStyle name="40% - Accent5 2 3" xfId="258"/>
    <cellStyle name="40% - Accent5 2 4" xfId="259"/>
    <cellStyle name="40% - Accent5 2 5" xfId="260"/>
    <cellStyle name="40% - Accent5 2 6" xfId="261"/>
    <cellStyle name="40% - Accent5 2 7" xfId="262"/>
    <cellStyle name="40% - Accent5 2_L2 - Mrhs &amp; Costs" xfId="263"/>
    <cellStyle name="40% - Accent5 3" xfId="264"/>
    <cellStyle name="40% - Accent6 2" xfId="265"/>
    <cellStyle name="40% - Accent6 3" xfId="266"/>
    <cellStyle name="40% - Colore 1" xfId="267"/>
    <cellStyle name="40% - Colore 2" xfId="268"/>
    <cellStyle name="40% - Colore 3" xfId="269"/>
    <cellStyle name="40% - Colore 4" xfId="270"/>
    <cellStyle name="40% - Colore 5" xfId="271"/>
    <cellStyle name="40% - Colore 6" xfId="272"/>
    <cellStyle name="40% - Cor1" xfId="273"/>
    <cellStyle name="40% - Cor2" xfId="274"/>
    <cellStyle name="40% - Cor3" xfId="275"/>
    <cellStyle name="40% - Cor4" xfId="276"/>
    <cellStyle name="40% - Cor5" xfId="277"/>
    <cellStyle name="40% - Cor6" xfId="278"/>
    <cellStyle name="40% - Ênfase1" xfId="279"/>
    <cellStyle name="40% - Ênfase1 2" xfId="280"/>
    <cellStyle name="40% - Ênfase2" xfId="281"/>
    <cellStyle name="40% - Ênfase2 2" xfId="282"/>
    <cellStyle name="40% - Ênfase3" xfId="283"/>
    <cellStyle name="40% - Ênfase3 2" xfId="284"/>
    <cellStyle name="40% - Ênfase4" xfId="285"/>
    <cellStyle name="40% - Ênfase4 2" xfId="286"/>
    <cellStyle name="40% - Ênfase5" xfId="287"/>
    <cellStyle name="40% - Ênfase5 2" xfId="288"/>
    <cellStyle name="40% - Ênfase6" xfId="289"/>
    <cellStyle name="40% - Ênfase6 2" xfId="290"/>
    <cellStyle name="40% - 강조색1" xfId="291"/>
    <cellStyle name="40% - 강조색1 2 2" xfId="292"/>
    <cellStyle name="40% - 강조색1 3 2" xfId="293"/>
    <cellStyle name="40% - 강조색1 4 2" xfId="294"/>
    <cellStyle name="40% - 강조색1 5 2" xfId="295"/>
    <cellStyle name="40% - 강조색1 6 2" xfId="296"/>
    <cellStyle name="40% - 강조색1 7 2" xfId="297"/>
    <cellStyle name="40% - 강조색1 8 2" xfId="298"/>
    <cellStyle name="40% - 강조색1 9 2" xfId="299"/>
    <cellStyle name="40% - 강조색2" xfId="300"/>
    <cellStyle name="40% - 강조색2 2 2" xfId="301"/>
    <cellStyle name="40% - 강조색2 3 2" xfId="302"/>
    <cellStyle name="40% - 강조색2 4 2" xfId="303"/>
    <cellStyle name="40% - 강조색2 5 2" xfId="304"/>
    <cellStyle name="40% - 강조색2 6 2" xfId="305"/>
    <cellStyle name="40% - 강조색2 7 2" xfId="306"/>
    <cellStyle name="40% - 강조색2 8 2" xfId="307"/>
    <cellStyle name="40% - 강조색2 9 2" xfId="308"/>
    <cellStyle name="40% - 강조색3" xfId="309"/>
    <cellStyle name="40% - 강조색3 2 2" xfId="310"/>
    <cellStyle name="40% - 강조색3 3 2" xfId="311"/>
    <cellStyle name="40% - 강조색3 4 2" xfId="312"/>
    <cellStyle name="40% - 강조색3 5 2" xfId="313"/>
    <cellStyle name="40% - 강조색3 6 2" xfId="314"/>
    <cellStyle name="40% - 강조색3 7 2" xfId="315"/>
    <cellStyle name="40% - 강조색3 8 2" xfId="316"/>
    <cellStyle name="40% - 강조색3 9 2" xfId="317"/>
    <cellStyle name="40% - 강조색4" xfId="318"/>
    <cellStyle name="40% - 강조색4 2 2" xfId="319"/>
    <cellStyle name="40% - 강조색4 3 2" xfId="320"/>
    <cellStyle name="40% - 강조색4 4 2" xfId="321"/>
    <cellStyle name="40% - 강조색4 5 2" xfId="322"/>
    <cellStyle name="40% - 강조색4 6 2" xfId="323"/>
    <cellStyle name="40% - 강조색4 7 2" xfId="324"/>
    <cellStyle name="40% - 강조색4 8 2" xfId="325"/>
    <cellStyle name="40% - 강조색4 9 2" xfId="326"/>
    <cellStyle name="40% - 강조색5" xfId="327"/>
    <cellStyle name="40% - 강조색5 2 2" xfId="328"/>
    <cellStyle name="40% - 강조색5 3 2" xfId="329"/>
    <cellStyle name="40% - 강조색5 4 2" xfId="330"/>
    <cellStyle name="40% - 강조색5 5 2" xfId="331"/>
    <cellStyle name="40% - 강조색5 6 2" xfId="332"/>
    <cellStyle name="40% - 강조색5 7 2" xfId="333"/>
    <cellStyle name="40% - 강조색5 8 2" xfId="334"/>
    <cellStyle name="40% - 강조색5 9 2" xfId="335"/>
    <cellStyle name="40% - 강조색6" xfId="336"/>
    <cellStyle name="40% - 강조색6 2 2" xfId="337"/>
    <cellStyle name="40% - 강조색6 3 2" xfId="338"/>
    <cellStyle name="40% - 강조색6 4 2" xfId="339"/>
    <cellStyle name="40% - 강조색6 5 2" xfId="340"/>
    <cellStyle name="40% - 강조색6 6 2" xfId="341"/>
    <cellStyle name="40% - 강조색6 7 2" xfId="342"/>
    <cellStyle name="40% - 강조색6 8 2" xfId="343"/>
    <cellStyle name="40% - 강조색6 9 2" xfId="344"/>
    <cellStyle name="6" xfId="345"/>
    <cellStyle name="60 % - Accent1" xfId="346"/>
    <cellStyle name="60 % - Accent2" xfId="347"/>
    <cellStyle name="60 % - Accent3" xfId="348"/>
    <cellStyle name="60 % - Accent4" xfId="349"/>
    <cellStyle name="60 % - Accent5" xfId="350"/>
    <cellStyle name="60 % - Accent6" xfId="351"/>
    <cellStyle name="60% - Accent1 2" xfId="352"/>
    <cellStyle name="60% - Accent1 3" xfId="353"/>
    <cellStyle name="60% - Accent2 2" xfId="354"/>
    <cellStyle name="60% - Accent2 3" xfId="355"/>
    <cellStyle name="60% - Accent3 2" xfId="356"/>
    <cellStyle name="60% - Accent3 3" xfId="357"/>
    <cellStyle name="60% - Accent4 2" xfId="358"/>
    <cellStyle name="60% - Accent4 3" xfId="359"/>
    <cellStyle name="60% - Accent5 2" xfId="360"/>
    <cellStyle name="60% - Accent5 3" xfId="361"/>
    <cellStyle name="60% - Accent6 2" xfId="362"/>
    <cellStyle name="60% - Accent6 3" xfId="363"/>
    <cellStyle name="60% - Colore 1" xfId="364"/>
    <cellStyle name="60% - Colore 2" xfId="365"/>
    <cellStyle name="60% - Colore 3" xfId="366"/>
    <cellStyle name="60% - Colore 4" xfId="367"/>
    <cellStyle name="60% - Colore 5" xfId="368"/>
    <cellStyle name="60% - Colore 6" xfId="369"/>
    <cellStyle name="60% - Cor1" xfId="370"/>
    <cellStyle name="60% - Cor2" xfId="371"/>
    <cellStyle name="60% - Cor3" xfId="372"/>
    <cellStyle name="60% - Cor4" xfId="373"/>
    <cellStyle name="60% - Cor5" xfId="374"/>
    <cellStyle name="60% - Cor6" xfId="375"/>
    <cellStyle name="60% - Ênfase1" xfId="376"/>
    <cellStyle name="60% - Ênfase2" xfId="377"/>
    <cellStyle name="60% - Ênfase3" xfId="378"/>
    <cellStyle name="60% - Ênfase4" xfId="379"/>
    <cellStyle name="60% - Ênfase5" xfId="380"/>
    <cellStyle name="60% - Ênfase6" xfId="381"/>
    <cellStyle name="60% - 강조색1" xfId="382"/>
    <cellStyle name="60% - 강조색1 2 2" xfId="383"/>
    <cellStyle name="60% - 강조색1 3 2" xfId="384"/>
    <cellStyle name="60% - 강조색1 4 2" xfId="385"/>
    <cellStyle name="60% - 강조색1 5 2" xfId="386"/>
    <cellStyle name="60% - 강조색1 6 2" xfId="387"/>
    <cellStyle name="60% - 강조색1 7 2" xfId="388"/>
    <cellStyle name="60% - 강조색1 8 2" xfId="389"/>
    <cellStyle name="60% - 강조색1 9 2" xfId="390"/>
    <cellStyle name="60% - 강조색2" xfId="391"/>
    <cellStyle name="60% - 강조색2 2 2" xfId="392"/>
    <cellStyle name="60% - 강조색2 3 2" xfId="393"/>
    <cellStyle name="60% - 강조색2 4 2" xfId="394"/>
    <cellStyle name="60% - 강조색2 5 2" xfId="395"/>
    <cellStyle name="60% - 강조색2 6 2" xfId="396"/>
    <cellStyle name="60% - 강조색2 7 2" xfId="397"/>
    <cellStyle name="60% - 강조색2 8 2" xfId="398"/>
    <cellStyle name="60% - 강조색2 9 2" xfId="399"/>
    <cellStyle name="60% - 강조색3" xfId="400"/>
    <cellStyle name="60% - 강조색3 2 2" xfId="401"/>
    <cellStyle name="60% - 강조색3 3 2" xfId="402"/>
    <cellStyle name="60% - 강조색3 4 2" xfId="403"/>
    <cellStyle name="60% - 강조색3 5 2" xfId="404"/>
    <cellStyle name="60% - 강조색3 6 2" xfId="405"/>
    <cellStyle name="60% - 강조색3 7 2" xfId="406"/>
    <cellStyle name="60% - 강조색3 8 2" xfId="407"/>
    <cellStyle name="60% - 강조색3 9 2" xfId="408"/>
    <cellStyle name="60% - 강조색4" xfId="409"/>
    <cellStyle name="60% - 강조색4 2 2" xfId="410"/>
    <cellStyle name="60% - 강조색4 3 2" xfId="411"/>
    <cellStyle name="60% - 강조색4 4 2" xfId="412"/>
    <cellStyle name="60% - 강조색4 5 2" xfId="413"/>
    <cellStyle name="60% - 강조색4 6 2" xfId="414"/>
    <cellStyle name="60% - 강조색4 7 2" xfId="415"/>
    <cellStyle name="60% - 강조색4 8 2" xfId="416"/>
    <cellStyle name="60% - 강조색4 9 2" xfId="417"/>
    <cellStyle name="60% - 강조색5" xfId="418"/>
    <cellStyle name="60% - 강조색5 2 2" xfId="419"/>
    <cellStyle name="60% - 강조색5 3 2" xfId="420"/>
    <cellStyle name="60% - 강조색5 4 2" xfId="421"/>
    <cellStyle name="60% - 강조색5 5 2" xfId="422"/>
    <cellStyle name="60% - 강조색5 6 2" xfId="423"/>
    <cellStyle name="60% - 강조색5 7 2" xfId="424"/>
    <cellStyle name="60% - 강조색5 8 2" xfId="425"/>
    <cellStyle name="60% - 강조색5 9 2" xfId="426"/>
    <cellStyle name="60% - 강조색6" xfId="427"/>
    <cellStyle name="60% - 강조색6 2 2" xfId="428"/>
    <cellStyle name="60% - 강조색6 3 2" xfId="429"/>
    <cellStyle name="60% - 강조색6 4 2" xfId="430"/>
    <cellStyle name="60% - 강조색6 5 2" xfId="431"/>
    <cellStyle name="60% - 강조색6 6 2" xfId="432"/>
    <cellStyle name="60% - 강조색6 7 2" xfId="433"/>
    <cellStyle name="60% - 강조색6 8 2" xfId="434"/>
    <cellStyle name="60% - 강조색6 9 2" xfId="435"/>
    <cellStyle name="Accent1 2" xfId="436"/>
    <cellStyle name="Accent1 3" xfId="437"/>
    <cellStyle name="Accent2 2" xfId="438"/>
    <cellStyle name="Accent2 3" xfId="439"/>
    <cellStyle name="Accent3 2" xfId="440"/>
    <cellStyle name="Accent3 3" xfId="441"/>
    <cellStyle name="Accent4 2" xfId="442"/>
    <cellStyle name="Accent4 3" xfId="443"/>
    <cellStyle name="Accent5 2" xfId="444"/>
    <cellStyle name="Accent5 3" xfId="445"/>
    <cellStyle name="Accent6 2" xfId="446"/>
    <cellStyle name="Accent6 3" xfId="447"/>
    <cellStyle name="Accent6 4" xfId="448"/>
    <cellStyle name="Actual Date" xfId="449"/>
    <cellStyle name="ÅëÈ­ [0]_¿ì¹°Åë" xfId="450"/>
    <cellStyle name="AeE­ [0]_±aA¸" xfId="451"/>
    <cellStyle name="ÅëÈ­ [0]_±âÅ¸" xfId="452"/>
    <cellStyle name="AeE­ [0]_INQUIRY ¿µ¾÷AßAø " xfId="453"/>
    <cellStyle name="ÅëÈ­ [0]_S" xfId="454"/>
    <cellStyle name="ÅëÈ­_¿ì¹°Åë" xfId="455"/>
    <cellStyle name="AeE­_±aA¸" xfId="456"/>
    <cellStyle name="ÅëÈ­_±âÅ¸" xfId="457"/>
    <cellStyle name="AeE­_INQUIRY ¿µ¾÷AßAø " xfId="458"/>
    <cellStyle name="ÅëÈ­_S" xfId="459"/>
    <cellStyle name="APPEAR" xfId="460"/>
    <cellStyle name="ard1" xfId="461"/>
    <cellStyle name="args.style" xfId="462"/>
    <cellStyle name="Arial10" xfId="463"/>
    <cellStyle name="ÄÞ¸¶ [0]_¿ì¹°Åë" xfId="464"/>
    <cellStyle name="AÞ¸¶ [0]_±aA¸" xfId="465"/>
    <cellStyle name="ÄÞ¸¶ [0]_±âÅ¸" xfId="466"/>
    <cellStyle name="AÞ¸¶ [0]_INQUIRY ¿?¾÷AßAø " xfId="467"/>
    <cellStyle name="ÄÞ¸¶ [0]_S" xfId="468"/>
    <cellStyle name="ÄÞ¸¶_¿ì¹°Åë" xfId="469"/>
    <cellStyle name="AÞ¸¶_±aA¸" xfId="470"/>
    <cellStyle name="ÄÞ¸¶_±âÅ¸" xfId="471"/>
    <cellStyle name="AÞ¸¶_INQUIRY ¿?¾÷AßAø " xfId="472"/>
    <cellStyle name="ÄÞ¸¶_S" xfId="473"/>
    <cellStyle name="Avertissement" xfId="474"/>
    <cellStyle name="Bad 2" xfId="475"/>
    <cellStyle name="Bad 3" xfId="476"/>
    <cellStyle name="Bad 4" xfId="477"/>
    <cellStyle name="Besuchter Hyperlink" xfId="478"/>
    <cellStyle name="BKWmas" xfId="479"/>
    <cellStyle name="bleu" xfId="480"/>
    <cellStyle name="Body" xfId="481"/>
    <cellStyle name="Bom" xfId="482"/>
    <cellStyle name="C?AØ_¿?¾÷CoE² " xfId="483"/>
    <cellStyle name="Ç¥ÁØ_´çÃÊ±¸ÀÔ»ý»ê" xfId="484"/>
    <cellStyle name="C￥AØ_¿u°￡¿a¾aº¸°i" xfId="485"/>
    <cellStyle name="Ç¥ÁØ_¿ù°£¿ä¾àº¸°í" xfId="486"/>
    <cellStyle name="C￥AØ_¿u°￡¿a¾aº¸°i_COB-1" xfId="487"/>
    <cellStyle name="Ç¥ÁØ_BOOK1" xfId="488"/>
    <cellStyle name="Cabeçalho 1" xfId="489"/>
    <cellStyle name="Cabeçalho 2" xfId="490"/>
    <cellStyle name="Cabeçalho 3" xfId="491"/>
    <cellStyle name="Cabeçalho 4" xfId="492"/>
    <cellStyle name="calc" xfId="493"/>
    <cellStyle name="Calc Currency (0)" xfId="494"/>
    <cellStyle name="Calc Currency (2)" xfId="495"/>
    <cellStyle name="Calc Percent (0)" xfId="496"/>
    <cellStyle name="Calc Percent (1)" xfId="497"/>
    <cellStyle name="Calc Percent (2)" xfId="498"/>
    <cellStyle name="Calc Units (0)" xfId="499"/>
    <cellStyle name="Calc Units (1)" xfId="500"/>
    <cellStyle name="Calc Units (2)" xfId="501"/>
    <cellStyle name="Calcolo" xfId="502"/>
    <cellStyle name="Calcul" xfId="503"/>
    <cellStyle name="Calculation 2" xfId="504"/>
    <cellStyle name="Calculation 2 2" xfId="505"/>
    <cellStyle name="Calculation 3" xfId="506"/>
    <cellStyle name="Cálculo" xfId="507"/>
    <cellStyle name="Cálculo 2" xfId="508"/>
    <cellStyle name="CASE" xfId="509"/>
    <cellStyle name="category" xfId="510"/>
    <cellStyle name="Cella collegata" xfId="511"/>
    <cellStyle name="Cella da controllare" xfId="512"/>
    <cellStyle name="Cellule liée" xfId="513"/>
    <cellStyle name="Célula de Verificação" xfId="514"/>
    <cellStyle name="Célula Ligada" xfId="515"/>
    <cellStyle name="Célula Vinculada" xfId="516"/>
    <cellStyle name="centre" xfId="517"/>
    <cellStyle name="Check Cell 2" xfId="518"/>
    <cellStyle name="Check Cell 3" xfId="519"/>
    <cellStyle name="Collegamento ipertestuale" xfId="520"/>
    <cellStyle name="Collegamento ipertestuale visitato" xfId="521"/>
    <cellStyle name="Collegamento ipertestuale_CJV-M-8820-E2DS-14285_A (DRAFT)" xfId="522"/>
    <cellStyle name="Colore 1" xfId="523"/>
    <cellStyle name="Colore 2" xfId="524"/>
    <cellStyle name="Colore 3" xfId="525"/>
    <cellStyle name="Colore 4" xfId="526"/>
    <cellStyle name="Colore 5" xfId="527"/>
    <cellStyle name="Colore 6" xfId="528"/>
    <cellStyle name="ColumnHeading" xfId="529"/>
    <cellStyle name="Comma" xfId="1" builtinId="3"/>
    <cellStyle name="Comma  - Style1" xfId="530"/>
    <cellStyle name="Comma  - Style2" xfId="531"/>
    <cellStyle name="Comma  - Style3" xfId="532"/>
    <cellStyle name="Comma  - Style4" xfId="533"/>
    <cellStyle name="Comma  - Style5" xfId="534"/>
    <cellStyle name="Comma  - Style6" xfId="535"/>
    <cellStyle name="Comma  - Style7" xfId="536"/>
    <cellStyle name="Comma  - Style8" xfId="537"/>
    <cellStyle name="Comma [0] 2" xfId="538"/>
    <cellStyle name="Comma [0] 2 2" xfId="539"/>
    <cellStyle name="Comma [0] 2 3" xfId="540"/>
    <cellStyle name="Comma [0] 5" xfId="541"/>
    <cellStyle name="Comma [00]" xfId="542"/>
    <cellStyle name="Comma 10" xfId="543"/>
    <cellStyle name="Comma 11" xfId="544"/>
    <cellStyle name="Comma 11 2" xfId="545"/>
    <cellStyle name="Comma 12" xfId="546"/>
    <cellStyle name="Comma 12 2" xfId="547"/>
    <cellStyle name="Comma 13" xfId="548"/>
    <cellStyle name="Comma 13 2" xfId="549"/>
    <cellStyle name="Comma 13 2 2" xfId="550"/>
    <cellStyle name="Comma 14" xfId="551"/>
    <cellStyle name="Comma 14 2" xfId="552"/>
    <cellStyle name="Comma 15" xfId="553"/>
    <cellStyle name="Comma 15 2" xfId="554"/>
    <cellStyle name="Comma 16" xfId="555"/>
    <cellStyle name="Comma 16 2" xfId="556"/>
    <cellStyle name="Comma 17" xfId="557"/>
    <cellStyle name="Comma 17 2" xfId="558"/>
    <cellStyle name="Comma 18" xfId="559"/>
    <cellStyle name="Comma 18 2" xfId="560"/>
    <cellStyle name="Comma 19" xfId="561"/>
    <cellStyle name="Comma 19 2" xfId="562"/>
    <cellStyle name="Comma 2" xfId="563"/>
    <cellStyle name="Comma 2 2" xfId="564"/>
    <cellStyle name="Comma 2 2 2" xfId="565"/>
    <cellStyle name="Comma 2 2 2 2" xfId="566"/>
    <cellStyle name="Comma 2 2 2_3RD" xfId="567"/>
    <cellStyle name="Comma 2 2 3" xfId="568"/>
    <cellStyle name="Comma 2 2 4" xfId="569"/>
    <cellStyle name="Comma 2 2 5" xfId="570"/>
    <cellStyle name="Comma 2 2 6" xfId="571"/>
    <cellStyle name="Comma 2 2_3RD" xfId="572"/>
    <cellStyle name="Comma 2 3" xfId="573"/>
    <cellStyle name="Comma 2 3 2" xfId="574"/>
    <cellStyle name="Comma 2 3_3RD" xfId="575"/>
    <cellStyle name="Comma 2 4" xfId="576"/>
    <cellStyle name="Comma 2 4 2" xfId="577"/>
    <cellStyle name="Comma 2 4 3" xfId="578"/>
    <cellStyle name="Comma 2 4 4" xfId="579"/>
    <cellStyle name="Comma 2 4_6. SCORECARD" xfId="580"/>
    <cellStyle name="Comma 2 5" xfId="581"/>
    <cellStyle name="Comma 2 6" xfId="582"/>
    <cellStyle name="Comma 2 7" xfId="583"/>
    <cellStyle name="Comma 2_2.1 Top 10 projects New" xfId="584"/>
    <cellStyle name="Comma 20" xfId="585"/>
    <cellStyle name="Comma 20 2" xfId="586"/>
    <cellStyle name="Comma 3" xfId="587"/>
    <cellStyle name="Comma 3 10" xfId="588"/>
    <cellStyle name="Comma 3 11" xfId="589"/>
    <cellStyle name="Comma 3 12" xfId="590"/>
    <cellStyle name="Comma 3 13" xfId="591"/>
    <cellStyle name="Comma 3 14" xfId="592"/>
    <cellStyle name="Comma 3 15" xfId="593"/>
    <cellStyle name="Comma 3 16" xfId="594"/>
    <cellStyle name="Comma 3 17" xfId="595"/>
    <cellStyle name="Comma 3 18" xfId="596"/>
    <cellStyle name="Comma 3 19" xfId="597"/>
    <cellStyle name="Comma 3 2" xfId="598"/>
    <cellStyle name="Comma 3 2 2" xfId="599"/>
    <cellStyle name="Comma 3 2_A&amp;B" xfId="600"/>
    <cellStyle name="Comma 3 20" xfId="601"/>
    <cellStyle name="Comma 3 21" xfId="602"/>
    <cellStyle name="Comma 3 22" xfId="603"/>
    <cellStyle name="Comma 3 23" xfId="604"/>
    <cellStyle name="Comma 3 24" xfId="605"/>
    <cellStyle name="Comma 3 25" xfId="606"/>
    <cellStyle name="Comma 3 26" xfId="607"/>
    <cellStyle name="Comma 3 27" xfId="608"/>
    <cellStyle name="Comma 3 28" xfId="609"/>
    <cellStyle name="Comma 3 29" xfId="610"/>
    <cellStyle name="Comma 3 3" xfId="611"/>
    <cellStyle name="Comma 3 3 2" xfId="612"/>
    <cellStyle name="Comma 3 30" xfId="613"/>
    <cellStyle name="Comma 3 31" xfId="614"/>
    <cellStyle name="Comma 3 32" xfId="615"/>
    <cellStyle name="Comma 3 33" xfId="616"/>
    <cellStyle name="Comma 3 34" xfId="617"/>
    <cellStyle name="Comma 3 35" xfId="618"/>
    <cellStyle name="Comma 3 36" xfId="619"/>
    <cellStyle name="Comma 3 37" xfId="620"/>
    <cellStyle name="Comma 3 38" xfId="621"/>
    <cellStyle name="Comma 3 39" xfId="622"/>
    <cellStyle name="Comma 3 4" xfId="623"/>
    <cellStyle name="Comma 3 40" xfId="624"/>
    <cellStyle name="Comma 3 41" xfId="625"/>
    <cellStyle name="Comma 3 42" xfId="626"/>
    <cellStyle name="Comma 3 43" xfId="627"/>
    <cellStyle name="Comma 3 44" xfId="628"/>
    <cellStyle name="Comma 3 45" xfId="629"/>
    <cellStyle name="Comma 3 5" xfId="630"/>
    <cellStyle name="Comma 3 6" xfId="631"/>
    <cellStyle name="Comma 3 7" xfId="632"/>
    <cellStyle name="Comma 3 8" xfId="633"/>
    <cellStyle name="Comma 3 9" xfId="634"/>
    <cellStyle name="Comma 3_3RD" xfId="635"/>
    <cellStyle name="Comma 4" xfId="636"/>
    <cellStyle name="Comma 4 10" xfId="637"/>
    <cellStyle name="Comma 4 11" xfId="638"/>
    <cellStyle name="Comma 4 12" xfId="639"/>
    <cellStyle name="Comma 4 13" xfId="640"/>
    <cellStyle name="Comma 4 14" xfId="641"/>
    <cellStyle name="Comma 4 15" xfId="642"/>
    <cellStyle name="Comma 4 16" xfId="643"/>
    <cellStyle name="Comma 4 17" xfId="644"/>
    <cellStyle name="Comma 4 18" xfId="645"/>
    <cellStyle name="Comma 4 19" xfId="646"/>
    <cellStyle name="Comma 4 2" xfId="647"/>
    <cellStyle name="Comma 4 20" xfId="648"/>
    <cellStyle name="Comma 4 21" xfId="649"/>
    <cellStyle name="Comma 4 22" xfId="650"/>
    <cellStyle name="Comma 4 23" xfId="651"/>
    <cellStyle name="Comma 4 24" xfId="652"/>
    <cellStyle name="Comma 4 25" xfId="653"/>
    <cellStyle name="Comma 4 26" xfId="654"/>
    <cellStyle name="Comma 4 27" xfId="655"/>
    <cellStyle name="Comma 4 28" xfId="656"/>
    <cellStyle name="Comma 4 29" xfId="657"/>
    <cellStyle name="Comma 4 3" xfId="658"/>
    <cellStyle name="Comma 4 30" xfId="659"/>
    <cellStyle name="Comma 4 31" xfId="660"/>
    <cellStyle name="Comma 4 32" xfId="661"/>
    <cellStyle name="Comma 4 33" xfId="662"/>
    <cellStyle name="Comma 4 34" xfId="663"/>
    <cellStyle name="Comma 4 35" xfId="664"/>
    <cellStyle name="Comma 4 4" xfId="665"/>
    <cellStyle name="Comma 4 5" xfId="666"/>
    <cellStyle name="Comma 4 6" xfId="667"/>
    <cellStyle name="Comma 4 7" xfId="668"/>
    <cellStyle name="Comma 4 8" xfId="669"/>
    <cellStyle name="Comma 4 9" xfId="670"/>
    <cellStyle name="Comma 4_3RD" xfId="671"/>
    <cellStyle name="Comma 40" xfId="672"/>
    <cellStyle name="Comma 40 2" xfId="673"/>
    <cellStyle name="Comma 40 3" xfId="674"/>
    <cellStyle name="Comma 40 4" xfId="675"/>
    <cellStyle name="Comma 41" xfId="676"/>
    <cellStyle name="Comma 42" xfId="677"/>
    <cellStyle name="Comma 45" xfId="678"/>
    <cellStyle name="Comma 45 2" xfId="679"/>
    <cellStyle name="Comma 46" xfId="680"/>
    <cellStyle name="Comma 5" xfId="681"/>
    <cellStyle name="Comma 5 2" xfId="682"/>
    <cellStyle name="Comma 5 2 2" xfId="683"/>
    <cellStyle name="Comma 5 2_3RD" xfId="684"/>
    <cellStyle name="Comma 5 3" xfId="685"/>
    <cellStyle name="Comma 5_3RD" xfId="686"/>
    <cellStyle name="Comma 6" xfId="687"/>
    <cellStyle name="Comma 6 2" xfId="688"/>
    <cellStyle name="Comma 7" xfId="689"/>
    <cellStyle name="Comma 8" xfId="690"/>
    <cellStyle name="Comma 8 2" xfId="691"/>
    <cellStyle name="Comma 9" xfId="692"/>
    <cellStyle name="Comma 9 2" xfId="693"/>
    <cellStyle name="Comma 9_3RD" xfId="694"/>
    <cellStyle name="Comma0" xfId="695"/>
    <cellStyle name="Comma0 - Style1" xfId="696"/>
    <cellStyle name="Commentaire" xfId="697"/>
    <cellStyle name="Commentaire 2" xfId="698"/>
    <cellStyle name="Copied" xfId="699"/>
    <cellStyle name="Cor1" xfId="700"/>
    <cellStyle name="Cor2" xfId="701"/>
    <cellStyle name="Cor3" xfId="702"/>
    <cellStyle name="Cor4" xfId="703"/>
    <cellStyle name="Cor5" xfId="704"/>
    <cellStyle name="Cor6" xfId="705"/>
    <cellStyle name="Correcto" xfId="706"/>
    <cellStyle name="COST1" xfId="707"/>
    <cellStyle name="Currency [0] 2" xfId="708"/>
    <cellStyle name="Currency [0]b" xfId="709"/>
    <cellStyle name="Currency [00]" xfId="710"/>
    <cellStyle name="Currency 2" xfId="711"/>
    <cellStyle name="Currency 2 2" xfId="712"/>
    <cellStyle name="Currency 2 3" xfId="713"/>
    <cellStyle name="Currency 2 4" xfId="714"/>
    <cellStyle name="Currency 3" xfId="715"/>
    <cellStyle name="Currency 4" xfId="716"/>
    <cellStyle name="currency(2)" xfId="717"/>
    <cellStyle name="Currency0" xfId="718"/>
    <cellStyle name="Currency1" xfId="719"/>
    <cellStyle name="Currency㺘OTD thru NOR " xfId="720"/>
    <cellStyle name="Data Sht." xfId="721"/>
    <cellStyle name="Date" xfId="722"/>
    <cellStyle name="Date Short" xfId="723"/>
    <cellStyle name="Date_3.7 G&amp;A report" xfId="724"/>
    <cellStyle name="DEF1" xfId="725"/>
    <cellStyle name="DEF2" xfId="726"/>
    <cellStyle name="Dezimal [0]_Compiling Utility Macros" xfId="727"/>
    <cellStyle name="Dezimal_Compiling Utility Macros" xfId="728"/>
    <cellStyle name="Dollars" xfId="729"/>
    <cellStyle name="Dollars 2" xfId="730"/>
    <cellStyle name="Dollars 3" xfId="731"/>
    <cellStyle name="Dollars(0)" xfId="732"/>
    <cellStyle name="Dollars(0) 2" xfId="733"/>
    <cellStyle name="Dollars(0) 3" xfId="734"/>
    <cellStyle name="Dollars_31.27.10.93 mixers" xfId="735"/>
    <cellStyle name="DSNotes" xfId="736"/>
    <cellStyle name="Ênfase1" xfId="737"/>
    <cellStyle name="Ênfase2" xfId="738"/>
    <cellStyle name="Ênfase3" xfId="739"/>
    <cellStyle name="Ênfase4" xfId="740"/>
    <cellStyle name="Ênfase5" xfId="741"/>
    <cellStyle name="Ênfase6" xfId="742"/>
    <cellStyle name="Enter Currency (0)" xfId="743"/>
    <cellStyle name="Enter Currency (2)" xfId="744"/>
    <cellStyle name="Enter Units (0)" xfId="745"/>
    <cellStyle name="Enter Units (1)" xfId="746"/>
    <cellStyle name="Enter Units (2)" xfId="747"/>
    <cellStyle name="Entered" xfId="748"/>
    <cellStyle name="En-tête 1" xfId="749"/>
    <cellStyle name="En-tête 2" xfId="750"/>
    <cellStyle name="Entrada" xfId="751"/>
    <cellStyle name="Entrada 2" xfId="752"/>
    <cellStyle name="Entrée" xfId="753"/>
    <cellStyle name="et of modifications to convert Standard Water-Cooled Air Compressor to Air-Cooled Model 24 KT compressors." xfId="754"/>
    <cellStyle name="Euro" xfId="755"/>
    <cellStyle name="Euro 10" xfId="756"/>
    <cellStyle name="Euro 11" xfId="757"/>
    <cellStyle name="Euro 12" xfId="758"/>
    <cellStyle name="Euro 13" xfId="759"/>
    <cellStyle name="Euro 14" xfId="760"/>
    <cellStyle name="Euro 15" xfId="761"/>
    <cellStyle name="Euro 16" xfId="762"/>
    <cellStyle name="Euro 17" xfId="763"/>
    <cellStyle name="Euro 18" xfId="764"/>
    <cellStyle name="Euro 19" xfId="765"/>
    <cellStyle name="Euro 2" xfId="766"/>
    <cellStyle name="Euro 2 2" xfId="767"/>
    <cellStyle name="Euro 2 3" xfId="768"/>
    <cellStyle name="Euro 2 4" xfId="769"/>
    <cellStyle name="Euro 2 5" xfId="770"/>
    <cellStyle name="Euro 2 6" xfId="771"/>
    <cellStyle name="Euro 20" xfId="772"/>
    <cellStyle name="Euro 3" xfId="773"/>
    <cellStyle name="Euro 3 2" xfId="774"/>
    <cellStyle name="Euro 3 3" xfId="775"/>
    <cellStyle name="Euro 3 4" xfId="776"/>
    <cellStyle name="Euro 3 5" xfId="777"/>
    <cellStyle name="Euro 3 6" xfId="778"/>
    <cellStyle name="Euro 3 7" xfId="779"/>
    <cellStyle name="Euro 4" xfId="780"/>
    <cellStyle name="Euro 4 2" xfId="781"/>
    <cellStyle name="Euro 4 3" xfId="782"/>
    <cellStyle name="Euro 4 4" xfId="783"/>
    <cellStyle name="Euro 4 5" xfId="784"/>
    <cellStyle name="Euro 4 6" xfId="785"/>
    <cellStyle name="Euro 5" xfId="786"/>
    <cellStyle name="Euro 6" xfId="787"/>
    <cellStyle name="Euro 7" xfId="788"/>
    <cellStyle name="Euro 8" xfId="789"/>
    <cellStyle name="Euro 9" xfId="790"/>
    <cellStyle name="Euro_6. SCORECARD" xfId="791"/>
    <cellStyle name="Excel Built-in Normal" xfId="792"/>
    <cellStyle name="Excel Built-in Normal 2" xfId="793"/>
    <cellStyle name="Explanatory Text 2" xfId="794"/>
    <cellStyle name="Explanatory Text 3" xfId="795"/>
    <cellStyle name="f" xfId="796"/>
    <cellStyle name="F2" xfId="797"/>
    <cellStyle name="F3" xfId="798"/>
    <cellStyle name="F4" xfId="799"/>
    <cellStyle name="F5" xfId="800"/>
    <cellStyle name="F6" xfId="801"/>
    <cellStyle name="F7" xfId="802"/>
    <cellStyle name="F8" xfId="803"/>
    <cellStyle name="Financier0" xfId="804"/>
    <cellStyle name="Fixed" xfId="805"/>
    <cellStyle name="Fixed0" xfId="806"/>
    <cellStyle name="Fixed1 - Style1" xfId="807"/>
    <cellStyle name="FORM" xfId="808"/>
    <cellStyle name="Good 2" xfId="809"/>
    <cellStyle name="Good 3" xfId="810"/>
    <cellStyle name="Good 4" xfId="811"/>
    <cellStyle name="Grey" xfId="812"/>
    <cellStyle name="Head 1" xfId="813"/>
    <cellStyle name="HEADER" xfId="814"/>
    <cellStyle name="Header1" xfId="815"/>
    <cellStyle name="Header2" xfId="816"/>
    <cellStyle name="header3" xfId="817"/>
    <cellStyle name="Heading 1 2" xfId="818"/>
    <cellStyle name="Heading 1 3" xfId="819"/>
    <cellStyle name="Heading 2 2" xfId="820"/>
    <cellStyle name="Heading 2 3" xfId="821"/>
    <cellStyle name="Heading 3 2" xfId="822"/>
    <cellStyle name="Heading 3 3" xfId="823"/>
    <cellStyle name="Heading 4 2" xfId="824"/>
    <cellStyle name="Heading 4 3" xfId="825"/>
    <cellStyle name="Heading1" xfId="826"/>
    <cellStyle name="Heading2" xfId="827"/>
    <cellStyle name="HEADINGS" xfId="828"/>
    <cellStyle name="HEADINGSTOP" xfId="829"/>
    <cellStyle name="HIDE" xfId="830"/>
    <cellStyle name="HIGHLIGHT" xfId="831"/>
    <cellStyle name="Hyperlink 2" xfId="832"/>
    <cellStyle name="Hyperlink 3" xfId="833"/>
    <cellStyle name="Hyperlink_PEVO_BY_ACCOUNT1" xfId="834"/>
    <cellStyle name="Incorrecto" xfId="835"/>
    <cellStyle name="Incorreto" xfId="836"/>
    <cellStyle name="Input [yellow]" xfId="837"/>
    <cellStyle name="Input 2" xfId="838"/>
    <cellStyle name="Input 2 2" xfId="839"/>
    <cellStyle name="Input 3" xfId="840"/>
    <cellStyle name="Input Cell" xfId="841"/>
    <cellStyle name="Input Cell 2" xfId="842"/>
    <cellStyle name="Input Cells" xfId="843"/>
    <cellStyle name="inputpercent" xfId="844"/>
    <cellStyle name="Insatisfaisant" xfId="845"/>
    <cellStyle name="Lasttabelle" xfId="846"/>
    <cellStyle name="left" xfId="847"/>
    <cellStyle name="Link Currency (0)" xfId="848"/>
    <cellStyle name="Link Currency (2)" xfId="849"/>
    <cellStyle name="Link Units (0)" xfId="850"/>
    <cellStyle name="Link Units (1)" xfId="851"/>
    <cellStyle name="Link Units (2)" xfId="852"/>
    <cellStyle name="Linked Cell 2" xfId="853"/>
    <cellStyle name="Linked Cell 3" xfId="854"/>
    <cellStyle name="Linked Cells" xfId="855"/>
    <cellStyle name="MARK" xfId="856"/>
    <cellStyle name="Migliaia (0)_02014-BOQ-I-TC-B" xfId="857"/>
    <cellStyle name="Migliaia [0] 2" xfId="858"/>
    <cellStyle name="Migliaia [0] 2 10" xfId="859"/>
    <cellStyle name="Migliaia [0] 2 10 10" xfId="860"/>
    <cellStyle name="Migliaia [0] 2 10 11" xfId="861"/>
    <cellStyle name="Migliaia [0] 2 10 12" xfId="862"/>
    <cellStyle name="Migliaia [0] 2 10 2" xfId="863"/>
    <cellStyle name="Migliaia [0] 2 10 3" xfId="864"/>
    <cellStyle name="Migliaia [0] 2 10 4" xfId="865"/>
    <cellStyle name="Migliaia [0] 2 10 5" xfId="866"/>
    <cellStyle name="Migliaia [0] 2 10 6" xfId="867"/>
    <cellStyle name="Migliaia [0] 2 10 7" xfId="868"/>
    <cellStyle name="Migliaia [0] 2 10 8" xfId="869"/>
    <cellStyle name="Migliaia [0] 2 10 9" xfId="870"/>
    <cellStyle name="Migliaia [0] 2 11" xfId="871"/>
    <cellStyle name="Migliaia [0] 2 11 10" xfId="872"/>
    <cellStyle name="Migliaia [0] 2 11 11" xfId="873"/>
    <cellStyle name="Migliaia [0] 2 11 12" xfId="874"/>
    <cellStyle name="Migliaia [0] 2 11 2" xfId="875"/>
    <cellStyle name="Migliaia [0] 2 11 3" xfId="876"/>
    <cellStyle name="Migliaia [0] 2 11 4" xfId="877"/>
    <cellStyle name="Migliaia [0] 2 11 5" xfId="878"/>
    <cellStyle name="Migliaia [0] 2 11 6" xfId="879"/>
    <cellStyle name="Migliaia [0] 2 11 7" xfId="880"/>
    <cellStyle name="Migliaia [0] 2 11 8" xfId="881"/>
    <cellStyle name="Migliaia [0] 2 11 9" xfId="882"/>
    <cellStyle name="Migliaia [0] 2 12" xfId="883"/>
    <cellStyle name="Migliaia [0] 2 12 10" xfId="884"/>
    <cellStyle name="Migliaia [0] 2 12 11" xfId="885"/>
    <cellStyle name="Migliaia [0] 2 12 12" xfId="886"/>
    <cellStyle name="Migliaia [0] 2 12 2" xfId="887"/>
    <cellStyle name="Migliaia [0] 2 12 3" xfId="888"/>
    <cellStyle name="Migliaia [0] 2 12 4" xfId="889"/>
    <cellStyle name="Migliaia [0] 2 12 5" xfId="890"/>
    <cellStyle name="Migliaia [0] 2 12 6" xfId="891"/>
    <cellStyle name="Migliaia [0] 2 12 7" xfId="892"/>
    <cellStyle name="Migliaia [0] 2 12 8" xfId="893"/>
    <cellStyle name="Migliaia [0] 2 12 9" xfId="894"/>
    <cellStyle name="Migliaia [0] 2 13" xfId="895"/>
    <cellStyle name="Migliaia [0] 2 13 10" xfId="896"/>
    <cellStyle name="Migliaia [0] 2 13 11" xfId="897"/>
    <cellStyle name="Migliaia [0] 2 13 12" xfId="898"/>
    <cellStyle name="Migliaia [0] 2 13 2" xfId="899"/>
    <cellStyle name="Migliaia [0] 2 13 3" xfId="900"/>
    <cellStyle name="Migliaia [0] 2 13 4" xfId="901"/>
    <cellStyle name="Migliaia [0] 2 13 5" xfId="902"/>
    <cellStyle name="Migliaia [0] 2 13 6" xfId="903"/>
    <cellStyle name="Migliaia [0] 2 13 7" xfId="904"/>
    <cellStyle name="Migliaia [0] 2 13 8" xfId="905"/>
    <cellStyle name="Migliaia [0] 2 13 9" xfId="906"/>
    <cellStyle name="Migliaia [0] 2 14" xfId="907"/>
    <cellStyle name="Migliaia [0] 2 14 10" xfId="908"/>
    <cellStyle name="Migliaia [0] 2 14 11" xfId="909"/>
    <cellStyle name="Migliaia [0] 2 14 12" xfId="910"/>
    <cellStyle name="Migliaia [0] 2 14 2" xfId="911"/>
    <cellStyle name="Migliaia [0] 2 14 3" xfId="912"/>
    <cellStyle name="Migliaia [0] 2 14 4" xfId="913"/>
    <cellStyle name="Migliaia [0] 2 14 5" xfId="914"/>
    <cellStyle name="Migliaia [0] 2 14 6" xfId="915"/>
    <cellStyle name="Migliaia [0] 2 14 7" xfId="916"/>
    <cellStyle name="Migliaia [0] 2 14 8" xfId="917"/>
    <cellStyle name="Migliaia [0] 2 14 9" xfId="918"/>
    <cellStyle name="Migliaia [0] 2 15" xfId="919"/>
    <cellStyle name="Migliaia [0] 2 15 10" xfId="920"/>
    <cellStyle name="Migliaia [0] 2 15 11" xfId="921"/>
    <cellStyle name="Migliaia [0] 2 15 12" xfId="922"/>
    <cellStyle name="Migliaia [0] 2 15 2" xfId="923"/>
    <cellStyle name="Migliaia [0] 2 15 3" xfId="924"/>
    <cellStyle name="Migliaia [0] 2 15 4" xfId="925"/>
    <cellStyle name="Migliaia [0] 2 15 5" xfId="926"/>
    <cellStyle name="Migliaia [0] 2 15 6" xfId="927"/>
    <cellStyle name="Migliaia [0] 2 15 7" xfId="928"/>
    <cellStyle name="Migliaia [0] 2 15 8" xfId="929"/>
    <cellStyle name="Migliaia [0] 2 15 9" xfId="930"/>
    <cellStyle name="Migliaia [0] 2 16" xfId="931"/>
    <cellStyle name="Migliaia [0] 2 16 10" xfId="932"/>
    <cellStyle name="Migliaia [0] 2 16 11" xfId="933"/>
    <cellStyle name="Migliaia [0] 2 16 12" xfId="934"/>
    <cellStyle name="Migliaia [0] 2 16 2" xfId="935"/>
    <cellStyle name="Migliaia [0] 2 16 3" xfId="936"/>
    <cellStyle name="Migliaia [0] 2 16 4" xfId="937"/>
    <cellStyle name="Migliaia [0] 2 16 5" xfId="938"/>
    <cellStyle name="Migliaia [0] 2 16 6" xfId="939"/>
    <cellStyle name="Migliaia [0] 2 16 7" xfId="940"/>
    <cellStyle name="Migliaia [0] 2 16 8" xfId="941"/>
    <cellStyle name="Migliaia [0] 2 16 9" xfId="942"/>
    <cellStyle name="Migliaia [0] 2 17" xfId="943"/>
    <cellStyle name="Migliaia [0] 2 17 10" xfId="944"/>
    <cellStyle name="Migliaia [0] 2 17 11" xfId="945"/>
    <cellStyle name="Migliaia [0] 2 17 12" xfId="946"/>
    <cellStyle name="Migliaia [0] 2 17 2" xfId="947"/>
    <cellStyle name="Migliaia [0] 2 17 3" xfId="948"/>
    <cellStyle name="Migliaia [0] 2 17 4" xfId="949"/>
    <cellStyle name="Migliaia [0] 2 17 5" xfId="950"/>
    <cellStyle name="Migliaia [0] 2 17 6" xfId="951"/>
    <cellStyle name="Migliaia [0] 2 17 7" xfId="952"/>
    <cellStyle name="Migliaia [0] 2 17 8" xfId="953"/>
    <cellStyle name="Migliaia [0] 2 17 9" xfId="954"/>
    <cellStyle name="Migliaia [0] 2 18" xfId="955"/>
    <cellStyle name="Migliaia [0] 2 18 10" xfId="956"/>
    <cellStyle name="Migliaia [0] 2 18 11" xfId="957"/>
    <cellStyle name="Migliaia [0] 2 18 12" xfId="958"/>
    <cellStyle name="Migliaia [0] 2 18 2" xfId="959"/>
    <cellStyle name="Migliaia [0] 2 18 3" xfId="960"/>
    <cellStyle name="Migliaia [0] 2 18 4" xfId="961"/>
    <cellStyle name="Migliaia [0] 2 18 5" xfId="962"/>
    <cellStyle name="Migliaia [0] 2 18 6" xfId="963"/>
    <cellStyle name="Migliaia [0] 2 18 7" xfId="964"/>
    <cellStyle name="Migliaia [0] 2 18 8" xfId="965"/>
    <cellStyle name="Migliaia [0] 2 18 9" xfId="966"/>
    <cellStyle name="Migliaia [0] 2 19" xfId="967"/>
    <cellStyle name="Migliaia [0] 2 19 10" xfId="968"/>
    <cellStyle name="Migliaia [0] 2 19 11" xfId="969"/>
    <cellStyle name="Migliaia [0] 2 19 12" xfId="970"/>
    <cellStyle name="Migliaia [0] 2 19 2" xfId="971"/>
    <cellStyle name="Migliaia [0] 2 19 3" xfId="972"/>
    <cellStyle name="Migliaia [0] 2 19 4" xfId="973"/>
    <cellStyle name="Migliaia [0] 2 19 5" xfId="974"/>
    <cellStyle name="Migliaia [0] 2 19 6" xfId="975"/>
    <cellStyle name="Migliaia [0] 2 19 7" xfId="976"/>
    <cellStyle name="Migliaia [0] 2 19 8" xfId="977"/>
    <cellStyle name="Migliaia [0] 2 19 9" xfId="978"/>
    <cellStyle name="Migliaia [0] 2 2" xfId="979"/>
    <cellStyle name="Migliaia [0] 2 2 10" xfId="980"/>
    <cellStyle name="Migliaia [0] 2 2 11" xfId="981"/>
    <cellStyle name="Migliaia [0] 2 2 12" xfId="982"/>
    <cellStyle name="Migliaia [0] 2 2 2" xfId="983"/>
    <cellStyle name="Migliaia [0] 2 2 3" xfId="984"/>
    <cellStyle name="Migliaia [0] 2 2 4" xfId="985"/>
    <cellStyle name="Migliaia [0] 2 2 5" xfId="986"/>
    <cellStyle name="Migliaia [0] 2 2 6" xfId="987"/>
    <cellStyle name="Migliaia [0] 2 2 7" xfId="988"/>
    <cellStyle name="Migliaia [0] 2 2 8" xfId="989"/>
    <cellStyle name="Migliaia [0] 2 2 9" xfId="990"/>
    <cellStyle name="Migliaia [0] 2 20" xfId="991"/>
    <cellStyle name="Migliaia [0] 2 20 10" xfId="992"/>
    <cellStyle name="Migliaia [0] 2 20 11" xfId="993"/>
    <cellStyle name="Migliaia [0] 2 20 12" xfId="994"/>
    <cellStyle name="Migliaia [0] 2 20 2" xfId="995"/>
    <cellStyle name="Migliaia [0] 2 20 3" xfId="996"/>
    <cellStyle name="Migliaia [0] 2 20 4" xfId="997"/>
    <cellStyle name="Migliaia [0] 2 20 5" xfId="998"/>
    <cellStyle name="Migliaia [0] 2 20 6" xfId="999"/>
    <cellStyle name="Migliaia [0] 2 20 7" xfId="1000"/>
    <cellStyle name="Migliaia [0] 2 20 8" xfId="1001"/>
    <cellStyle name="Migliaia [0] 2 20 9" xfId="1002"/>
    <cellStyle name="Migliaia [0] 2 21" xfId="1003"/>
    <cellStyle name="Migliaia [0] 2 21 10" xfId="1004"/>
    <cellStyle name="Migliaia [0] 2 21 11" xfId="1005"/>
    <cellStyle name="Migliaia [0] 2 21 12" xfId="1006"/>
    <cellStyle name="Migliaia [0] 2 21 2" xfId="1007"/>
    <cellStyle name="Migliaia [0] 2 21 3" xfId="1008"/>
    <cellStyle name="Migliaia [0] 2 21 4" xfId="1009"/>
    <cellStyle name="Migliaia [0] 2 21 5" xfId="1010"/>
    <cellStyle name="Migliaia [0] 2 21 6" xfId="1011"/>
    <cellStyle name="Migliaia [0] 2 21 7" xfId="1012"/>
    <cellStyle name="Migliaia [0] 2 21 8" xfId="1013"/>
    <cellStyle name="Migliaia [0] 2 21 9" xfId="1014"/>
    <cellStyle name="Migliaia [0] 2 22" xfId="1015"/>
    <cellStyle name="Migliaia [0] 2 22 10" xfId="1016"/>
    <cellStyle name="Migliaia [0] 2 22 11" xfId="1017"/>
    <cellStyle name="Migliaia [0] 2 22 12" xfId="1018"/>
    <cellStyle name="Migliaia [0] 2 22 2" xfId="1019"/>
    <cellStyle name="Migliaia [0] 2 22 3" xfId="1020"/>
    <cellStyle name="Migliaia [0] 2 22 4" xfId="1021"/>
    <cellStyle name="Migliaia [0] 2 22 5" xfId="1022"/>
    <cellStyle name="Migliaia [0] 2 22 6" xfId="1023"/>
    <cellStyle name="Migliaia [0] 2 22 7" xfId="1024"/>
    <cellStyle name="Migliaia [0] 2 22 8" xfId="1025"/>
    <cellStyle name="Migliaia [0] 2 22 9" xfId="1026"/>
    <cellStyle name="Migliaia [0] 2 23" xfId="1027"/>
    <cellStyle name="Migliaia [0] 2 23 10" xfId="1028"/>
    <cellStyle name="Migliaia [0] 2 23 11" xfId="1029"/>
    <cellStyle name="Migliaia [0] 2 23 12" xfId="1030"/>
    <cellStyle name="Migliaia [0] 2 23 2" xfId="1031"/>
    <cellStyle name="Migliaia [0] 2 23 3" xfId="1032"/>
    <cellStyle name="Migliaia [0] 2 23 4" xfId="1033"/>
    <cellStyle name="Migliaia [0] 2 23 5" xfId="1034"/>
    <cellStyle name="Migliaia [0] 2 23 6" xfId="1035"/>
    <cellStyle name="Migliaia [0] 2 23 7" xfId="1036"/>
    <cellStyle name="Migliaia [0] 2 23 8" xfId="1037"/>
    <cellStyle name="Migliaia [0] 2 23 9" xfId="1038"/>
    <cellStyle name="Migliaia [0] 2 24" xfId="1039"/>
    <cellStyle name="Migliaia [0] 2 24 10" xfId="1040"/>
    <cellStyle name="Migliaia [0] 2 24 11" xfId="1041"/>
    <cellStyle name="Migliaia [0] 2 24 12" xfId="1042"/>
    <cellStyle name="Migliaia [0] 2 24 2" xfId="1043"/>
    <cellStyle name="Migliaia [0] 2 24 3" xfId="1044"/>
    <cellStyle name="Migliaia [0] 2 24 4" xfId="1045"/>
    <cellStyle name="Migliaia [0] 2 24 5" xfId="1046"/>
    <cellStyle name="Migliaia [0] 2 24 6" xfId="1047"/>
    <cellStyle name="Migliaia [0] 2 24 7" xfId="1048"/>
    <cellStyle name="Migliaia [0] 2 24 8" xfId="1049"/>
    <cellStyle name="Migliaia [0] 2 24 9" xfId="1050"/>
    <cellStyle name="Migliaia [0] 2 25" xfId="1051"/>
    <cellStyle name="Migliaia [0] 2 25 10" xfId="1052"/>
    <cellStyle name="Migliaia [0] 2 25 11" xfId="1053"/>
    <cellStyle name="Migliaia [0] 2 25 12" xfId="1054"/>
    <cellStyle name="Migliaia [0] 2 25 2" xfId="1055"/>
    <cellStyle name="Migliaia [0] 2 25 3" xfId="1056"/>
    <cellStyle name="Migliaia [0] 2 25 4" xfId="1057"/>
    <cellStyle name="Migliaia [0] 2 25 5" xfId="1058"/>
    <cellStyle name="Migliaia [0] 2 25 6" xfId="1059"/>
    <cellStyle name="Migliaia [0] 2 25 7" xfId="1060"/>
    <cellStyle name="Migliaia [0] 2 25 8" xfId="1061"/>
    <cellStyle name="Migliaia [0] 2 25 9" xfId="1062"/>
    <cellStyle name="Migliaia [0] 2 26" xfId="1063"/>
    <cellStyle name="Migliaia [0] 2 26 10" xfId="1064"/>
    <cellStyle name="Migliaia [0] 2 26 11" xfId="1065"/>
    <cellStyle name="Migliaia [0] 2 26 12" xfId="1066"/>
    <cellStyle name="Migliaia [0] 2 26 2" xfId="1067"/>
    <cellStyle name="Migliaia [0] 2 26 3" xfId="1068"/>
    <cellStyle name="Migliaia [0] 2 26 4" xfId="1069"/>
    <cellStyle name="Migliaia [0] 2 26 5" xfId="1070"/>
    <cellStyle name="Migliaia [0] 2 26 6" xfId="1071"/>
    <cellStyle name="Migliaia [0] 2 26 7" xfId="1072"/>
    <cellStyle name="Migliaia [0] 2 26 8" xfId="1073"/>
    <cellStyle name="Migliaia [0] 2 26 9" xfId="1074"/>
    <cellStyle name="Migliaia [0] 2 27" xfId="1075"/>
    <cellStyle name="Migliaia [0] 2 27 10" xfId="1076"/>
    <cellStyle name="Migliaia [0] 2 27 11" xfId="1077"/>
    <cellStyle name="Migliaia [0] 2 27 12" xfId="1078"/>
    <cellStyle name="Migliaia [0] 2 27 2" xfId="1079"/>
    <cellStyle name="Migliaia [0] 2 27 3" xfId="1080"/>
    <cellStyle name="Migliaia [0] 2 27 4" xfId="1081"/>
    <cellStyle name="Migliaia [0] 2 27 5" xfId="1082"/>
    <cellStyle name="Migliaia [0] 2 27 6" xfId="1083"/>
    <cellStyle name="Migliaia [0] 2 27 7" xfId="1084"/>
    <cellStyle name="Migliaia [0] 2 27 8" xfId="1085"/>
    <cellStyle name="Migliaia [0] 2 27 9" xfId="1086"/>
    <cellStyle name="Migliaia [0] 2 28" xfId="1087"/>
    <cellStyle name="Migliaia [0] 2 28 10" xfId="1088"/>
    <cellStyle name="Migliaia [0] 2 28 11" xfId="1089"/>
    <cellStyle name="Migliaia [0] 2 28 12" xfId="1090"/>
    <cellStyle name="Migliaia [0] 2 28 2" xfId="1091"/>
    <cellStyle name="Migliaia [0] 2 28 3" xfId="1092"/>
    <cellStyle name="Migliaia [0] 2 28 4" xfId="1093"/>
    <cellStyle name="Migliaia [0] 2 28 5" xfId="1094"/>
    <cellStyle name="Migliaia [0] 2 28 6" xfId="1095"/>
    <cellStyle name="Migliaia [0] 2 28 7" xfId="1096"/>
    <cellStyle name="Migliaia [0] 2 28 8" xfId="1097"/>
    <cellStyle name="Migliaia [0] 2 28 9" xfId="1098"/>
    <cellStyle name="Migliaia [0] 2 29" xfId="1099"/>
    <cellStyle name="Migliaia [0] 2 3" xfId="1100"/>
    <cellStyle name="Migliaia [0] 2 3 10" xfId="1101"/>
    <cellStyle name="Migliaia [0] 2 3 11" xfId="1102"/>
    <cellStyle name="Migliaia [0] 2 3 12" xfId="1103"/>
    <cellStyle name="Migliaia [0] 2 3 2" xfId="1104"/>
    <cellStyle name="Migliaia [0] 2 3 3" xfId="1105"/>
    <cellStyle name="Migliaia [0] 2 3 4" xfId="1106"/>
    <cellStyle name="Migliaia [0] 2 3 5" xfId="1107"/>
    <cellStyle name="Migliaia [0] 2 3 6" xfId="1108"/>
    <cellStyle name="Migliaia [0] 2 3 7" xfId="1109"/>
    <cellStyle name="Migliaia [0] 2 3 8" xfId="1110"/>
    <cellStyle name="Migliaia [0] 2 3 9" xfId="1111"/>
    <cellStyle name="Migliaia [0] 2 30" xfId="1112"/>
    <cellStyle name="Migliaia [0] 2 31" xfId="1113"/>
    <cellStyle name="Migliaia [0] 2 32" xfId="1114"/>
    <cellStyle name="Migliaia [0] 2 33" xfId="1115"/>
    <cellStyle name="Migliaia [0] 2 34" xfId="1116"/>
    <cellStyle name="Migliaia [0] 2 35" xfId="1117"/>
    <cellStyle name="Migliaia [0] 2 36" xfId="1118"/>
    <cellStyle name="Migliaia [0] 2 37" xfId="1119"/>
    <cellStyle name="Migliaia [0] 2 38" xfId="1120"/>
    <cellStyle name="Migliaia [0] 2 39" xfId="1121"/>
    <cellStyle name="Migliaia [0] 2 4" xfId="1122"/>
    <cellStyle name="Migliaia [0] 2 4 10" xfId="1123"/>
    <cellStyle name="Migliaia [0] 2 4 11" xfId="1124"/>
    <cellStyle name="Migliaia [0] 2 4 12" xfId="1125"/>
    <cellStyle name="Migliaia [0] 2 4 2" xfId="1126"/>
    <cellStyle name="Migliaia [0] 2 4 3" xfId="1127"/>
    <cellStyle name="Migliaia [0] 2 4 4" xfId="1128"/>
    <cellStyle name="Migliaia [0] 2 4 5" xfId="1129"/>
    <cellStyle name="Migliaia [0] 2 4 6" xfId="1130"/>
    <cellStyle name="Migliaia [0] 2 4 7" xfId="1131"/>
    <cellStyle name="Migliaia [0] 2 4 8" xfId="1132"/>
    <cellStyle name="Migliaia [0] 2 4 9" xfId="1133"/>
    <cellStyle name="Migliaia [0] 2 5" xfId="1134"/>
    <cellStyle name="Migliaia [0] 2 5 10" xfId="1135"/>
    <cellStyle name="Migliaia [0] 2 5 11" xfId="1136"/>
    <cellStyle name="Migliaia [0] 2 5 12" xfId="1137"/>
    <cellStyle name="Migliaia [0] 2 5 2" xfId="1138"/>
    <cellStyle name="Migliaia [0] 2 5 3" xfId="1139"/>
    <cellStyle name="Migliaia [0] 2 5 4" xfId="1140"/>
    <cellStyle name="Migliaia [0] 2 5 5" xfId="1141"/>
    <cellStyle name="Migliaia [0] 2 5 6" xfId="1142"/>
    <cellStyle name="Migliaia [0] 2 5 7" xfId="1143"/>
    <cellStyle name="Migliaia [0] 2 5 8" xfId="1144"/>
    <cellStyle name="Migliaia [0] 2 5 9" xfId="1145"/>
    <cellStyle name="Migliaia [0] 2 6" xfId="1146"/>
    <cellStyle name="Migliaia [0] 2 6 10" xfId="1147"/>
    <cellStyle name="Migliaia [0] 2 6 11" xfId="1148"/>
    <cellStyle name="Migliaia [0] 2 6 12" xfId="1149"/>
    <cellStyle name="Migliaia [0] 2 6 2" xfId="1150"/>
    <cellStyle name="Migliaia [0] 2 6 3" xfId="1151"/>
    <cellStyle name="Migliaia [0] 2 6 4" xfId="1152"/>
    <cellStyle name="Migliaia [0] 2 6 5" xfId="1153"/>
    <cellStyle name="Migliaia [0] 2 6 6" xfId="1154"/>
    <cellStyle name="Migliaia [0] 2 6 7" xfId="1155"/>
    <cellStyle name="Migliaia [0] 2 6 8" xfId="1156"/>
    <cellStyle name="Migliaia [0] 2 6 9" xfId="1157"/>
    <cellStyle name="Migliaia [0] 2 7" xfId="1158"/>
    <cellStyle name="Migliaia [0] 2 7 10" xfId="1159"/>
    <cellStyle name="Migliaia [0] 2 7 11" xfId="1160"/>
    <cellStyle name="Migliaia [0] 2 7 12" xfId="1161"/>
    <cellStyle name="Migliaia [0] 2 7 2" xfId="1162"/>
    <cellStyle name="Migliaia [0] 2 7 3" xfId="1163"/>
    <cellStyle name="Migliaia [0] 2 7 4" xfId="1164"/>
    <cellStyle name="Migliaia [0] 2 7 5" xfId="1165"/>
    <cellStyle name="Migliaia [0] 2 7 6" xfId="1166"/>
    <cellStyle name="Migliaia [0] 2 7 7" xfId="1167"/>
    <cellStyle name="Migliaia [0] 2 7 8" xfId="1168"/>
    <cellStyle name="Migliaia [0] 2 7 9" xfId="1169"/>
    <cellStyle name="Migliaia [0] 2 8" xfId="1170"/>
    <cellStyle name="Migliaia [0] 2 8 10" xfId="1171"/>
    <cellStyle name="Migliaia [0] 2 8 11" xfId="1172"/>
    <cellStyle name="Migliaia [0] 2 8 12" xfId="1173"/>
    <cellStyle name="Migliaia [0] 2 8 2" xfId="1174"/>
    <cellStyle name="Migliaia [0] 2 8 3" xfId="1175"/>
    <cellStyle name="Migliaia [0] 2 8 4" xfId="1176"/>
    <cellStyle name="Migliaia [0] 2 8 5" xfId="1177"/>
    <cellStyle name="Migliaia [0] 2 8 6" xfId="1178"/>
    <cellStyle name="Migliaia [0] 2 8 7" xfId="1179"/>
    <cellStyle name="Migliaia [0] 2 8 8" xfId="1180"/>
    <cellStyle name="Migliaia [0] 2 8 9" xfId="1181"/>
    <cellStyle name="Migliaia [0] 2 9" xfId="1182"/>
    <cellStyle name="Migliaia [0] 2 9 10" xfId="1183"/>
    <cellStyle name="Migliaia [0] 2 9 11" xfId="1184"/>
    <cellStyle name="Migliaia [0] 2 9 12" xfId="1185"/>
    <cellStyle name="Migliaia [0] 2 9 2" xfId="1186"/>
    <cellStyle name="Migliaia [0] 2 9 3" xfId="1187"/>
    <cellStyle name="Migliaia [0] 2 9 4" xfId="1188"/>
    <cellStyle name="Migliaia [0] 2 9 5" xfId="1189"/>
    <cellStyle name="Migliaia [0] 2 9 6" xfId="1190"/>
    <cellStyle name="Migliaia [0] 2 9 7" xfId="1191"/>
    <cellStyle name="Migliaia [0] 2 9 8" xfId="1192"/>
    <cellStyle name="Migliaia [0] 2 9 9" xfId="1193"/>
    <cellStyle name="Migliaia [0] 3" xfId="1194"/>
    <cellStyle name="Migliaia [0] 3 2" xfId="1195"/>
    <cellStyle name="Migliaia [0] 3 3" xfId="1196"/>
    <cellStyle name="Migliaia [0] 3 4" xfId="1197"/>
    <cellStyle name="Migliaia [0] 3 5" xfId="1198"/>
    <cellStyle name="Migliaia [0] 3 6" xfId="1199"/>
    <cellStyle name="Migliaia [0] 3 7" xfId="1200"/>
    <cellStyle name="Migliaia [0] 3 8" xfId="1201"/>
    <cellStyle name="Migliaia [0] 4" xfId="1202"/>
    <cellStyle name="Migliaia [0] 5" xfId="1203"/>
    <cellStyle name="Migliaia [0]_TAKREER ENG MHOURS FORM_AUS" xfId="1204"/>
    <cellStyle name="Migliaia 2" xfId="1205"/>
    <cellStyle name="Migliaia_21.1. Rev.2  Summary Pagliarani " xfId="1206"/>
    <cellStyle name="Millares [0]_elec" xfId="1207"/>
    <cellStyle name="Millares 3" xfId="1208"/>
    <cellStyle name="Millares_actulalizacion de cotizaciones_MRHC MARIO" xfId="1209"/>
    <cellStyle name="Milliers [0] 2" xfId="1210"/>
    <cellStyle name="Milliers [0] 3" xfId="1211"/>
    <cellStyle name="Milliers [0] 4" xfId="1212"/>
    <cellStyle name="Milliers [0]_!!!GO" xfId="1213"/>
    <cellStyle name="Milliers 2" xfId="1214"/>
    <cellStyle name="Milliers 3" xfId="1215"/>
    <cellStyle name="Milliers 4" xfId="1216"/>
    <cellStyle name="Milliers_!!!GO" xfId="1217"/>
    <cellStyle name="mINE" xfId="1218"/>
    <cellStyle name="Model" xfId="1219"/>
    <cellStyle name="Moeda [0]_04.99.xls Gráfico 1" xfId="1220"/>
    <cellStyle name="Moeda_04.99.xls Gráfico 1" xfId="1221"/>
    <cellStyle name="Monétaire [0]_!!!GO" xfId="1222"/>
    <cellStyle name="Monétaire 2" xfId="1223"/>
    <cellStyle name="Monétaire 3" xfId="1224"/>
    <cellStyle name="Monétaire_!!!GO" xfId="1225"/>
    <cellStyle name="Monétaire0" xfId="1226"/>
    <cellStyle name="MS_Arabic" xfId="1227"/>
    <cellStyle name="n" xfId="1228"/>
    <cellStyle name="Naira" xfId="1229"/>
    <cellStyle name="Neutra" xfId="1230"/>
    <cellStyle name="Neutral 2" xfId="1231"/>
    <cellStyle name="Neutral 2 2" xfId="1232"/>
    <cellStyle name="Neutral 2 3" xfId="1233"/>
    <cellStyle name="Neutral 2 4" xfId="1234"/>
    <cellStyle name="Neutral 2 5" xfId="1235"/>
    <cellStyle name="Neutral 2 6" xfId="1236"/>
    <cellStyle name="Neutral 2 7" xfId="1237"/>
    <cellStyle name="Neutral 2_L2 - Mrhs &amp; Costs" xfId="1238"/>
    <cellStyle name="Neutral 3" xfId="1239"/>
    <cellStyle name="Neutrale" xfId="1240"/>
    <cellStyle name="Neutre" xfId="1241"/>
    <cellStyle name="Neutro" xfId="1242"/>
    <cellStyle name="no dec" xfId="1243"/>
    <cellStyle name="noir" xfId="1244"/>
    <cellStyle name="Normal" xfId="0" builtinId="0"/>
    <cellStyle name="Normal - Style1" xfId="1245"/>
    <cellStyle name="Normal 10" xfId="1246"/>
    <cellStyle name="Normal 10 2" xfId="1247"/>
    <cellStyle name="Normal 10 3" xfId="1248"/>
    <cellStyle name="Normal 10_A&amp;B" xfId="1249"/>
    <cellStyle name="Normal 11" xfId="1250"/>
    <cellStyle name="Normal 11 2" xfId="1251"/>
    <cellStyle name="Normal 11_3RD" xfId="1252"/>
    <cellStyle name="Normal 12" xfId="1253"/>
    <cellStyle name="Normal 12 2" xfId="1254"/>
    <cellStyle name="Normal 13" xfId="1255"/>
    <cellStyle name="Normal 13 2" xfId="1256"/>
    <cellStyle name="Normal 13 3" xfId="1257"/>
    <cellStyle name="Normal 13 3 2" xfId="1258"/>
    <cellStyle name="Normal 13 3_4 - Turnkey Portfolio 3rd_EQ" xfId="1259"/>
    <cellStyle name="Normal 13_Operating Dept" xfId="1260"/>
    <cellStyle name="Normal 14" xfId="1261"/>
    <cellStyle name="Normal 15" xfId="1262"/>
    <cellStyle name="Normal 15 2" xfId="1263"/>
    <cellStyle name="Normal 16" xfId="1264"/>
    <cellStyle name="Normal 17" xfId="1265"/>
    <cellStyle name="Normal 18" xfId="1266"/>
    <cellStyle name="Normal 18 2" xfId="1267"/>
    <cellStyle name="Normal 18 2 2" xfId="1268"/>
    <cellStyle name="Normal 18 3" xfId="1269"/>
    <cellStyle name="Normal 18 4" xfId="1270"/>
    <cellStyle name="Normal 18 5" xfId="1271"/>
    <cellStyle name="Normal 19" xfId="1272"/>
    <cellStyle name="Normal 19 8" xfId="1273"/>
    <cellStyle name="Normal 2" xfId="1274"/>
    <cellStyle name="Normal 2 10" xfId="1275"/>
    <cellStyle name="Normal 2 11" xfId="1276"/>
    <cellStyle name="Normal 2 12" xfId="1277"/>
    <cellStyle name="Normal 2 13" xfId="1278"/>
    <cellStyle name="Normal 2 14" xfId="1279"/>
    <cellStyle name="Normal 2 15" xfId="1280"/>
    <cellStyle name="Normal 2 16" xfId="1281"/>
    <cellStyle name="Normal 2 17" xfId="1282"/>
    <cellStyle name="Normal 2 18" xfId="1283"/>
    <cellStyle name="Normal 2 19" xfId="1284"/>
    <cellStyle name="Normal 2 2" xfId="1285"/>
    <cellStyle name="Normal 2 2 10" xfId="1286"/>
    <cellStyle name="Normal 2 2 11" xfId="1287"/>
    <cellStyle name="Normal 2 2 12" xfId="1288"/>
    <cellStyle name="Normal 2 2 13" xfId="1289"/>
    <cellStyle name="Normal 2 2 14" xfId="1290"/>
    <cellStyle name="Normal 2 2 2" xfId="1291"/>
    <cellStyle name="Normal 2 2 2 10" xfId="1292"/>
    <cellStyle name="Normal 2 2 2 11" xfId="1293"/>
    <cellStyle name="Normal 2 2 2 12" xfId="1294"/>
    <cellStyle name="Normal 2 2 2 13" xfId="1295"/>
    <cellStyle name="Normal 2 2 2 2" xfId="1296"/>
    <cellStyle name="Normal 2 2 2 2 10" xfId="1297"/>
    <cellStyle name="Normal 2 2 2 2 11" xfId="1298"/>
    <cellStyle name="Normal 2 2 2 2 12" xfId="1299"/>
    <cellStyle name="Normal 2 2 2 2 13" xfId="1300"/>
    <cellStyle name="Normal 2 2 2 2 2" xfId="1301"/>
    <cellStyle name="Normal 2 2 2 2 2 10" xfId="1302"/>
    <cellStyle name="Normal 2 2 2 2 2 11" xfId="1303"/>
    <cellStyle name="Normal 2 2 2 2 2 12" xfId="1304"/>
    <cellStyle name="Normal 2 2 2 2 2 2" xfId="1305"/>
    <cellStyle name="Normal 2 2 2 2 2 2 10" xfId="1306"/>
    <cellStyle name="Normal 2 2 2 2 2 2 11" xfId="1307"/>
    <cellStyle name="Normal 2 2 2 2 2 2 12" xfId="1308"/>
    <cellStyle name="Normal 2 2 2 2 2 2 2" xfId="1309"/>
    <cellStyle name="Normal 2 2 2 2 2 2 2 10" xfId="1310"/>
    <cellStyle name="Normal 2 2 2 2 2 2 2 11" xfId="1311"/>
    <cellStyle name="Normal 2 2 2 2 2 2 2 2" xfId="1312"/>
    <cellStyle name="Normal 2 2 2 2 2 2 2 2 10" xfId="1313"/>
    <cellStyle name="Normal 2 2 2 2 2 2 2 2 11" xfId="1314"/>
    <cellStyle name="Normal 2 2 2 2 2 2 2 2 2" xfId="1315"/>
    <cellStyle name="Normal 2 2 2 2 2 2 2 2 2 10" xfId="1316"/>
    <cellStyle name="Normal 2 2 2 2 2 2 2 2 2 2" xfId="1317"/>
    <cellStyle name="Normal 2 2 2 2 2 2 2 2 2 2 2" xfId="1318"/>
    <cellStyle name="Normal 2 2 2 2 2 2 2 2 2 2 2 2" xfId="1319"/>
    <cellStyle name="Normal 2 2 2 2 2 2 2 2 2 2 2 2 2" xfId="1320"/>
    <cellStyle name="Normal 2 2 2 2 2 2 2 2 2 2 2 2 2 2" xfId="1321"/>
    <cellStyle name="Normal 2 2 2 2 2 2 2 2 2 2 2 2 2 2 2" xfId="1322"/>
    <cellStyle name="Normal 2 2 2 2 2 2 2 2 2 2 2 2 2 2 3" xfId="1323"/>
    <cellStyle name="Normal 2 2 2 2 2 2 2 2 2 2 2 2 2 2 4" xfId="1324"/>
    <cellStyle name="Normal 2 2 2 2 2 2 2 2 2 2 2 2 2 2 5" xfId="1325"/>
    <cellStyle name="Normal 2 2 2 2 2 2 2 2 2 2 2 2 2 3" xfId="1326"/>
    <cellStyle name="Normal 2 2 2 2 2 2 2 2 2 2 2 2 2 4" xfId="1327"/>
    <cellStyle name="Normal 2 2 2 2 2 2 2 2 2 2 2 2 2 5" xfId="1328"/>
    <cellStyle name="Normal 2 2 2 2 2 2 2 2 2 2 2 2 3" xfId="1329"/>
    <cellStyle name="Normal 2 2 2 2 2 2 2 2 2 2 2 2 4" xfId="1330"/>
    <cellStyle name="Normal 2 2 2 2 2 2 2 2 2 2 2 2 5" xfId="1331"/>
    <cellStyle name="Normal 2 2 2 2 2 2 2 2 2 2 2 2 6" xfId="1332"/>
    <cellStyle name="Normal 2 2 2 2 2 2 2 2 2 2 2 2 7" xfId="1333"/>
    <cellStyle name="Normal 2 2 2 2 2 2 2 2 2 2 2 2 8" xfId="1334"/>
    <cellStyle name="Normal 2 2 2 2 2 2 2 2 2 2 2 3" xfId="1335"/>
    <cellStyle name="Normal 2 2 2 2 2 2 2 2 2 2 2 3 2" xfId="1336"/>
    <cellStyle name="Normal 2 2 2 2 2 2 2 2 2 2 2 3 2 2" xfId="1337"/>
    <cellStyle name="Normal 2 2 2 2 2 2 2 2 2 2 2 3 2 3" xfId="1338"/>
    <cellStyle name="Normal 2 2 2 2 2 2 2 2 2 2 2 3 2 4" xfId="1339"/>
    <cellStyle name="Normal 2 2 2 2 2 2 2 2 2 2 2 3 2 5" xfId="1340"/>
    <cellStyle name="Normal 2 2 2 2 2 2 2 2 2 2 2 3 3" xfId="1341"/>
    <cellStyle name="Normal 2 2 2 2 2 2 2 2 2 2 2 3 4" xfId="1342"/>
    <cellStyle name="Normal 2 2 2 2 2 2 2 2 2 2 2 3 5" xfId="1343"/>
    <cellStyle name="Normal 2 2 2 2 2 2 2 2 2 2 2 4" xfId="1344"/>
    <cellStyle name="Normal 2 2 2 2 2 2 2 2 2 2 2 5" xfId="1345"/>
    <cellStyle name="Normal 2 2 2 2 2 2 2 2 2 2 2 6" xfId="1346"/>
    <cellStyle name="Normal 2 2 2 2 2 2 2 2 2 2 2 7" xfId="1347"/>
    <cellStyle name="Normal 2 2 2 2 2 2 2 2 2 2 2 8" xfId="1348"/>
    <cellStyle name="Normal 2 2 2 2 2 2 2 2 2 2 3" xfId="1349"/>
    <cellStyle name="Normal 2 2 2 2 2 2 2 2 2 2 3 2" xfId="1350"/>
    <cellStyle name="Normal 2 2 2 2 2 2 2 2 2 2 3 2 2" xfId="1351"/>
    <cellStyle name="Normal 2 2 2 2 2 2 2 2 2 2 3 2 3" xfId="1352"/>
    <cellStyle name="Normal 2 2 2 2 2 2 2 2 2 2 3 2 4" xfId="1353"/>
    <cellStyle name="Normal 2 2 2 2 2 2 2 2 2 2 3 2 5" xfId="1354"/>
    <cellStyle name="Normal 2 2 2 2 2 2 2 2 2 2 3 3" xfId="1355"/>
    <cellStyle name="Normal 2 2 2 2 2 2 2 2 2 2 3 4" xfId="1356"/>
    <cellStyle name="Normal 2 2 2 2 2 2 2 2 2 2 3 5" xfId="1357"/>
    <cellStyle name="Normal 2 2 2 2 2 2 2 2 2 2 4" xfId="1358"/>
    <cellStyle name="Normal 2 2 2 2 2 2 2 2 2 2 5" xfId="1359"/>
    <cellStyle name="Normal 2 2 2 2 2 2 2 2 2 2 6" xfId="1360"/>
    <cellStyle name="Normal 2 2 2 2 2 2 2 2 2 2 7" xfId="1361"/>
    <cellStyle name="Normal 2 2 2 2 2 2 2 2 2 2 8" xfId="1362"/>
    <cellStyle name="Normal 2 2 2 2 2 2 2 2 2 2 9" xfId="1363"/>
    <cellStyle name="Normal 2 2 2 2 2 2 2 2 2 3" xfId="1364"/>
    <cellStyle name="Normal 2 2 2 2 2 2 2 2 2 4" xfId="1365"/>
    <cellStyle name="Normal 2 2 2 2 2 2 2 2 2 4 2" xfId="1366"/>
    <cellStyle name="Normal 2 2 2 2 2 2 2 2 2 4 2 2" xfId="1367"/>
    <cellStyle name="Normal 2 2 2 2 2 2 2 2 2 4 2 2 2" xfId="1368"/>
    <cellStyle name="Normal 2 2 2 2 2 2 2 2 2 4 2 2 3" xfId="1369"/>
    <cellStyle name="Normal 2 2 2 2 2 2 2 2 2 4 2 2 4" xfId="1370"/>
    <cellStyle name="Normal 2 2 2 2 2 2 2 2 2 4 2 2 5" xfId="1371"/>
    <cellStyle name="Normal 2 2 2 2 2 2 2 2 2 4 2 3" xfId="1372"/>
    <cellStyle name="Normal 2 2 2 2 2 2 2 2 2 4 2 4" xfId="1373"/>
    <cellStyle name="Normal 2 2 2 2 2 2 2 2 2 4 2 5" xfId="1374"/>
    <cellStyle name="Normal 2 2 2 2 2 2 2 2 2 4 3" xfId="1375"/>
    <cellStyle name="Normal 2 2 2 2 2 2 2 2 2 4 4" xfId="1376"/>
    <cellStyle name="Normal 2 2 2 2 2 2 2 2 2 4 5" xfId="1377"/>
    <cellStyle name="Normal 2 2 2 2 2 2 2 2 2 4 6" xfId="1378"/>
    <cellStyle name="Normal 2 2 2 2 2 2 2 2 2 4 7" xfId="1379"/>
    <cellStyle name="Normal 2 2 2 2 2 2 2 2 2 4 8" xfId="1380"/>
    <cellStyle name="Normal 2 2 2 2 2 2 2 2 2 5" xfId="1381"/>
    <cellStyle name="Normal 2 2 2 2 2 2 2 2 2 5 2" xfId="1382"/>
    <cellStyle name="Normal 2 2 2 2 2 2 2 2 2 5 2 2" xfId="1383"/>
    <cellStyle name="Normal 2 2 2 2 2 2 2 2 2 5 2 3" xfId="1384"/>
    <cellStyle name="Normal 2 2 2 2 2 2 2 2 2 5 2 4" xfId="1385"/>
    <cellStyle name="Normal 2 2 2 2 2 2 2 2 2 5 2 5" xfId="1386"/>
    <cellStyle name="Normal 2 2 2 2 2 2 2 2 2 5 3" xfId="1387"/>
    <cellStyle name="Normal 2 2 2 2 2 2 2 2 2 5 4" xfId="1388"/>
    <cellStyle name="Normal 2 2 2 2 2 2 2 2 2 5 5" xfId="1389"/>
    <cellStyle name="Normal 2 2 2 2 2 2 2 2 2 6" xfId="1390"/>
    <cellStyle name="Normal 2 2 2 2 2 2 2 2 2 7" xfId="1391"/>
    <cellStyle name="Normal 2 2 2 2 2 2 2 2 2 8" xfId="1392"/>
    <cellStyle name="Normal 2 2 2 2 2 2 2 2 2 9" xfId="1393"/>
    <cellStyle name="Normal 2 2 2 2 2 2 2 2 3" xfId="1394"/>
    <cellStyle name="Normal 2 2 2 2 2 2 2 2 4" xfId="1395"/>
    <cellStyle name="Normal 2 2 2 2 2 2 2 2 4 2" xfId="1396"/>
    <cellStyle name="Normal 2 2 2 2 2 2 2 2 4 2 2" xfId="1397"/>
    <cellStyle name="Normal 2 2 2 2 2 2 2 2 4 2 2 2" xfId="1398"/>
    <cellStyle name="Normal 2 2 2 2 2 2 2 2 4 2 2 2 2" xfId="1399"/>
    <cellStyle name="Normal 2 2 2 2 2 2 2 2 4 2 2 2 2 2" xfId="1400"/>
    <cellStyle name="Normal 2 2 2 2 2 2 2 2 4 2 2 2 2 3" xfId="1401"/>
    <cellStyle name="Normal 2 2 2 2 2 2 2 2 4 2 2 2 2 4" xfId="1402"/>
    <cellStyle name="Normal 2 2 2 2 2 2 2 2 4 2 2 2 2 5" xfId="1403"/>
    <cellStyle name="Normal 2 2 2 2 2 2 2 2 4 2 2 2 3" xfId="1404"/>
    <cellStyle name="Normal 2 2 2 2 2 2 2 2 4 2 2 2 4" xfId="1405"/>
    <cellStyle name="Normal 2 2 2 2 2 2 2 2 4 2 2 2 5" xfId="1406"/>
    <cellStyle name="Normal 2 2 2 2 2 2 2 2 4 2 2 3" xfId="1407"/>
    <cellStyle name="Normal 2 2 2 2 2 2 2 2 4 2 2 4" xfId="1408"/>
    <cellStyle name="Normal 2 2 2 2 2 2 2 2 4 2 2 5" xfId="1409"/>
    <cellStyle name="Normal 2 2 2 2 2 2 2 2 4 2 2 6" xfId="1410"/>
    <cellStyle name="Normal 2 2 2 2 2 2 2 2 4 2 2 7" xfId="1411"/>
    <cellStyle name="Normal 2 2 2 2 2 2 2 2 4 2 2 8" xfId="1412"/>
    <cellStyle name="Normal 2 2 2 2 2 2 2 2 4 2 3" xfId="1413"/>
    <cellStyle name="Normal 2 2 2 2 2 2 2 2 4 2 3 2" xfId="1414"/>
    <cellStyle name="Normal 2 2 2 2 2 2 2 2 4 2 3 2 2" xfId="1415"/>
    <cellStyle name="Normal 2 2 2 2 2 2 2 2 4 2 3 2 3" xfId="1416"/>
    <cellStyle name="Normal 2 2 2 2 2 2 2 2 4 2 3 2 4" xfId="1417"/>
    <cellStyle name="Normal 2 2 2 2 2 2 2 2 4 2 3 2 5" xfId="1418"/>
    <cellStyle name="Normal 2 2 2 2 2 2 2 2 4 2 3 3" xfId="1419"/>
    <cellStyle name="Normal 2 2 2 2 2 2 2 2 4 2 3 4" xfId="1420"/>
    <cellStyle name="Normal 2 2 2 2 2 2 2 2 4 2 3 5" xfId="1421"/>
    <cellStyle name="Normal 2 2 2 2 2 2 2 2 4 2 4" xfId="1422"/>
    <cellStyle name="Normal 2 2 2 2 2 2 2 2 4 2 5" xfId="1423"/>
    <cellStyle name="Normal 2 2 2 2 2 2 2 2 4 2 6" xfId="1424"/>
    <cellStyle name="Normal 2 2 2 2 2 2 2 2 4 2 7" xfId="1425"/>
    <cellStyle name="Normal 2 2 2 2 2 2 2 2 4 2 8" xfId="1426"/>
    <cellStyle name="Normal 2 2 2 2 2 2 2 2 4 3" xfId="1427"/>
    <cellStyle name="Normal 2 2 2 2 2 2 2 2 4 3 2" xfId="1428"/>
    <cellStyle name="Normal 2 2 2 2 2 2 2 2 4 3 2 2" xfId="1429"/>
    <cellStyle name="Normal 2 2 2 2 2 2 2 2 4 3 2 3" xfId="1430"/>
    <cellStyle name="Normal 2 2 2 2 2 2 2 2 4 3 2 4" xfId="1431"/>
    <cellStyle name="Normal 2 2 2 2 2 2 2 2 4 3 2 5" xfId="1432"/>
    <cellStyle name="Normal 2 2 2 2 2 2 2 2 4 3 3" xfId="1433"/>
    <cellStyle name="Normal 2 2 2 2 2 2 2 2 4 3 4" xfId="1434"/>
    <cellStyle name="Normal 2 2 2 2 2 2 2 2 4 3 5" xfId="1435"/>
    <cellStyle name="Normal 2 2 2 2 2 2 2 2 4 4" xfId="1436"/>
    <cellStyle name="Normal 2 2 2 2 2 2 2 2 4 5" xfId="1437"/>
    <cellStyle name="Normal 2 2 2 2 2 2 2 2 4 6" xfId="1438"/>
    <cellStyle name="Normal 2 2 2 2 2 2 2 2 4 7" xfId="1439"/>
    <cellStyle name="Normal 2 2 2 2 2 2 2 2 4 8" xfId="1440"/>
    <cellStyle name="Normal 2 2 2 2 2 2 2 2 4 9" xfId="1441"/>
    <cellStyle name="Normal 2 2 2 2 2 2 2 2 5" xfId="1442"/>
    <cellStyle name="Normal 2 2 2 2 2 2 2 2 5 2" xfId="1443"/>
    <cellStyle name="Normal 2 2 2 2 2 2 2 2 5 2 2" xfId="1444"/>
    <cellStyle name="Normal 2 2 2 2 2 2 2 2 5 2 2 2" xfId="1445"/>
    <cellStyle name="Normal 2 2 2 2 2 2 2 2 5 2 2 3" xfId="1446"/>
    <cellStyle name="Normal 2 2 2 2 2 2 2 2 5 2 2 4" xfId="1447"/>
    <cellStyle name="Normal 2 2 2 2 2 2 2 2 5 2 2 5" xfId="1448"/>
    <cellStyle name="Normal 2 2 2 2 2 2 2 2 5 2 3" xfId="1449"/>
    <cellStyle name="Normal 2 2 2 2 2 2 2 2 5 2 4" xfId="1450"/>
    <cellStyle name="Normal 2 2 2 2 2 2 2 2 5 2 5" xfId="1451"/>
    <cellStyle name="Normal 2 2 2 2 2 2 2 2 5 3" xfId="1452"/>
    <cellStyle name="Normal 2 2 2 2 2 2 2 2 5 4" xfId="1453"/>
    <cellStyle name="Normal 2 2 2 2 2 2 2 2 5 5" xfId="1454"/>
    <cellStyle name="Normal 2 2 2 2 2 2 2 2 5 6" xfId="1455"/>
    <cellStyle name="Normal 2 2 2 2 2 2 2 2 5 7" xfId="1456"/>
    <cellStyle name="Normal 2 2 2 2 2 2 2 2 5 8" xfId="1457"/>
    <cellStyle name="Normal 2 2 2 2 2 2 2 2 6" xfId="1458"/>
    <cellStyle name="Normal 2 2 2 2 2 2 2 2 6 2" xfId="1459"/>
    <cellStyle name="Normal 2 2 2 2 2 2 2 2 6 2 2" xfId="1460"/>
    <cellStyle name="Normal 2 2 2 2 2 2 2 2 6 2 3" xfId="1461"/>
    <cellStyle name="Normal 2 2 2 2 2 2 2 2 6 2 4" xfId="1462"/>
    <cellStyle name="Normal 2 2 2 2 2 2 2 2 6 2 5" xfId="1463"/>
    <cellStyle name="Normal 2 2 2 2 2 2 2 2 6 3" xfId="1464"/>
    <cellStyle name="Normal 2 2 2 2 2 2 2 2 6 4" xfId="1465"/>
    <cellStyle name="Normal 2 2 2 2 2 2 2 2 6 5" xfId="1466"/>
    <cellStyle name="Normal 2 2 2 2 2 2 2 2 7" xfId="1467"/>
    <cellStyle name="Normal 2 2 2 2 2 2 2 2 8" xfId="1468"/>
    <cellStyle name="Normal 2 2 2 2 2 2 2 2 9" xfId="1469"/>
    <cellStyle name="Normal 2 2 2 2 2 2 2 3" xfId="1470"/>
    <cellStyle name="Normal 2 2 2 2 2 2 2 3 10" xfId="1471"/>
    <cellStyle name="Normal 2 2 2 2 2 2 2 3 2" xfId="1472"/>
    <cellStyle name="Normal 2 2 2 2 2 2 2 3 2 2" xfId="1473"/>
    <cellStyle name="Normal 2 2 2 2 2 2 2 3 2 2 2" xfId="1474"/>
    <cellStyle name="Normal 2 2 2 2 2 2 2 3 2 2 2 2" xfId="1475"/>
    <cellStyle name="Normal 2 2 2 2 2 2 2 3 2 2 2 2 2" xfId="1476"/>
    <cellStyle name="Normal 2 2 2 2 2 2 2 3 2 2 2 2 2 2" xfId="1477"/>
    <cellStyle name="Normal 2 2 2 2 2 2 2 3 2 2 2 2 2 3" xfId="1478"/>
    <cellStyle name="Normal 2 2 2 2 2 2 2 3 2 2 2 2 2 4" xfId="1479"/>
    <cellStyle name="Normal 2 2 2 2 2 2 2 3 2 2 2 2 2 5" xfId="1480"/>
    <cellStyle name="Normal 2 2 2 2 2 2 2 3 2 2 2 2 3" xfId="1481"/>
    <cellStyle name="Normal 2 2 2 2 2 2 2 3 2 2 2 2 4" xfId="1482"/>
    <cellStyle name="Normal 2 2 2 2 2 2 2 3 2 2 2 2 5" xfId="1483"/>
    <cellStyle name="Normal 2 2 2 2 2 2 2 3 2 2 2 3" xfId="1484"/>
    <cellStyle name="Normal 2 2 2 2 2 2 2 3 2 2 2 4" xfId="1485"/>
    <cellStyle name="Normal 2 2 2 2 2 2 2 3 2 2 2 5" xfId="1486"/>
    <cellStyle name="Normal 2 2 2 2 2 2 2 3 2 2 2 6" xfId="1487"/>
    <cellStyle name="Normal 2 2 2 2 2 2 2 3 2 2 2 7" xfId="1488"/>
    <cellStyle name="Normal 2 2 2 2 2 2 2 3 2 2 2 8" xfId="1489"/>
    <cellStyle name="Normal 2 2 2 2 2 2 2 3 2 2 3" xfId="1490"/>
    <cellStyle name="Normal 2 2 2 2 2 2 2 3 2 2 3 2" xfId="1491"/>
    <cellStyle name="Normal 2 2 2 2 2 2 2 3 2 2 3 2 2" xfId="1492"/>
    <cellStyle name="Normal 2 2 2 2 2 2 2 3 2 2 3 2 3" xfId="1493"/>
    <cellStyle name="Normal 2 2 2 2 2 2 2 3 2 2 3 2 4" xfId="1494"/>
    <cellStyle name="Normal 2 2 2 2 2 2 2 3 2 2 3 2 5" xfId="1495"/>
    <cellStyle name="Normal 2 2 2 2 2 2 2 3 2 2 3 3" xfId="1496"/>
    <cellStyle name="Normal 2 2 2 2 2 2 2 3 2 2 3 4" xfId="1497"/>
    <cellStyle name="Normal 2 2 2 2 2 2 2 3 2 2 3 5" xfId="1498"/>
    <cellStyle name="Normal 2 2 2 2 2 2 2 3 2 2 4" xfId="1499"/>
    <cellStyle name="Normal 2 2 2 2 2 2 2 3 2 2 5" xfId="1500"/>
    <cellStyle name="Normal 2 2 2 2 2 2 2 3 2 2 6" xfId="1501"/>
    <cellStyle name="Normal 2 2 2 2 2 2 2 3 2 2 7" xfId="1502"/>
    <cellStyle name="Normal 2 2 2 2 2 2 2 3 2 2 8" xfId="1503"/>
    <cellStyle name="Normal 2 2 2 2 2 2 2 3 2 3" xfId="1504"/>
    <cellStyle name="Normal 2 2 2 2 2 2 2 3 2 3 2" xfId="1505"/>
    <cellStyle name="Normal 2 2 2 2 2 2 2 3 2 3 2 2" xfId="1506"/>
    <cellStyle name="Normal 2 2 2 2 2 2 2 3 2 3 2 3" xfId="1507"/>
    <cellStyle name="Normal 2 2 2 2 2 2 2 3 2 3 2 4" xfId="1508"/>
    <cellStyle name="Normal 2 2 2 2 2 2 2 3 2 3 2 5" xfId="1509"/>
    <cellStyle name="Normal 2 2 2 2 2 2 2 3 2 3 3" xfId="1510"/>
    <cellStyle name="Normal 2 2 2 2 2 2 2 3 2 3 4" xfId="1511"/>
    <cellStyle name="Normal 2 2 2 2 2 2 2 3 2 3 5" xfId="1512"/>
    <cellStyle name="Normal 2 2 2 2 2 2 2 3 2 4" xfId="1513"/>
    <cellStyle name="Normal 2 2 2 2 2 2 2 3 2 5" xfId="1514"/>
    <cellStyle name="Normal 2 2 2 2 2 2 2 3 2 6" xfId="1515"/>
    <cellStyle name="Normal 2 2 2 2 2 2 2 3 2 7" xfId="1516"/>
    <cellStyle name="Normal 2 2 2 2 2 2 2 3 2 8" xfId="1517"/>
    <cellStyle name="Normal 2 2 2 2 2 2 2 3 2 9" xfId="1518"/>
    <cellStyle name="Normal 2 2 2 2 2 2 2 3 3" xfId="1519"/>
    <cellStyle name="Normal 2 2 2 2 2 2 2 3 4" xfId="1520"/>
    <cellStyle name="Normal 2 2 2 2 2 2 2 3 4 2" xfId="1521"/>
    <cellStyle name="Normal 2 2 2 2 2 2 2 3 4 2 2" xfId="1522"/>
    <cellStyle name="Normal 2 2 2 2 2 2 2 3 4 2 2 2" xfId="1523"/>
    <cellStyle name="Normal 2 2 2 2 2 2 2 3 4 2 2 3" xfId="1524"/>
    <cellStyle name="Normal 2 2 2 2 2 2 2 3 4 2 2 4" xfId="1525"/>
    <cellStyle name="Normal 2 2 2 2 2 2 2 3 4 2 2 5" xfId="1526"/>
    <cellStyle name="Normal 2 2 2 2 2 2 2 3 4 2 3" xfId="1527"/>
    <cellStyle name="Normal 2 2 2 2 2 2 2 3 4 2 4" xfId="1528"/>
    <cellStyle name="Normal 2 2 2 2 2 2 2 3 4 2 5" xfId="1529"/>
    <cellStyle name="Normal 2 2 2 2 2 2 2 3 4 3" xfId="1530"/>
    <cellStyle name="Normal 2 2 2 2 2 2 2 3 4 4" xfId="1531"/>
    <cellStyle name="Normal 2 2 2 2 2 2 2 3 4 5" xfId="1532"/>
    <cellStyle name="Normal 2 2 2 2 2 2 2 3 4 6" xfId="1533"/>
    <cellStyle name="Normal 2 2 2 2 2 2 2 3 4 7" xfId="1534"/>
    <cellStyle name="Normal 2 2 2 2 2 2 2 3 4 8" xfId="1535"/>
    <cellStyle name="Normal 2 2 2 2 2 2 2 3 5" xfId="1536"/>
    <cellStyle name="Normal 2 2 2 2 2 2 2 3 5 2" xfId="1537"/>
    <cellStyle name="Normal 2 2 2 2 2 2 2 3 5 2 2" xfId="1538"/>
    <cellStyle name="Normal 2 2 2 2 2 2 2 3 5 2 3" xfId="1539"/>
    <cellStyle name="Normal 2 2 2 2 2 2 2 3 5 2 4" xfId="1540"/>
    <cellStyle name="Normal 2 2 2 2 2 2 2 3 5 2 5" xfId="1541"/>
    <cellStyle name="Normal 2 2 2 2 2 2 2 3 5 3" xfId="1542"/>
    <cellStyle name="Normal 2 2 2 2 2 2 2 3 5 4" xfId="1543"/>
    <cellStyle name="Normal 2 2 2 2 2 2 2 3 5 5" xfId="1544"/>
    <cellStyle name="Normal 2 2 2 2 2 2 2 3 6" xfId="1545"/>
    <cellStyle name="Normal 2 2 2 2 2 2 2 3 7" xfId="1546"/>
    <cellStyle name="Normal 2 2 2 2 2 2 2 3 8" xfId="1547"/>
    <cellStyle name="Normal 2 2 2 2 2 2 2 3 9" xfId="1548"/>
    <cellStyle name="Normal 2 2 2 2 2 2 2 4" xfId="1549"/>
    <cellStyle name="Normal 2 2 2 2 2 2 2 4 2" xfId="1550"/>
    <cellStyle name="Normal 2 2 2 2 2 2 2 4 2 2" xfId="1551"/>
    <cellStyle name="Normal 2 2 2 2 2 2 2 4 2 2 2" xfId="1552"/>
    <cellStyle name="Normal 2 2 2 2 2 2 2 4 2 2 2 2" xfId="1553"/>
    <cellStyle name="Normal 2 2 2 2 2 2 2 4 2 2 2 2 2" xfId="1554"/>
    <cellStyle name="Normal 2 2 2 2 2 2 2 4 2 2 2 2 3" xfId="1555"/>
    <cellStyle name="Normal 2 2 2 2 2 2 2 4 2 2 2 2 4" xfId="1556"/>
    <cellStyle name="Normal 2 2 2 2 2 2 2 4 2 2 2 2 5" xfId="1557"/>
    <cellStyle name="Normal 2 2 2 2 2 2 2 4 2 2 2 3" xfId="1558"/>
    <cellStyle name="Normal 2 2 2 2 2 2 2 4 2 2 2 4" xfId="1559"/>
    <cellStyle name="Normal 2 2 2 2 2 2 2 4 2 2 2 5" xfId="1560"/>
    <cellStyle name="Normal 2 2 2 2 2 2 2 4 2 2 3" xfId="1561"/>
    <cellStyle name="Normal 2 2 2 2 2 2 2 4 2 2 4" xfId="1562"/>
    <cellStyle name="Normal 2 2 2 2 2 2 2 4 2 2 5" xfId="1563"/>
    <cellStyle name="Normal 2 2 2 2 2 2 2 4 2 2 6" xfId="1564"/>
    <cellStyle name="Normal 2 2 2 2 2 2 2 4 2 2 7" xfId="1565"/>
    <cellStyle name="Normal 2 2 2 2 2 2 2 4 2 2 8" xfId="1566"/>
    <cellStyle name="Normal 2 2 2 2 2 2 2 4 2 3" xfId="1567"/>
    <cellStyle name="Normal 2 2 2 2 2 2 2 4 2 3 2" xfId="1568"/>
    <cellStyle name="Normal 2 2 2 2 2 2 2 4 2 3 2 2" xfId="1569"/>
    <cellStyle name="Normal 2 2 2 2 2 2 2 4 2 3 2 3" xfId="1570"/>
    <cellStyle name="Normal 2 2 2 2 2 2 2 4 2 3 2 4" xfId="1571"/>
    <cellStyle name="Normal 2 2 2 2 2 2 2 4 2 3 2 5" xfId="1572"/>
    <cellStyle name="Normal 2 2 2 2 2 2 2 4 2 3 3" xfId="1573"/>
    <cellStyle name="Normal 2 2 2 2 2 2 2 4 2 3 4" xfId="1574"/>
    <cellStyle name="Normal 2 2 2 2 2 2 2 4 2 3 5" xfId="1575"/>
    <cellStyle name="Normal 2 2 2 2 2 2 2 4 2 4" xfId="1576"/>
    <cellStyle name="Normal 2 2 2 2 2 2 2 4 2 5" xfId="1577"/>
    <cellStyle name="Normal 2 2 2 2 2 2 2 4 2 6" xfId="1578"/>
    <cellStyle name="Normal 2 2 2 2 2 2 2 4 2 7" xfId="1579"/>
    <cellStyle name="Normal 2 2 2 2 2 2 2 4 2 8" xfId="1580"/>
    <cellStyle name="Normal 2 2 2 2 2 2 2 4 3" xfId="1581"/>
    <cellStyle name="Normal 2 2 2 2 2 2 2 4 3 2" xfId="1582"/>
    <cellStyle name="Normal 2 2 2 2 2 2 2 4 3 2 2" xfId="1583"/>
    <cellStyle name="Normal 2 2 2 2 2 2 2 4 3 2 3" xfId="1584"/>
    <cellStyle name="Normal 2 2 2 2 2 2 2 4 3 2 4" xfId="1585"/>
    <cellStyle name="Normal 2 2 2 2 2 2 2 4 3 2 5" xfId="1586"/>
    <cellStyle name="Normal 2 2 2 2 2 2 2 4 3 3" xfId="1587"/>
    <cellStyle name="Normal 2 2 2 2 2 2 2 4 3 4" xfId="1588"/>
    <cellStyle name="Normal 2 2 2 2 2 2 2 4 3 5" xfId="1589"/>
    <cellStyle name="Normal 2 2 2 2 2 2 2 4 4" xfId="1590"/>
    <cellStyle name="Normal 2 2 2 2 2 2 2 4 5" xfId="1591"/>
    <cellStyle name="Normal 2 2 2 2 2 2 2 4 6" xfId="1592"/>
    <cellStyle name="Normal 2 2 2 2 2 2 2 4 7" xfId="1593"/>
    <cellStyle name="Normal 2 2 2 2 2 2 2 4 8" xfId="1594"/>
    <cellStyle name="Normal 2 2 2 2 2 2 2 4 9" xfId="1595"/>
    <cellStyle name="Normal 2 2 2 2 2 2 2 5" xfId="1596"/>
    <cellStyle name="Normal 2 2 2 2 2 2 2 5 2" xfId="1597"/>
    <cellStyle name="Normal 2 2 2 2 2 2 2 5 2 2" xfId="1598"/>
    <cellStyle name="Normal 2 2 2 2 2 2 2 5 2 2 2" xfId="1599"/>
    <cellStyle name="Normal 2 2 2 2 2 2 2 5 2 2 3" xfId="1600"/>
    <cellStyle name="Normal 2 2 2 2 2 2 2 5 2 2 4" xfId="1601"/>
    <cellStyle name="Normal 2 2 2 2 2 2 2 5 2 2 5" xfId="1602"/>
    <cellStyle name="Normal 2 2 2 2 2 2 2 5 2 3" xfId="1603"/>
    <cellStyle name="Normal 2 2 2 2 2 2 2 5 2 4" xfId="1604"/>
    <cellStyle name="Normal 2 2 2 2 2 2 2 5 2 5" xfId="1605"/>
    <cellStyle name="Normal 2 2 2 2 2 2 2 5 3" xfId="1606"/>
    <cellStyle name="Normal 2 2 2 2 2 2 2 5 4" xfId="1607"/>
    <cellStyle name="Normal 2 2 2 2 2 2 2 5 5" xfId="1608"/>
    <cellStyle name="Normal 2 2 2 2 2 2 2 5 6" xfId="1609"/>
    <cellStyle name="Normal 2 2 2 2 2 2 2 5 7" xfId="1610"/>
    <cellStyle name="Normal 2 2 2 2 2 2 2 5 8" xfId="1611"/>
    <cellStyle name="Normal 2 2 2 2 2 2 2 6" xfId="1612"/>
    <cellStyle name="Normal 2 2 2 2 2 2 2 6 2" xfId="1613"/>
    <cellStyle name="Normal 2 2 2 2 2 2 2 6 2 2" xfId="1614"/>
    <cellStyle name="Normal 2 2 2 2 2 2 2 6 2 3" xfId="1615"/>
    <cellStyle name="Normal 2 2 2 2 2 2 2 6 2 4" xfId="1616"/>
    <cellStyle name="Normal 2 2 2 2 2 2 2 6 2 5" xfId="1617"/>
    <cellStyle name="Normal 2 2 2 2 2 2 2 6 3" xfId="1618"/>
    <cellStyle name="Normal 2 2 2 2 2 2 2 6 4" xfId="1619"/>
    <cellStyle name="Normal 2 2 2 2 2 2 2 6 5" xfId="1620"/>
    <cellStyle name="Normal 2 2 2 2 2 2 2 7" xfId="1621"/>
    <cellStyle name="Normal 2 2 2 2 2 2 2 8" xfId="1622"/>
    <cellStyle name="Normal 2 2 2 2 2 2 2 9" xfId="1623"/>
    <cellStyle name="Normal 2 2 2 2 2 2 3" xfId="1624"/>
    <cellStyle name="Normal 2 2 2 2 2 2 3 10" xfId="1625"/>
    <cellStyle name="Normal 2 2 2 2 2 2 3 2" xfId="1626"/>
    <cellStyle name="Normal 2 2 2 2 2 2 3 2 2" xfId="1627"/>
    <cellStyle name="Normal 2 2 2 2 2 2 3 2 2 2" xfId="1628"/>
    <cellStyle name="Normal 2 2 2 2 2 2 3 2 2 2 2" xfId="1629"/>
    <cellStyle name="Normal 2 2 2 2 2 2 3 2 2 2 2 2" xfId="1630"/>
    <cellStyle name="Normal 2 2 2 2 2 2 3 2 2 2 2 2 2" xfId="1631"/>
    <cellStyle name="Normal 2 2 2 2 2 2 3 2 2 2 2 2 3" xfId="1632"/>
    <cellStyle name="Normal 2 2 2 2 2 2 3 2 2 2 2 2 4" xfId="1633"/>
    <cellStyle name="Normal 2 2 2 2 2 2 3 2 2 2 2 2 5" xfId="1634"/>
    <cellStyle name="Normal 2 2 2 2 2 2 3 2 2 2 2 3" xfId="1635"/>
    <cellStyle name="Normal 2 2 2 2 2 2 3 2 2 2 2 4" xfId="1636"/>
    <cellStyle name="Normal 2 2 2 2 2 2 3 2 2 2 2 5" xfId="1637"/>
    <cellStyle name="Normal 2 2 2 2 2 2 3 2 2 2 3" xfId="1638"/>
    <cellStyle name="Normal 2 2 2 2 2 2 3 2 2 2 4" xfId="1639"/>
    <cellStyle name="Normal 2 2 2 2 2 2 3 2 2 2 5" xfId="1640"/>
    <cellStyle name="Normal 2 2 2 2 2 2 3 2 2 2 6" xfId="1641"/>
    <cellStyle name="Normal 2 2 2 2 2 2 3 2 2 2 7" xfId="1642"/>
    <cellStyle name="Normal 2 2 2 2 2 2 3 2 2 2 8" xfId="1643"/>
    <cellStyle name="Normal 2 2 2 2 2 2 3 2 2 3" xfId="1644"/>
    <cellStyle name="Normal 2 2 2 2 2 2 3 2 2 3 2" xfId="1645"/>
    <cellStyle name="Normal 2 2 2 2 2 2 3 2 2 3 2 2" xfId="1646"/>
    <cellStyle name="Normal 2 2 2 2 2 2 3 2 2 3 2 3" xfId="1647"/>
    <cellStyle name="Normal 2 2 2 2 2 2 3 2 2 3 2 4" xfId="1648"/>
    <cellStyle name="Normal 2 2 2 2 2 2 3 2 2 3 2 5" xfId="1649"/>
    <cellStyle name="Normal 2 2 2 2 2 2 3 2 2 3 3" xfId="1650"/>
    <cellStyle name="Normal 2 2 2 2 2 2 3 2 2 3 4" xfId="1651"/>
    <cellStyle name="Normal 2 2 2 2 2 2 3 2 2 3 5" xfId="1652"/>
    <cellStyle name="Normal 2 2 2 2 2 2 3 2 2 4" xfId="1653"/>
    <cellStyle name="Normal 2 2 2 2 2 2 3 2 2 5" xfId="1654"/>
    <cellStyle name="Normal 2 2 2 2 2 2 3 2 2 6" xfId="1655"/>
    <cellStyle name="Normal 2 2 2 2 2 2 3 2 2 7" xfId="1656"/>
    <cellStyle name="Normal 2 2 2 2 2 2 3 2 2 8" xfId="1657"/>
    <cellStyle name="Normal 2 2 2 2 2 2 3 2 3" xfId="1658"/>
    <cellStyle name="Normal 2 2 2 2 2 2 3 2 3 2" xfId="1659"/>
    <cellStyle name="Normal 2 2 2 2 2 2 3 2 3 2 2" xfId="1660"/>
    <cellStyle name="Normal 2 2 2 2 2 2 3 2 3 2 3" xfId="1661"/>
    <cellStyle name="Normal 2 2 2 2 2 2 3 2 3 2 4" xfId="1662"/>
    <cellStyle name="Normal 2 2 2 2 2 2 3 2 3 2 5" xfId="1663"/>
    <cellStyle name="Normal 2 2 2 2 2 2 3 2 3 3" xfId="1664"/>
    <cellStyle name="Normal 2 2 2 2 2 2 3 2 3 4" xfId="1665"/>
    <cellStyle name="Normal 2 2 2 2 2 2 3 2 3 5" xfId="1666"/>
    <cellStyle name="Normal 2 2 2 2 2 2 3 2 4" xfId="1667"/>
    <cellStyle name="Normal 2 2 2 2 2 2 3 2 5" xfId="1668"/>
    <cellStyle name="Normal 2 2 2 2 2 2 3 2 6" xfId="1669"/>
    <cellStyle name="Normal 2 2 2 2 2 2 3 2 7" xfId="1670"/>
    <cellStyle name="Normal 2 2 2 2 2 2 3 2 8" xfId="1671"/>
    <cellStyle name="Normal 2 2 2 2 2 2 3 2 9" xfId="1672"/>
    <cellStyle name="Normal 2 2 2 2 2 2 3 3" xfId="1673"/>
    <cellStyle name="Normal 2 2 2 2 2 2 3 4" xfId="1674"/>
    <cellStyle name="Normal 2 2 2 2 2 2 3 4 2" xfId="1675"/>
    <cellStyle name="Normal 2 2 2 2 2 2 3 4 2 2" xfId="1676"/>
    <cellStyle name="Normal 2 2 2 2 2 2 3 4 2 2 2" xfId="1677"/>
    <cellStyle name="Normal 2 2 2 2 2 2 3 4 2 2 3" xfId="1678"/>
    <cellStyle name="Normal 2 2 2 2 2 2 3 4 2 2 4" xfId="1679"/>
    <cellStyle name="Normal 2 2 2 2 2 2 3 4 2 2 5" xfId="1680"/>
    <cellStyle name="Normal 2 2 2 2 2 2 3 4 2 3" xfId="1681"/>
    <cellStyle name="Normal 2 2 2 2 2 2 3 4 2 4" xfId="1682"/>
    <cellStyle name="Normal 2 2 2 2 2 2 3 4 2 5" xfId="1683"/>
    <cellStyle name="Normal 2 2 2 2 2 2 3 4 3" xfId="1684"/>
    <cellStyle name="Normal 2 2 2 2 2 2 3 4 4" xfId="1685"/>
    <cellStyle name="Normal 2 2 2 2 2 2 3 4 5" xfId="1686"/>
    <cellStyle name="Normal 2 2 2 2 2 2 3 4 6" xfId="1687"/>
    <cellStyle name="Normal 2 2 2 2 2 2 3 4 7" xfId="1688"/>
    <cellStyle name="Normal 2 2 2 2 2 2 3 4 8" xfId="1689"/>
    <cellStyle name="Normal 2 2 2 2 2 2 3 5" xfId="1690"/>
    <cellStyle name="Normal 2 2 2 2 2 2 3 5 2" xfId="1691"/>
    <cellStyle name="Normal 2 2 2 2 2 2 3 5 2 2" xfId="1692"/>
    <cellStyle name="Normal 2 2 2 2 2 2 3 5 2 3" xfId="1693"/>
    <cellStyle name="Normal 2 2 2 2 2 2 3 5 2 4" xfId="1694"/>
    <cellStyle name="Normal 2 2 2 2 2 2 3 5 2 5" xfId="1695"/>
    <cellStyle name="Normal 2 2 2 2 2 2 3 5 3" xfId="1696"/>
    <cellStyle name="Normal 2 2 2 2 2 2 3 5 4" xfId="1697"/>
    <cellStyle name="Normal 2 2 2 2 2 2 3 5 5" xfId="1698"/>
    <cellStyle name="Normal 2 2 2 2 2 2 3 6" xfId="1699"/>
    <cellStyle name="Normal 2 2 2 2 2 2 3 7" xfId="1700"/>
    <cellStyle name="Normal 2 2 2 2 2 2 3 8" xfId="1701"/>
    <cellStyle name="Normal 2 2 2 2 2 2 3 9" xfId="1702"/>
    <cellStyle name="Normal 2 2 2 2 2 2 4" xfId="1703"/>
    <cellStyle name="Normal 2 2 2 2 2 2 5" xfId="1704"/>
    <cellStyle name="Normal 2 2 2 2 2 2 5 2" xfId="1705"/>
    <cellStyle name="Normal 2 2 2 2 2 2 5 2 2" xfId="1706"/>
    <cellStyle name="Normal 2 2 2 2 2 2 5 2 2 2" xfId="1707"/>
    <cellStyle name="Normal 2 2 2 2 2 2 5 2 2 2 2" xfId="1708"/>
    <cellStyle name="Normal 2 2 2 2 2 2 5 2 2 2 2 2" xfId="1709"/>
    <cellStyle name="Normal 2 2 2 2 2 2 5 2 2 2 2 3" xfId="1710"/>
    <cellStyle name="Normal 2 2 2 2 2 2 5 2 2 2 2 4" xfId="1711"/>
    <cellStyle name="Normal 2 2 2 2 2 2 5 2 2 2 2 5" xfId="1712"/>
    <cellStyle name="Normal 2 2 2 2 2 2 5 2 2 2 3" xfId="1713"/>
    <cellStyle name="Normal 2 2 2 2 2 2 5 2 2 2 4" xfId="1714"/>
    <cellStyle name="Normal 2 2 2 2 2 2 5 2 2 2 5" xfId="1715"/>
    <cellStyle name="Normal 2 2 2 2 2 2 5 2 2 3" xfId="1716"/>
    <cellStyle name="Normal 2 2 2 2 2 2 5 2 2 4" xfId="1717"/>
    <cellStyle name="Normal 2 2 2 2 2 2 5 2 2 5" xfId="1718"/>
    <cellStyle name="Normal 2 2 2 2 2 2 5 2 2 6" xfId="1719"/>
    <cellStyle name="Normal 2 2 2 2 2 2 5 2 2 7" xfId="1720"/>
    <cellStyle name="Normal 2 2 2 2 2 2 5 2 2 8" xfId="1721"/>
    <cellStyle name="Normal 2 2 2 2 2 2 5 2 3" xfId="1722"/>
    <cellStyle name="Normal 2 2 2 2 2 2 5 2 3 2" xfId="1723"/>
    <cellStyle name="Normal 2 2 2 2 2 2 5 2 3 2 2" xfId="1724"/>
    <cellStyle name="Normal 2 2 2 2 2 2 5 2 3 2 3" xfId="1725"/>
    <cellStyle name="Normal 2 2 2 2 2 2 5 2 3 2 4" xfId="1726"/>
    <cellStyle name="Normal 2 2 2 2 2 2 5 2 3 2 5" xfId="1727"/>
    <cellStyle name="Normal 2 2 2 2 2 2 5 2 3 3" xfId="1728"/>
    <cellStyle name="Normal 2 2 2 2 2 2 5 2 3 4" xfId="1729"/>
    <cellStyle name="Normal 2 2 2 2 2 2 5 2 3 5" xfId="1730"/>
    <cellStyle name="Normal 2 2 2 2 2 2 5 2 4" xfId="1731"/>
    <cellStyle name="Normal 2 2 2 2 2 2 5 2 5" xfId="1732"/>
    <cellStyle name="Normal 2 2 2 2 2 2 5 2 6" xfId="1733"/>
    <cellStyle name="Normal 2 2 2 2 2 2 5 2 7" xfId="1734"/>
    <cellStyle name="Normal 2 2 2 2 2 2 5 2 8" xfId="1735"/>
    <cellStyle name="Normal 2 2 2 2 2 2 5 3" xfId="1736"/>
    <cellStyle name="Normal 2 2 2 2 2 2 5 3 2" xfId="1737"/>
    <cellStyle name="Normal 2 2 2 2 2 2 5 3 2 2" xfId="1738"/>
    <cellStyle name="Normal 2 2 2 2 2 2 5 3 2 3" xfId="1739"/>
    <cellStyle name="Normal 2 2 2 2 2 2 5 3 2 4" xfId="1740"/>
    <cellStyle name="Normal 2 2 2 2 2 2 5 3 2 5" xfId="1741"/>
    <cellStyle name="Normal 2 2 2 2 2 2 5 3 3" xfId="1742"/>
    <cellStyle name="Normal 2 2 2 2 2 2 5 3 4" xfId="1743"/>
    <cellStyle name="Normal 2 2 2 2 2 2 5 3 5" xfId="1744"/>
    <cellStyle name="Normal 2 2 2 2 2 2 5 4" xfId="1745"/>
    <cellStyle name="Normal 2 2 2 2 2 2 5 5" xfId="1746"/>
    <cellStyle name="Normal 2 2 2 2 2 2 5 6" xfId="1747"/>
    <cellStyle name="Normal 2 2 2 2 2 2 5 7" xfId="1748"/>
    <cellStyle name="Normal 2 2 2 2 2 2 5 8" xfId="1749"/>
    <cellStyle name="Normal 2 2 2 2 2 2 5 9" xfId="1750"/>
    <cellStyle name="Normal 2 2 2 2 2 2 6" xfId="1751"/>
    <cellStyle name="Normal 2 2 2 2 2 2 6 2" xfId="1752"/>
    <cellStyle name="Normal 2 2 2 2 2 2 6 2 2" xfId="1753"/>
    <cellStyle name="Normal 2 2 2 2 2 2 6 2 2 2" xfId="1754"/>
    <cellStyle name="Normal 2 2 2 2 2 2 6 2 2 3" xfId="1755"/>
    <cellStyle name="Normal 2 2 2 2 2 2 6 2 2 4" xfId="1756"/>
    <cellStyle name="Normal 2 2 2 2 2 2 6 2 2 5" xfId="1757"/>
    <cellStyle name="Normal 2 2 2 2 2 2 6 2 3" xfId="1758"/>
    <cellStyle name="Normal 2 2 2 2 2 2 6 2 4" xfId="1759"/>
    <cellStyle name="Normal 2 2 2 2 2 2 6 2 5" xfId="1760"/>
    <cellStyle name="Normal 2 2 2 2 2 2 6 3" xfId="1761"/>
    <cellStyle name="Normal 2 2 2 2 2 2 6 4" xfId="1762"/>
    <cellStyle name="Normal 2 2 2 2 2 2 6 5" xfId="1763"/>
    <cellStyle name="Normal 2 2 2 2 2 2 6 6" xfId="1764"/>
    <cellStyle name="Normal 2 2 2 2 2 2 6 7" xfId="1765"/>
    <cellStyle name="Normal 2 2 2 2 2 2 6 8" xfId="1766"/>
    <cellStyle name="Normal 2 2 2 2 2 2 7" xfId="1767"/>
    <cellStyle name="Normal 2 2 2 2 2 2 7 2" xfId="1768"/>
    <cellStyle name="Normal 2 2 2 2 2 2 7 2 2" xfId="1769"/>
    <cellStyle name="Normal 2 2 2 2 2 2 7 2 3" xfId="1770"/>
    <cellStyle name="Normal 2 2 2 2 2 2 7 2 4" xfId="1771"/>
    <cellStyle name="Normal 2 2 2 2 2 2 7 2 5" xfId="1772"/>
    <cellStyle name="Normal 2 2 2 2 2 2 7 3" xfId="1773"/>
    <cellStyle name="Normal 2 2 2 2 2 2 7 4" xfId="1774"/>
    <cellStyle name="Normal 2 2 2 2 2 2 7 5" xfId="1775"/>
    <cellStyle name="Normal 2 2 2 2 2 2 8" xfId="1776"/>
    <cellStyle name="Normal 2 2 2 2 2 2 9" xfId="1777"/>
    <cellStyle name="Normal 2 2 2 2 2 3" xfId="1778"/>
    <cellStyle name="Normal 2 2 2 2 2 3 10" xfId="1779"/>
    <cellStyle name="Normal 2 2 2 2 2 3 11" xfId="1780"/>
    <cellStyle name="Normal 2 2 2 2 2 3 2" xfId="1781"/>
    <cellStyle name="Normal 2 2 2 2 2 3 2 10" xfId="1782"/>
    <cellStyle name="Normal 2 2 2 2 2 3 2 2" xfId="1783"/>
    <cellStyle name="Normal 2 2 2 2 2 3 2 2 2" xfId="1784"/>
    <cellStyle name="Normal 2 2 2 2 2 3 2 2 2 2" xfId="1785"/>
    <cellStyle name="Normal 2 2 2 2 2 3 2 2 2 2 2" xfId="1786"/>
    <cellStyle name="Normal 2 2 2 2 2 3 2 2 2 2 2 2" xfId="1787"/>
    <cellStyle name="Normal 2 2 2 2 2 3 2 2 2 2 2 2 2" xfId="1788"/>
    <cellStyle name="Normal 2 2 2 2 2 3 2 2 2 2 2 2 3" xfId="1789"/>
    <cellStyle name="Normal 2 2 2 2 2 3 2 2 2 2 2 2 4" xfId="1790"/>
    <cellStyle name="Normal 2 2 2 2 2 3 2 2 2 2 2 2 5" xfId="1791"/>
    <cellStyle name="Normal 2 2 2 2 2 3 2 2 2 2 2 3" xfId="1792"/>
    <cellStyle name="Normal 2 2 2 2 2 3 2 2 2 2 2 4" xfId="1793"/>
    <cellStyle name="Normal 2 2 2 2 2 3 2 2 2 2 2 5" xfId="1794"/>
    <cellStyle name="Normal 2 2 2 2 2 3 2 2 2 2 3" xfId="1795"/>
    <cellStyle name="Normal 2 2 2 2 2 3 2 2 2 2 4" xfId="1796"/>
    <cellStyle name="Normal 2 2 2 2 2 3 2 2 2 2 5" xfId="1797"/>
    <cellStyle name="Normal 2 2 2 2 2 3 2 2 2 2 6" xfId="1798"/>
    <cellStyle name="Normal 2 2 2 2 2 3 2 2 2 2 7" xfId="1799"/>
    <cellStyle name="Normal 2 2 2 2 2 3 2 2 2 2 8" xfId="1800"/>
    <cellStyle name="Normal 2 2 2 2 2 3 2 2 2 3" xfId="1801"/>
    <cellStyle name="Normal 2 2 2 2 2 3 2 2 2 3 2" xfId="1802"/>
    <cellStyle name="Normal 2 2 2 2 2 3 2 2 2 3 2 2" xfId="1803"/>
    <cellStyle name="Normal 2 2 2 2 2 3 2 2 2 3 2 3" xfId="1804"/>
    <cellStyle name="Normal 2 2 2 2 2 3 2 2 2 3 2 4" xfId="1805"/>
    <cellStyle name="Normal 2 2 2 2 2 3 2 2 2 3 2 5" xfId="1806"/>
    <cellStyle name="Normal 2 2 2 2 2 3 2 2 2 3 3" xfId="1807"/>
    <cellStyle name="Normal 2 2 2 2 2 3 2 2 2 3 4" xfId="1808"/>
    <cellStyle name="Normal 2 2 2 2 2 3 2 2 2 3 5" xfId="1809"/>
    <cellStyle name="Normal 2 2 2 2 2 3 2 2 2 4" xfId="1810"/>
    <cellStyle name="Normal 2 2 2 2 2 3 2 2 2 5" xfId="1811"/>
    <cellStyle name="Normal 2 2 2 2 2 3 2 2 2 6" xfId="1812"/>
    <cellStyle name="Normal 2 2 2 2 2 3 2 2 2 7" xfId="1813"/>
    <cellStyle name="Normal 2 2 2 2 2 3 2 2 2 8" xfId="1814"/>
    <cellStyle name="Normal 2 2 2 2 2 3 2 2 3" xfId="1815"/>
    <cellStyle name="Normal 2 2 2 2 2 3 2 2 3 2" xfId="1816"/>
    <cellStyle name="Normal 2 2 2 2 2 3 2 2 3 2 2" xfId="1817"/>
    <cellStyle name="Normal 2 2 2 2 2 3 2 2 3 2 3" xfId="1818"/>
    <cellStyle name="Normal 2 2 2 2 2 3 2 2 3 2 4" xfId="1819"/>
    <cellStyle name="Normal 2 2 2 2 2 3 2 2 3 2 5" xfId="1820"/>
    <cellStyle name="Normal 2 2 2 2 2 3 2 2 3 3" xfId="1821"/>
    <cellStyle name="Normal 2 2 2 2 2 3 2 2 3 4" xfId="1822"/>
    <cellStyle name="Normal 2 2 2 2 2 3 2 2 3 5" xfId="1823"/>
    <cellStyle name="Normal 2 2 2 2 2 3 2 2 4" xfId="1824"/>
    <cellStyle name="Normal 2 2 2 2 2 3 2 2 5" xfId="1825"/>
    <cellStyle name="Normal 2 2 2 2 2 3 2 2 6" xfId="1826"/>
    <cellStyle name="Normal 2 2 2 2 2 3 2 2 7" xfId="1827"/>
    <cellStyle name="Normal 2 2 2 2 2 3 2 2 8" xfId="1828"/>
    <cellStyle name="Normal 2 2 2 2 2 3 2 2 9" xfId="1829"/>
    <cellStyle name="Normal 2 2 2 2 2 3 2 3" xfId="1830"/>
    <cellStyle name="Normal 2 2 2 2 2 3 2 4" xfId="1831"/>
    <cellStyle name="Normal 2 2 2 2 2 3 2 4 2" xfId="1832"/>
    <cellStyle name="Normal 2 2 2 2 2 3 2 4 2 2" xfId="1833"/>
    <cellStyle name="Normal 2 2 2 2 2 3 2 4 2 2 2" xfId="1834"/>
    <cellStyle name="Normal 2 2 2 2 2 3 2 4 2 2 3" xfId="1835"/>
    <cellStyle name="Normal 2 2 2 2 2 3 2 4 2 2 4" xfId="1836"/>
    <cellStyle name="Normal 2 2 2 2 2 3 2 4 2 2 5" xfId="1837"/>
    <cellStyle name="Normal 2 2 2 2 2 3 2 4 2 3" xfId="1838"/>
    <cellStyle name="Normal 2 2 2 2 2 3 2 4 2 4" xfId="1839"/>
    <cellStyle name="Normal 2 2 2 2 2 3 2 4 2 5" xfId="1840"/>
    <cellStyle name="Normal 2 2 2 2 2 3 2 4 3" xfId="1841"/>
    <cellStyle name="Normal 2 2 2 2 2 3 2 4 4" xfId="1842"/>
    <cellStyle name="Normal 2 2 2 2 2 3 2 4 5" xfId="1843"/>
    <cellStyle name="Normal 2 2 2 2 2 3 2 4 6" xfId="1844"/>
    <cellStyle name="Normal 2 2 2 2 2 3 2 4 7" xfId="1845"/>
    <cellStyle name="Normal 2 2 2 2 2 3 2 4 8" xfId="1846"/>
    <cellStyle name="Normal 2 2 2 2 2 3 2 5" xfId="1847"/>
    <cellStyle name="Normal 2 2 2 2 2 3 2 5 2" xfId="1848"/>
    <cellStyle name="Normal 2 2 2 2 2 3 2 5 2 2" xfId="1849"/>
    <cellStyle name="Normal 2 2 2 2 2 3 2 5 2 3" xfId="1850"/>
    <cellStyle name="Normal 2 2 2 2 2 3 2 5 2 4" xfId="1851"/>
    <cellStyle name="Normal 2 2 2 2 2 3 2 5 2 5" xfId="1852"/>
    <cellStyle name="Normal 2 2 2 2 2 3 2 5 3" xfId="1853"/>
    <cellStyle name="Normal 2 2 2 2 2 3 2 5 4" xfId="1854"/>
    <cellStyle name="Normal 2 2 2 2 2 3 2 5 5" xfId="1855"/>
    <cellStyle name="Normal 2 2 2 2 2 3 2 6" xfId="1856"/>
    <cellStyle name="Normal 2 2 2 2 2 3 2 7" xfId="1857"/>
    <cellStyle name="Normal 2 2 2 2 2 3 2 8" xfId="1858"/>
    <cellStyle name="Normal 2 2 2 2 2 3 2 9" xfId="1859"/>
    <cellStyle name="Normal 2 2 2 2 2 3 3" xfId="1860"/>
    <cellStyle name="Normal 2 2 2 2 2 3 4" xfId="1861"/>
    <cellStyle name="Normal 2 2 2 2 2 3 4 2" xfId="1862"/>
    <cellStyle name="Normal 2 2 2 2 2 3 4 2 2" xfId="1863"/>
    <cellStyle name="Normal 2 2 2 2 2 3 4 2 2 2" xfId="1864"/>
    <cellStyle name="Normal 2 2 2 2 2 3 4 2 2 2 2" xfId="1865"/>
    <cellStyle name="Normal 2 2 2 2 2 3 4 2 2 2 2 2" xfId="1866"/>
    <cellStyle name="Normal 2 2 2 2 2 3 4 2 2 2 2 3" xfId="1867"/>
    <cellStyle name="Normal 2 2 2 2 2 3 4 2 2 2 2 4" xfId="1868"/>
    <cellStyle name="Normal 2 2 2 2 2 3 4 2 2 2 2 5" xfId="1869"/>
    <cellStyle name="Normal 2 2 2 2 2 3 4 2 2 2 3" xfId="1870"/>
    <cellStyle name="Normal 2 2 2 2 2 3 4 2 2 2 4" xfId="1871"/>
    <cellStyle name="Normal 2 2 2 2 2 3 4 2 2 2 5" xfId="1872"/>
    <cellStyle name="Normal 2 2 2 2 2 3 4 2 2 3" xfId="1873"/>
    <cellStyle name="Normal 2 2 2 2 2 3 4 2 2 4" xfId="1874"/>
    <cellStyle name="Normal 2 2 2 2 2 3 4 2 2 5" xfId="1875"/>
    <cellStyle name="Normal 2 2 2 2 2 3 4 2 2 6" xfId="1876"/>
    <cellStyle name="Normal 2 2 2 2 2 3 4 2 2 7" xfId="1877"/>
    <cellStyle name="Normal 2 2 2 2 2 3 4 2 2 8" xfId="1878"/>
    <cellStyle name="Normal 2 2 2 2 2 3 4 2 3" xfId="1879"/>
    <cellStyle name="Normal 2 2 2 2 2 3 4 2 3 2" xfId="1880"/>
    <cellStyle name="Normal 2 2 2 2 2 3 4 2 3 2 2" xfId="1881"/>
    <cellStyle name="Normal 2 2 2 2 2 3 4 2 3 2 3" xfId="1882"/>
    <cellStyle name="Normal 2 2 2 2 2 3 4 2 3 2 4" xfId="1883"/>
    <cellStyle name="Normal 2 2 2 2 2 3 4 2 3 2 5" xfId="1884"/>
    <cellStyle name="Normal 2 2 2 2 2 3 4 2 3 3" xfId="1885"/>
    <cellStyle name="Normal 2 2 2 2 2 3 4 2 3 4" xfId="1886"/>
    <cellStyle name="Normal 2 2 2 2 2 3 4 2 3 5" xfId="1887"/>
    <cellStyle name="Normal 2 2 2 2 2 3 4 2 4" xfId="1888"/>
    <cellStyle name="Normal 2 2 2 2 2 3 4 2 5" xfId="1889"/>
    <cellStyle name="Normal 2 2 2 2 2 3 4 2 6" xfId="1890"/>
    <cellStyle name="Normal 2 2 2 2 2 3 4 2 7" xfId="1891"/>
    <cellStyle name="Normal 2 2 2 2 2 3 4 2 8" xfId="1892"/>
    <cellStyle name="Normal 2 2 2 2 2 3 4 3" xfId="1893"/>
    <cellStyle name="Normal 2 2 2 2 2 3 4 3 2" xfId="1894"/>
    <cellStyle name="Normal 2 2 2 2 2 3 4 3 2 2" xfId="1895"/>
    <cellStyle name="Normal 2 2 2 2 2 3 4 3 2 3" xfId="1896"/>
    <cellStyle name="Normal 2 2 2 2 2 3 4 3 2 4" xfId="1897"/>
    <cellStyle name="Normal 2 2 2 2 2 3 4 3 2 5" xfId="1898"/>
    <cellStyle name="Normal 2 2 2 2 2 3 4 3 3" xfId="1899"/>
    <cellStyle name="Normal 2 2 2 2 2 3 4 3 4" xfId="1900"/>
    <cellStyle name="Normal 2 2 2 2 2 3 4 3 5" xfId="1901"/>
    <cellStyle name="Normal 2 2 2 2 2 3 4 4" xfId="1902"/>
    <cellStyle name="Normal 2 2 2 2 2 3 4 5" xfId="1903"/>
    <cellStyle name="Normal 2 2 2 2 2 3 4 6" xfId="1904"/>
    <cellStyle name="Normal 2 2 2 2 2 3 4 7" xfId="1905"/>
    <cellStyle name="Normal 2 2 2 2 2 3 4 8" xfId="1906"/>
    <cellStyle name="Normal 2 2 2 2 2 3 4 9" xfId="1907"/>
    <cellStyle name="Normal 2 2 2 2 2 3 5" xfId="1908"/>
    <cellStyle name="Normal 2 2 2 2 2 3 5 2" xfId="1909"/>
    <cellStyle name="Normal 2 2 2 2 2 3 5 2 2" xfId="1910"/>
    <cellStyle name="Normal 2 2 2 2 2 3 5 2 2 2" xfId="1911"/>
    <cellStyle name="Normal 2 2 2 2 2 3 5 2 2 3" xfId="1912"/>
    <cellStyle name="Normal 2 2 2 2 2 3 5 2 2 4" xfId="1913"/>
    <cellStyle name="Normal 2 2 2 2 2 3 5 2 2 5" xfId="1914"/>
    <cellStyle name="Normal 2 2 2 2 2 3 5 2 3" xfId="1915"/>
    <cellStyle name="Normal 2 2 2 2 2 3 5 2 4" xfId="1916"/>
    <cellStyle name="Normal 2 2 2 2 2 3 5 2 5" xfId="1917"/>
    <cellStyle name="Normal 2 2 2 2 2 3 5 3" xfId="1918"/>
    <cellStyle name="Normal 2 2 2 2 2 3 5 4" xfId="1919"/>
    <cellStyle name="Normal 2 2 2 2 2 3 5 5" xfId="1920"/>
    <cellStyle name="Normal 2 2 2 2 2 3 5 6" xfId="1921"/>
    <cellStyle name="Normal 2 2 2 2 2 3 5 7" xfId="1922"/>
    <cellStyle name="Normal 2 2 2 2 2 3 5 8" xfId="1923"/>
    <cellStyle name="Normal 2 2 2 2 2 3 6" xfId="1924"/>
    <cellStyle name="Normal 2 2 2 2 2 3 6 2" xfId="1925"/>
    <cellStyle name="Normal 2 2 2 2 2 3 6 2 2" xfId="1926"/>
    <cellStyle name="Normal 2 2 2 2 2 3 6 2 3" xfId="1927"/>
    <cellStyle name="Normal 2 2 2 2 2 3 6 2 4" xfId="1928"/>
    <cellStyle name="Normal 2 2 2 2 2 3 6 2 5" xfId="1929"/>
    <cellStyle name="Normal 2 2 2 2 2 3 6 3" xfId="1930"/>
    <cellStyle name="Normal 2 2 2 2 2 3 6 4" xfId="1931"/>
    <cellStyle name="Normal 2 2 2 2 2 3 6 5" xfId="1932"/>
    <cellStyle name="Normal 2 2 2 2 2 3 7" xfId="1933"/>
    <cellStyle name="Normal 2 2 2 2 2 3 8" xfId="1934"/>
    <cellStyle name="Normal 2 2 2 2 2 3 9" xfId="1935"/>
    <cellStyle name="Normal 2 2 2 2 2 4" xfId="1936"/>
    <cellStyle name="Normal 2 2 2 2 2 4 10" xfId="1937"/>
    <cellStyle name="Normal 2 2 2 2 2 4 2" xfId="1938"/>
    <cellStyle name="Normal 2 2 2 2 2 4 2 2" xfId="1939"/>
    <cellStyle name="Normal 2 2 2 2 2 4 2 2 2" xfId="1940"/>
    <cellStyle name="Normal 2 2 2 2 2 4 2 2 2 2" xfId="1941"/>
    <cellStyle name="Normal 2 2 2 2 2 4 2 2 2 2 2" xfId="1942"/>
    <cellStyle name="Normal 2 2 2 2 2 4 2 2 2 2 2 2" xfId="1943"/>
    <cellStyle name="Normal 2 2 2 2 2 4 2 2 2 2 2 3" xfId="1944"/>
    <cellStyle name="Normal 2 2 2 2 2 4 2 2 2 2 2 4" xfId="1945"/>
    <cellStyle name="Normal 2 2 2 2 2 4 2 2 2 2 2 5" xfId="1946"/>
    <cellStyle name="Normal 2 2 2 2 2 4 2 2 2 2 3" xfId="1947"/>
    <cellStyle name="Normal 2 2 2 2 2 4 2 2 2 2 4" xfId="1948"/>
    <cellStyle name="Normal 2 2 2 2 2 4 2 2 2 2 5" xfId="1949"/>
    <cellStyle name="Normal 2 2 2 2 2 4 2 2 2 3" xfId="1950"/>
    <cellStyle name="Normal 2 2 2 2 2 4 2 2 2 4" xfId="1951"/>
    <cellStyle name="Normal 2 2 2 2 2 4 2 2 2 5" xfId="1952"/>
    <cellStyle name="Normal 2 2 2 2 2 4 2 2 2 6" xfId="1953"/>
    <cellStyle name="Normal 2 2 2 2 2 4 2 2 2 7" xfId="1954"/>
    <cellStyle name="Normal 2 2 2 2 2 4 2 2 2 8" xfId="1955"/>
    <cellStyle name="Normal 2 2 2 2 2 4 2 2 3" xfId="1956"/>
    <cellStyle name="Normal 2 2 2 2 2 4 2 2 3 2" xfId="1957"/>
    <cellStyle name="Normal 2 2 2 2 2 4 2 2 3 2 2" xfId="1958"/>
    <cellStyle name="Normal 2 2 2 2 2 4 2 2 3 2 3" xfId="1959"/>
    <cellStyle name="Normal 2 2 2 2 2 4 2 2 3 2 4" xfId="1960"/>
    <cellStyle name="Normal 2 2 2 2 2 4 2 2 3 2 5" xfId="1961"/>
    <cellStyle name="Normal 2 2 2 2 2 4 2 2 3 3" xfId="1962"/>
    <cellStyle name="Normal 2 2 2 2 2 4 2 2 3 4" xfId="1963"/>
    <cellStyle name="Normal 2 2 2 2 2 4 2 2 3 5" xfId="1964"/>
    <cellStyle name="Normal 2 2 2 2 2 4 2 2 4" xfId="1965"/>
    <cellStyle name="Normal 2 2 2 2 2 4 2 2 5" xfId="1966"/>
    <cellStyle name="Normal 2 2 2 2 2 4 2 2 6" xfId="1967"/>
    <cellStyle name="Normal 2 2 2 2 2 4 2 2 7" xfId="1968"/>
    <cellStyle name="Normal 2 2 2 2 2 4 2 2 8" xfId="1969"/>
    <cellStyle name="Normal 2 2 2 2 2 4 2 3" xfId="1970"/>
    <cellStyle name="Normal 2 2 2 2 2 4 2 3 2" xfId="1971"/>
    <cellStyle name="Normal 2 2 2 2 2 4 2 3 2 2" xfId="1972"/>
    <cellStyle name="Normal 2 2 2 2 2 4 2 3 2 3" xfId="1973"/>
    <cellStyle name="Normal 2 2 2 2 2 4 2 3 2 4" xfId="1974"/>
    <cellStyle name="Normal 2 2 2 2 2 4 2 3 2 5" xfId="1975"/>
    <cellStyle name="Normal 2 2 2 2 2 4 2 3 3" xfId="1976"/>
    <cellStyle name="Normal 2 2 2 2 2 4 2 3 4" xfId="1977"/>
    <cellStyle name="Normal 2 2 2 2 2 4 2 3 5" xfId="1978"/>
    <cellStyle name="Normal 2 2 2 2 2 4 2 4" xfId="1979"/>
    <cellStyle name="Normal 2 2 2 2 2 4 2 5" xfId="1980"/>
    <cellStyle name="Normal 2 2 2 2 2 4 2 6" xfId="1981"/>
    <cellStyle name="Normal 2 2 2 2 2 4 2 7" xfId="1982"/>
    <cellStyle name="Normal 2 2 2 2 2 4 2 8" xfId="1983"/>
    <cellStyle name="Normal 2 2 2 2 2 4 2 9" xfId="1984"/>
    <cellStyle name="Normal 2 2 2 2 2 4 3" xfId="1985"/>
    <cellStyle name="Normal 2 2 2 2 2 4 4" xfId="1986"/>
    <cellStyle name="Normal 2 2 2 2 2 4 4 2" xfId="1987"/>
    <cellStyle name="Normal 2 2 2 2 2 4 4 2 2" xfId="1988"/>
    <cellStyle name="Normal 2 2 2 2 2 4 4 2 2 2" xfId="1989"/>
    <cellStyle name="Normal 2 2 2 2 2 4 4 2 2 3" xfId="1990"/>
    <cellStyle name="Normal 2 2 2 2 2 4 4 2 2 4" xfId="1991"/>
    <cellStyle name="Normal 2 2 2 2 2 4 4 2 2 5" xfId="1992"/>
    <cellStyle name="Normal 2 2 2 2 2 4 4 2 3" xfId="1993"/>
    <cellStyle name="Normal 2 2 2 2 2 4 4 2 4" xfId="1994"/>
    <cellStyle name="Normal 2 2 2 2 2 4 4 2 5" xfId="1995"/>
    <cellStyle name="Normal 2 2 2 2 2 4 4 3" xfId="1996"/>
    <cellStyle name="Normal 2 2 2 2 2 4 4 4" xfId="1997"/>
    <cellStyle name="Normal 2 2 2 2 2 4 4 5" xfId="1998"/>
    <cellStyle name="Normal 2 2 2 2 2 4 4 6" xfId="1999"/>
    <cellStyle name="Normal 2 2 2 2 2 4 4 7" xfId="2000"/>
    <cellStyle name="Normal 2 2 2 2 2 4 4 8" xfId="2001"/>
    <cellStyle name="Normal 2 2 2 2 2 4 5" xfId="2002"/>
    <cellStyle name="Normal 2 2 2 2 2 4 5 2" xfId="2003"/>
    <cellStyle name="Normal 2 2 2 2 2 4 5 2 2" xfId="2004"/>
    <cellStyle name="Normal 2 2 2 2 2 4 5 2 3" xfId="2005"/>
    <cellStyle name="Normal 2 2 2 2 2 4 5 2 4" xfId="2006"/>
    <cellStyle name="Normal 2 2 2 2 2 4 5 2 5" xfId="2007"/>
    <cellStyle name="Normal 2 2 2 2 2 4 5 3" xfId="2008"/>
    <cellStyle name="Normal 2 2 2 2 2 4 5 4" xfId="2009"/>
    <cellStyle name="Normal 2 2 2 2 2 4 5 5" xfId="2010"/>
    <cellStyle name="Normal 2 2 2 2 2 4 6" xfId="2011"/>
    <cellStyle name="Normal 2 2 2 2 2 4 7" xfId="2012"/>
    <cellStyle name="Normal 2 2 2 2 2 4 8" xfId="2013"/>
    <cellStyle name="Normal 2 2 2 2 2 4 9" xfId="2014"/>
    <cellStyle name="Normal 2 2 2 2 2 5" xfId="2015"/>
    <cellStyle name="Normal 2 2 2 2 2 5 2" xfId="2016"/>
    <cellStyle name="Normal 2 2 2 2 2 5 2 2" xfId="2017"/>
    <cellStyle name="Normal 2 2 2 2 2 5 2 2 2" xfId="2018"/>
    <cellStyle name="Normal 2 2 2 2 2 5 2 2 2 2" xfId="2019"/>
    <cellStyle name="Normal 2 2 2 2 2 5 2 2 2 2 2" xfId="2020"/>
    <cellStyle name="Normal 2 2 2 2 2 5 2 2 2 2 3" xfId="2021"/>
    <cellStyle name="Normal 2 2 2 2 2 5 2 2 2 2 4" xfId="2022"/>
    <cellStyle name="Normal 2 2 2 2 2 5 2 2 2 2 5" xfId="2023"/>
    <cellStyle name="Normal 2 2 2 2 2 5 2 2 2 3" xfId="2024"/>
    <cellStyle name="Normal 2 2 2 2 2 5 2 2 2 4" xfId="2025"/>
    <cellStyle name="Normal 2 2 2 2 2 5 2 2 2 5" xfId="2026"/>
    <cellStyle name="Normal 2 2 2 2 2 5 2 2 3" xfId="2027"/>
    <cellStyle name="Normal 2 2 2 2 2 5 2 2 4" xfId="2028"/>
    <cellStyle name="Normal 2 2 2 2 2 5 2 2 5" xfId="2029"/>
    <cellStyle name="Normal 2 2 2 2 2 5 2 2 6" xfId="2030"/>
    <cellStyle name="Normal 2 2 2 2 2 5 2 2 7" xfId="2031"/>
    <cellStyle name="Normal 2 2 2 2 2 5 2 2 8" xfId="2032"/>
    <cellStyle name="Normal 2 2 2 2 2 5 2 3" xfId="2033"/>
    <cellStyle name="Normal 2 2 2 2 2 5 2 3 2" xfId="2034"/>
    <cellStyle name="Normal 2 2 2 2 2 5 2 3 2 2" xfId="2035"/>
    <cellStyle name="Normal 2 2 2 2 2 5 2 3 2 3" xfId="2036"/>
    <cellStyle name="Normal 2 2 2 2 2 5 2 3 2 4" xfId="2037"/>
    <cellStyle name="Normal 2 2 2 2 2 5 2 3 2 5" xfId="2038"/>
    <cellStyle name="Normal 2 2 2 2 2 5 2 3 3" xfId="2039"/>
    <cellStyle name="Normal 2 2 2 2 2 5 2 3 4" xfId="2040"/>
    <cellStyle name="Normal 2 2 2 2 2 5 2 3 5" xfId="2041"/>
    <cellStyle name="Normal 2 2 2 2 2 5 2 4" xfId="2042"/>
    <cellStyle name="Normal 2 2 2 2 2 5 2 5" xfId="2043"/>
    <cellStyle name="Normal 2 2 2 2 2 5 2 6" xfId="2044"/>
    <cellStyle name="Normal 2 2 2 2 2 5 2 7" xfId="2045"/>
    <cellStyle name="Normal 2 2 2 2 2 5 2 8" xfId="2046"/>
    <cellStyle name="Normal 2 2 2 2 2 5 3" xfId="2047"/>
    <cellStyle name="Normal 2 2 2 2 2 5 3 2" xfId="2048"/>
    <cellStyle name="Normal 2 2 2 2 2 5 3 2 2" xfId="2049"/>
    <cellStyle name="Normal 2 2 2 2 2 5 3 2 3" xfId="2050"/>
    <cellStyle name="Normal 2 2 2 2 2 5 3 2 4" xfId="2051"/>
    <cellStyle name="Normal 2 2 2 2 2 5 3 2 5" xfId="2052"/>
    <cellStyle name="Normal 2 2 2 2 2 5 3 3" xfId="2053"/>
    <cellStyle name="Normal 2 2 2 2 2 5 3 4" xfId="2054"/>
    <cellStyle name="Normal 2 2 2 2 2 5 3 5" xfId="2055"/>
    <cellStyle name="Normal 2 2 2 2 2 5 4" xfId="2056"/>
    <cellStyle name="Normal 2 2 2 2 2 5 5" xfId="2057"/>
    <cellStyle name="Normal 2 2 2 2 2 5 6" xfId="2058"/>
    <cellStyle name="Normal 2 2 2 2 2 5 7" xfId="2059"/>
    <cellStyle name="Normal 2 2 2 2 2 5 8" xfId="2060"/>
    <cellStyle name="Normal 2 2 2 2 2 5 9" xfId="2061"/>
    <cellStyle name="Normal 2 2 2 2 2 6" xfId="2062"/>
    <cellStyle name="Normal 2 2 2 2 2 6 2" xfId="2063"/>
    <cellStyle name="Normal 2 2 2 2 2 6 2 2" xfId="2064"/>
    <cellStyle name="Normal 2 2 2 2 2 6 2 2 2" xfId="2065"/>
    <cellStyle name="Normal 2 2 2 2 2 6 2 2 3" xfId="2066"/>
    <cellStyle name="Normal 2 2 2 2 2 6 2 2 4" xfId="2067"/>
    <cellStyle name="Normal 2 2 2 2 2 6 2 2 5" xfId="2068"/>
    <cellStyle name="Normal 2 2 2 2 2 6 2 3" xfId="2069"/>
    <cellStyle name="Normal 2 2 2 2 2 6 2 4" xfId="2070"/>
    <cellStyle name="Normal 2 2 2 2 2 6 2 5" xfId="2071"/>
    <cellStyle name="Normal 2 2 2 2 2 6 3" xfId="2072"/>
    <cellStyle name="Normal 2 2 2 2 2 6 4" xfId="2073"/>
    <cellStyle name="Normal 2 2 2 2 2 6 5" xfId="2074"/>
    <cellStyle name="Normal 2 2 2 2 2 6 6" xfId="2075"/>
    <cellStyle name="Normal 2 2 2 2 2 6 7" xfId="2076"/>
    <cellStyle name="Normal 2 2 2 2 2 6 8" xfId="2077"/>
    <cellStyle name="Normal 2 2 2 2 2 7" xfId="2078"/>
    <cellStyle name="Normal 2 2 2 2 2 7 2" xfId="2079"/>
    <cellStyle name="Normal 2 2 2 2 2 7 2 2" xfId="2080"/>
    <cellStyle name="Normal 2 2 2 2 2 7 2 3" xfId="2081"/>
    <cellStyle name="Normal 2 2 2 2 2 7 2 4" xfId="2082"/>
    <cellStyle name="Normal 2 2 2 2 2 7 2 5" xfId="2083"/>
    <cellStyle name="Normal 2 2 2 2 2 7 3" xfId="2084"/>
    <cellStyle name="Normal 2 2 2 2 2 7 4" xfId="2085"/>
    <cellStyle name="Normal 2 2 2 2 2 7 5" xfId="2086"/>
    <cellStyle name="Normal 2 2 2 2 2 8" xfId="2087"/>
    <cellStyle name="Normal 2 2 2 2 2 9" xfId="2088"/>
    <cellStyle name="Normal 2 2 2 2 3" xfId="2089"/>
    <cellStyle name="Normal 2 2 2 2 3 10" xfId="2090"/>
    <cellStyle name="Normal 2 2 2 2 3 11" xfId="2091"/>
    <cellStyle name="Normal 2 2 2 2 3 2" xfId="2092"/>
    <cellStyle name="Normal 2 2 2 2 3 2 10" xfId="2093"/>
    <cellStyle name="Normal 2 2 2 2 3 2 11" xfId="2094"/>
    <cellStyle name="Normal 2 2 2 2 3 2 2" xfId="2095"/>
    <cellStyle name="Normal 2 2 2 2 3 2 2 10" xfId="2096"/>
    <cellStyle name="Normal 2 2 2 2 3 2 2 2" xfId="2097"/>
    <cellStyle name="Normal 2 2 2 2 3 2 2 2 2" xfId="2098"/>
    <cellStyle name="Normal 2 2 2 2 3 2 2 2 2 2" xfId="2099"/>
    <cellStyle name="Normal 2 2 2 2 3 2 2 2 2 2 2" xfId="2100"/>
    <cellStyle name="Normal 2 2 2 2 3 2 2 2 2 2 2 2" xfId="2101"/>
    <cellStyle name="Normal 2 2 2 2 3 2 2 2 2 2 2 2 2" xfId="2102"/>
    <cellStyle name="Normal 2 2 2 2 3 2 2 2 2 2 2 2 3" xfId="2103"/>
    <cellStyle name="Normal 2 2 2 2 3 2 2 2 2 2 2 2 4" xfId="2104"/>
    <cellStyle name="Normal 2 2 2 2 3 2 2 2 2 2 2 2 5" xfId="2105"/>
    <cellStyle name="Normal 2 2 2 2 3 2 2 2 2 2 2 3" xfId="2106"/>
    <cellStyle name="Normal 2 2 2 2 3 2 2 2 2 2 2 4" xfId="2107"/>
    <cellStyle name="Normal 2 2 2 2 3 2 2 2 2 2 2 5" xfId="2108"/>
    <cellStyle name="Normal 2 2 2 2 3 2 2 2 2 2 3" xfId="2109"/>
    <cellStyle name="Normal 2 2 2 2 3 2 2 2 2 2 4" xfId="2110"/>
    <cellStyle name="Normal 2 2 2 2 3 2 2 2 2 2 5" xfId="2111"/>
    <cellStyle name="Normal 2 2 2 2 3 2 2 2 2 2 6" xfId="2112"/>
    <cellStyle name="Normal 2 2 2 2 3 2 2 2 2 2 7" xfId="2113"/>
    <cellStyle name="Normal 2 2 2 2 3 2 2 2 2 2 8" xfId="2114"/>
    <cellStyle name="Normal 2 2 2 2 3 2 2 2 2 3" xfId="2115"/>
    <cellStyle name="Normal 2 2 2 2 3 2 2 2 2 3 2" xfId="2116"/>
    <cellStyle name="Normal 2 2 2 2 3 2 2 2 2 3 2 2" xfId="2117"/>
    <cellStyle name="Normal 2 2 2 2 3 2 2 2 2 3 2 3" xfId="2118"/>
    <cellStyle name="Normal 2 2 2 2 3 2 2 2 2 3 2 4" xfId="2119"/>
    <cellStyle name="Normal 2 2 2 2 3 2 2 2 2 3 2 5" xfId="2120"/>
    <cellStyle name="Normal 2 2 2 2 3 2 2 2 2 3 3" xfId="2121"/>
    <cellStyle name="Normal 2 2 2 2 3 2 2 2 2 3 4" xfId="2122"/>
    <cellStyle name="Normal 2 2 2 2 3 2 2 2 2 3 5" xfId="2123"/>
    <cellStyle name="Normal 2 2 2 2 3 2 2 2 2 4" xfId="2124"/>
    <cellStyle name="Normal 2 2 2 2 3 2 2 2 2 5" xfId="2125"/>
    <cellStyle name="Normal 2 2 2 2 3 2 2 2 2 6" xfId="2126"/>
    <cellStyle name="Normal 2 2 2 2 3 2 2 2 2 7" xfId="2127"/>
    <cellStyle name="Normal 2 2 2 2 3 2 2 2 2 8" xfId="2128"/>
    <cellStyle name="Normal 2 2 2 2 3 2 2 2 3" xfId="2129"/>
    <cellStyle name="Normal 2 2 2 2 3 2 2 2 3 2" xfId="2130"/>
    <cellStyle name="Normal 2 2 2 2 3 2 2 2 3 2 2" xfId="2131"/>
    <cellStyle name="Normal 2 2 2 2 3 2 2 2 3 2 3" xfId="2132"/>
    <cellStyle name="Normal 2 2 2 2 3 2 2 2 3 2 4" xfId="2133"/>
    <cellStyle name="Normal 2 2 2 2 3 2 2 2 3 2 5" xfId="2134"/>
    <cellStyle name="Normal 2 2 2 2 3 2 2 2 3 3" xfId="2135"/>
    <cellStyle name="Normal 2 2 2 2 3 2 2 2 3 4" xfId="2136"/>
    <cellStyle name="Normal 2 2 2 2 3 2 2 2 3 5" xfId="2137"/>
    <cellStyle name="Normal 2 2 2 2 3 2 2 2 4" xfId="2138"/>
    <cellStyle name="Normal 2 2 2 2 3 2 2 2 5" xfId="2139"/>
    <cellStyle name="Normal 2 2 2 2 3 2 2 2 6" xfId="2140"/>
    <cellStyle name="Normal 2 2 2 2 3 2 2 2 7" xfId="2141"/>
    <cellStyle name="Normal 2 2 2 2 3 2 2 2 8" xfId="2142"/>
    <cellStyle name="Normal 2 2 2 2 3 2 2 2 9" xfId="2143"/>
    <cellStyle name="Normal 2 2 2 2 3 2 2 3" xfId="2144"/>
    <cellStyle name="Normal 2 2 2 2 3 2 2 4" xfId="2145"/>
    <cellStyle name="Normal 2 2 2 2 3 2 2 4 2" xfId="2146"/>
    <cellStyle name="Normal 2 2 2 2 3 2 2 4 2 2" xfId="2147"/>
    <cellStyle name="Normal 2 2 2 2 3 2 2 4 2 2 2" xfId="2148"/>
    <cellStyle name="Normal 2 2 2 2 3 2 2 4 2 2 3" xfId="2149"/>
    <cellStyle name="Normal 2 2 2 2 3 2 2 4 2 2 4" xfId="2150"/>
    <cellStyle name="Normal 2 2 2 2 3 2 2 4 2 2 5" xfId="2151"/>
    <cellStyle name="Normal 2 2 2 2 3 2 2 4 2 3" xfId="2152"/>
    <cellStyle name="Normal 2 2 2 2 3 2 2 4 2 4" xfId="2153"/>
    <cellStyle name="Normal 2 2 2 2 3 2 2 4 2 5" xfId="2154"/>
    <cellStyle name="Normal 2 2 2 2 3 2 2 4 3" xfId="2155"/>
    <cellStyle name="Normal 2 2 2 2 3 2 2 4 4" xfId="2156"/>
    <cellStyle name="Normal 2 2 2 2 3 2 2 4 5" xfId="2157"/>
    <cellStyle name="Normal 2 2 2 2 3 2 2 4 6" xfId="2158"/>
    <cellStyle name="Normal 2 2 2 2 3 2 2 4 7" xfId="2159"/>
    <cellStyle name="Normal 2 2 2 2 3 2 2 4 8" xfId="2160"/>
    <cellStyle name="Normal 2 2 2 2 3 2 2 5" xfId="2161"/>
    <cellStyle name="Normal 2 2 2 2 3 2 2 5 2" xfId="2162"/>
    <cellStyle name="Normal 2 2 2 2 3 2 2 5 2 2" xfId="2163"/>
    <cellStyle name="Normal 2 2 2 2 3 2 2 5 2 3" xfId="2164"/>
    <cellStyle name="Normal 2 2 2 2 3 2 2 5 2 4" xfId="2165"/>
    <cellStyle name="Normal 2 2 2 2 3 2 2 5 2 5" xfId="2166"/>
    <cellStyle name="Normal 2 2 2 2 3 2 2 5 3" xfId="2167"/>
    <cellStyle name="Normal 2 2 2 2 3 2 2 5 4" xfId="2168"/>
    <cellStyle name="Normal 2 2 2 2 3 2 2 5 5" xfId="2169"/>
    <cellStyle name="Normal 2 2 2 2 3 2 2 6" xfId="2170"/>
    <cellStyle name="Normal 2 2 2 2 3 2 2 7" xfId="2171"/>
    <cellStyle name="Normal 2 2 2 2 3 2 2 8" xfId="2172"/>
    <cellStyle name="Normal 2 2 2 2 3 2 2 9" xfId="2173"/>
    <cellStyle name="Normal 2 2 2 2 3 2 3" xfId="2174"/>
    <cellStyle name="Normal 2 2 2 2 3 2 4" xfId="2175"/>
    <cellStyle name="Normal 2 2 2 2 3 2 4 2" xfId="2176"/>
    <cellStyle name="Normal 2 2 2 2 3 2 4 2 2" xfId="2177"/>
    <cellStyle name="Normal 2 2 2 2 3 2 4 2 2 2" xfId="2178"/>
    <cellStyle name="Normal 2 2 2 2 3 2 4 2 2 2 2" xfId="2179"/>
    <cellStyle name="Normal 2 2 2 2 3 2 4 2 2 2 2 2" xfId="2180"/>
    <cellStyle name="Normal 2 2 2 2 3 2 4 2 2 2 2 3" xfId="2181"/>
    <cellStyle name="Normal 2 2 2 2 3 2 4 2 2 2 2 4" xfId="2182"/>
    <cellStyle name="Normal 2 2 2 2 3 2 4 2 2 2 2 5" xfId="2183"/>
    <cellStyle name="Normal 2 2 2 2 3 2 4 2 2 2 3" xfId="2184"/>
    <cellStyle name="Normal 2 2 2 2 3 2 4 2 2 2 4" xfId="2185"/>
    <cellStyle name="Normal 2 2 2 2 3 2 4 2 2 2 5" xfId="2186"/>
    <cellStyle name="Normal 2 2 2 2 3 2 4 2 2 3" xfId="2187"/>
    <cellStyle name="Normal 2 2 2 2 3 2 4 2 2 4" xfId="2188"/>
    <cellStyle name="Normal 2 2 2 2 3 2 4 2 2 5" xfId="2189"/>
    <cellStyle name="Normal 2 2 2 2 3 2 4 2 2 6" xfId="2190"/>
    <cellStyle name="Normal 2 2 2 2 3 2 4 2 2 7" xfId="2191"/>
    <cellStyle name="Normal 2 2 2 2 3 2 4 2 2 8" xfId="2192"/>
    <cellStyle name="Normal 2 2 2 2 3 2 4 2 3" xfId="2193"/>
    <cellStyle name="Normal 2 2 2 2 3 2 4 2 3 2" xfId="2194"/>
    <cellStyle name="Normal 2 2 2 2 3 2 4 2 3 2 2" xfId="2195"/>
    <cellStyle name="Normal 2 2 2 2 3 2 4 2 3 2 3" xfId="2196"/>
    <cellStyle name="Normal 2 2 2 2 3 2 4 2 3 2 4" xfId="2197"/>
    <cellStyle name="Normal 2 2 2 2 3 2 4 2 3 2 5" xfId="2198"/>
    <cellStyle name="Normal 2 2 2 2 3 2 4 2 3 3" xfId="2199"/>
    <cellStyle name="Normal 2 2 2 2 3 2 4 2 3 4" xfId="2200"/>
    <cellStyle name="Normal 2 2 2 2 3 2 4 2 3 5" xfId="2201"/>
    <cellStyle name="Normal 2 2 2 2 3 2 4 2 4" xfId="2202"/>
    <cellStyle name="Normal 2 2 2 2 3 2 4 2 5" xfId="2203"/>
    <cellStyle name="Normal 2 2 2 2 3 2 4 2 6" xfId="2204"/>
    <cellStyle name="Normal 2 2 2 2 3 2 4 2 7" xfId="2205"/>
    <cellStyle name="Normal 2 2 2 2 3 2 4 2 8" xfId="2206"/>
    <cellStyle name="Normal 2 2 2 2 3 2 4 3" xfId="2207"/>
    <cellStyle name="Normal 2 2 2 2 3 2 4 3 2" xfId="2208"/>
    <cellStyle name="Normal 2 2 2 2 3 2 4 3 2 2" xfId="2209"/>
    <cellStyle name="Normal 2 2 2 2 3 2 4 3 2 3" xfId="2210"/>
    <cellStyle name="Normal 2 2 2 2 3 2 4 3 2 4" xfId="2211"/>
    <cellStyle name="Normal 2 2 2 2 3 2 4 3 2 5" xfId="2212"/>
    <cellStyle name="Normal 2 2 2 2 3 2 4 3 3" xfId="2213"/>
    <cellStyle name="Normal 2 2 2 2 3 2 4 3 4" xfId="2214"/>
    <cellStyle name="Normal 2 2 2 2 3 2 4 3 5" xfId="2215"/>
    <cellStyle name="Normal 2 2 2 2 3 2 4 4" xfId="2216"/>
    <cellStyle name="Normal 2 2 2 2 3 2 4 5" xfId="2217"/>
    <cellStyle name="Normal 2 2 2 2 3 2 4 6" xfId="2218"/>
    <cellStyle name="Normal 2 2 2 2 3 2 4 7" xfId="2219"/>
    <cellStyle name="Normal 2 2 2 2 3 2 4 8" xfId="2220"/>
    <cellStyle name="Normal 2 2 2 2 3 2 4 9" xfId="2221"/>
    <cellStyle name="Normal 2 2 2 2 3 2 5" xfId="2222"/>
    <cellStyle name="Normal 2 2 2 2 3 2 5 2" xfId="2223"/>
    <cellStyle name="Normal 2 2 2 2 3 2 5 2 2" xfId="2224"/>
    <cellStyle name="Normal 2 2 2 2 3 2 5 2 2 2" xfId="2225"/>
    <cellStyle name="Normal 2 2 2 2 3 2 5 2 2 3" xfId="2226"/>
    <cellStyle name="Normal 2 2 2 2 3 2 5 2 2 4" xfId="2227"/>
    <cellStyle name="Normal 2 2 2 2 3 2 5 2 2 5" xfId="2228"/>
    <cellStyle name="Normal 2 2 2 2 3 2 5 2 3" xfId="2229"/>
    <cellStyle name="Normal 2 2 2 2 3 2 5 2 4" xfId="2230"/>
    <cellStyle name="Normal 2 2 2 2 3 2 5 2 5" xfId="2231"/>
    <cellStyle name="Normal 2 2 2 2 3 2 5 3" xfId="2232"/>
    <cellStyle name="Normal 2 2 2 2 3 2 5 4" xfId="2233"/>
    <cellStyle name="Normal 2 2 2 2 3 2 5 5" xfId="2234"/>
    <cellStyle name="Normal 2 2 2 2 3 2 5 6" xfId="2235"/>
    <cellStyle name="Normal 2 2 2 2 3 2 5 7" xfId="2236"/>
    <cellStyle name="Normal 2 2 2 2 3 2 5 8" xfId="2237"/>
    <cellStyle name="Normal 2 2 2 2 3 2 6" xfId="2238"/>
    <cellStyle name="Normal 2 2 2 2 3 2 6 2" xfId="2239"/>
    <cellStyle name="Normal 2 2 2 2 3 2 6 2 2" xfId="2240"/>
    <cellStyle name="Normal 2 2 2 2 3 2 6 2 3" xfId="2241"/>
    <cellStyle name="Normal 2 2 2 2 3 2 6 2 4" xfId="2242"/>
    <cellStyle name="Normal 2 2 2 2 3 2 6 2 5" xfId="2243"/>
    <cellStyle name="Normal 2 2 2 2 3 2 6 3" xfId="2244"/>
    <cellStyle name="Normal 2 2 2 2 3 2 6 4" xfId="2245"/>
    <cellStyle name="Normal 2 2 2 2 3 2 6 5" xfId="2246"/>
    <cellStyle name="Normal 2 2 2 2 3 2 7" xfId="2247"/>
    <cellStyle name="Normal 2 2 2 2 3 2 8" xfId="2248"/>
    <cellStyle name="Normal 2 2 2 2 3 2 9" xfId="2249"/>
    <cellStyle name="Normal 2 2 2 2 3 3" xfId="2250"/>
    <cellStyle name="Normal 2 2 2 2 3 3 10" xfId="2251"/>
    <cellStyle name="Normal 2 2 2 2 3 3 2" xfId="2252"/>
    <cellStyle name="Normal 2 2 2 2 3 3 2 2" xfId="2253"/>
    <cellStyle name="Normal 2 2 2 2 3 3 2 2 2" xfId="2254"/>
    <cellStyle name="Normal 2 2 2 2 3 3 2 2 2 2" xfId="2255"/>
    <cellStyle name="Normal 2 2 2 2 3 3 2 2 2 2 2" xfId="2256"/>
    <cellStyle name="Normal 2 2 2 2 3 3 2 2 2 2 2 2" xfId="2257"/>
    <cellStyle name="Normal 2 2 2 2 3 3 2 2 2 2 2 3" xfId="2258"/>
    <cellStyle name="Normal 2 2 2 2 3 3 2 2 2 2 2 4" xfId="2259"/>
    <cellStyle name="Normal 2 2 2 2 3 3 2 2 2 2 2 5" xfId="2260"/>
    <cellStyle name="Normal 2 2 2 2 3 3 2 2 2 2 3" xfId="2261"/>
    <cellStyle name="Normal 2 2 2 2 3 3 2 2 2 2 4" xfId="2262"/>
    <cellStyle name="Normal 2 2 2 2 3 3 2 2 2 2 5" xfId="2263"/>
    <cellStyle name="Normal 2 2 2 2 3 3 2 2 2 3" xfId="2264"/>
    <cellStyle name="Normal 2 2 2 2 3 3 2 2 2 4" xfId="2265"/>
    <cellStyle name="Normal 2 2 2 2 3 3 2 2 2 5" xfId="2266"/>
    <cellStyle name="Normal 2 2 2 2 3 3 2 2 2 6" xfId="2267"/>
    <cellStyle name="Normal 2 2 2 2 3 3 2 2 2 7" xfId="2268"/>
    <cellStyle name="Normal 2 2 2 2 3 3 2 2 2 8" xfId="2269"/>
    <cellStyle name="Normal 2 2 2 2 3 3 2 2 3" xfId="2270"/>
    <cellStyle name="Normal 2 2 2 2 3 3 2 2 3 2" xfId="2271"/>
    <cellStyle name="Normal 2 2 2 2 3 3 2 2 3 2 2" xfId="2272"/>
    <cellStyle name="Normal 2 2 2 2 3 3 2 2 3 2 3" xfId="2273"/>
    <cellStyle name="Normal 2 2 2 2 3 3 2 2 3 2 4" xfId="2274"/>
    <cellStyle name="Normal 2 2 2 2 3 3 2 2 3 2 5" xfId="2275"/>
    <cellStyle name="Normal 2 2 2 2 3 3 2 2 3 3" xfId="2276"/>
    <cellStyle name="Normal 2 2 2 2 3 3 2 2 3 4" xfId="2277"/>
    <cellStyle name="Normal 2 2 2 2 3 3 2 2 3 5" xfId="2278"/>
    <cellStyle name="Normal 2 2 2 2 3 3 2 2 4" xfId="2279"/>
    <cellStyle name="Normal 2 2 2 2 3 3 2 2 5" xfId="2280"/>
    <cellStyle name="Normal 2 2 2 2 3 3 2 2 6" xfId="2281"/>
    <cellStyle name="Normal 2 2 2 2 3 3 2 2 7" xfId="2282"/>
    <cellStyle name="Normal 2 2 2 2 3 3 2 2 8" xfId="2283"/>
    <cellStyle name="Normal 2 2 2 2 3 3 2 3" xfId="2284"/>
    <cellStyle name="Normal 2 2 2 2 3 3 2 3 2" xfId="2285"/>
    <cellStyle name="Normal 2 2 2 2 3 3 2 3 2 2" xfId="2286"/>
    <cellStyle name="Normal 2 2 2 2 3 3 2 3 2 3" xfId="2287"/>
    <cellStyle name="Normal 2 2 2 2 3 3 2 3 2 4" xfId="2288"/>
    <cellStyle name="Normal 2 2 2 2 3 3 2 3 2 5" xfId="2289"/>
    <cellStyle name="Normal 2 2 2 2 3 3 2 3 3" xfId="2290"/>
    <cellStyle name="Normal 2 2 2 2 3 3 2 3 4" xfId="2291"/>
    <cellStyle name="Normal 2 2 2 2 3 3 2 3 5" xfId="2292"/>
    <cellStyle name="Normal 2 2 2 2 3 3 2 4" xfId="2293"/>
    <cellStyle name="Normal 2 2 2 2 3 3 2 5" xfId="2294"/>
    <cellStyle name="Normal 2 2 2 2 3 3 2 6" xfId="2295"/>
    <cellStyle name="Normal 2 2 2 2 3 3 2 7" xfId="2296"/>
    <cellStyle name="Normal 2 2 2 2 3 3 2 8" xfId="2297"/>
    <cellStyle name="Normal 2 2 2 2 3 3 2 9" xfId="2298"/>
    <cellStyle name="Normal 2 2 2 2 3 3 3" xfId="2299"/>
    <cellStyle name="Normal 2 2 2 2 3 3 4" xfId="2300"/>
    <cellStyle name="Normal 2 2 2 2 3 3 4 2" xfId="2301"/>
    <cellStyle name="Normal 2 2 2 2 3 3 4 2 2" xfId="2302"/>
    <cellStyle name="Normal 2 2 2 2 3 3 4 2 2 2" xfId="2303"/>
    <cellStyle name="Normal 2 2 2 2 3 3 4 2 2 3" xfId="2304"/>
    <cellStyle name="Normal 2 2 2 2 3 3 4 2 2 4" xfId="2305"/>
    <cellStyle name="Normal 2 2 2 2 3 3 4 2 2 5" xfId="2306"/>
    <cellStyle name="Normal 2 2 2 2 3 3 4 2 3" xfId="2307"/>
    <cellStyle name="Normal 2 2 2 2 3 3 4 2 4" xfId="2308"/>
    <cellStyle name="Normal 2 2 2 2 3 3 4 2 5" xfId="2309"/>
    <cellStyle name="Normal 2 2 2 2 3 3 4 3" xfId="2310"/>
    <cellStyle name="Normal 2 2 2 2 3 3 4 4" xfId="2311"/>
    <cellStyle name="Normal 2 2 2 2 3 3 4 5" xfId="2312"/>
    <cellStyle name="Normal 2 2 2 2 3 3 4 6" xfId="2313"/>
    <cellStyle name="Normal 2 2 2 2 3 3 4 7" xfId="2314"/>
    <cellStyle name="Normal 2 2 2 2 3 3 4 8" xfId="2315"/>
    <cellStyle name="Normal 2 2 2 2 3 3 5" xfId="2316"/>
    <cellStyle name="Normal 2 2 2 2 3 3 5 2" xfId="2317"/>
    <cellStyle name="Normal 2 2 2 2 3 3 5 2 2" xfId="2318"/>
    <cellStyle name="Normal 2 2 2 2 3 3 5 2 3" xfId="2319"/>
    <cellStyle name="Normal 2 2 2 2 3 3 5 2 4" xfId="2320"/>
    <cellStyle name="Normal 2 2 2 2 3 3 5 2 5" xfId="2321"/>
    <cellStyle name="Normal 2 2 2 2 3 3 5 3" xfId="2322"/>
    <cellStyle name="Normal 2 2 2 2 3 3 5 4" xfId="2323"/>
    <cellStyle name="Normal 2 2 2 2 3 3 5 5" xfId="2324"/>
    <cellStyle name="Normal 2 2 2 2 3 3 6" xfId="2325"/>
    <cellStyle name="Normal 2 2 2 2 3 3 7" xfId="2326"/>
    <cellStyle name="Normal 2 2 2 2 3 3 8" xfId="2327"/>
    <cellStyle name="Normal 2 2 2 2 3 3 9" xfId="2328"/>
    <cellStyle name="Normal 2 2 2 2 3 4" xfId="2329"/>
    <cellStyle name="Normal 2 2 2 2 3 4 2" xfId="2330"/>
    <cellStyle name="Normal 2 2 2 2 3 4 2 2" xfId="2331"/>
    <cellStyle name="Normal 2 2 2 2 3 4 2 2 2" xfId="2332"/>
    <cellStyle name="Normal 2 2 2 2 3 4 2 2 2 2" xfId="2333"/>
    <cellStyle name="Normal 2 2 2 2 3 4 2 2 2 2 2" xfId="2334"/>
    <cellStyle name="Normal 2 2 2 2 3 4 2 2 2 2 3" xfId="2335"/>
    <cellStyle name="Normal 2 2 2 2 3 4 2 2 2 2 4" xfId="2336"/>
    <cellStyle name="Normal 2 2 2 2 3 4 2 2 2 2 5" xfId="2337"/>
    <cellStyle name="Normal 2 2 2 2 3 4 2 2 2 3" xfId="2338"/>
    <cellStyle name="Normal 2 2 2 2 3 4 2 2 2 4" xfId="2339"/>
    <cellStyle name="Normal 2 2 2 2 3 4 2 2 2 5" xfId="2340"/>
    <cellStyle name="Normal 2 2 2 2 3 4 2 2 3" xfId="2341"/>
    <cellStyle name="Normal 2 2 2 2 3 4 2 2 4" xfId="2342"/>
    <cellStyle name="Normal 2 2 2 2 3 4 2 2 5" xfId="2343"/>
    <cellStyle name="Normal 2 2 2 2 3 4 2 2 6" xfId="2344"/>
    <cellStyle name="Normal 2 2 2 2 3 4 2 2 7" xfId="2345"/>
    <cellStyle name="Normal 2 2 2 2 3 4 2 2 8" xfId="2346"/>
    <cellStyle name="Normal 2 2 2 2 3 4 2 3" xfId="2347"/>
    <cellStyle name="Normal 2 2 2 2 3 4 2 3 2" xfId="2348"/>
    <cellStyle name="Normal 2 2 2 2 3 4 2 3 2 2" xfId="2349"/>
    <cellStyle name="Normal 2 2 2 2 3 4 2 3 2 3" xfId="2350"/>
    <cellStyle name="Normal 2 2 2 2 3 4 2 3 2 4" xfId="2351"/>
    <cellStyle name="Normal 2 2 2 2 3 4 2 3 2 5" xfId="2352"/>
    <cellStyle name="Normal 2 2 2 2 3 4 2 3 3" xfId="2353"/>
    <cellStyle name="Normal 2 2 2 2 3 4 2 3 4" xfId="2354"/>
    <cellStyle name="Normal 2 2 2 2 3 4 2 3 5" xfId="2355"/>
    <cellStyle name="Normal 2 2 2 2 3 4 2 4" xfId="2356"/>
    <cellStyle name="Normal 2 2 2 2 3 4 2 5" xfId="2357"/>
    <cellStyle name="Normal 2 2 2 2 3 4 2 6" xfId="2358"/>
    <cellStyle name="Normal 2 2 2 2 3 4 2 7" xfId="2359"/>
    <cellStyle name="Normal 2 2 2 2 3 4 2 8" xfId="2360"/>
    <cellStyle name="Normal 2 2 2 2 3 4 3" xfId="2361"/>
    <cellStyle name="Normal 2 2 2 2 3 4 3 2" xfId="2362"/>
    <cellStyle name="Normal 2 2 2 2 3 4 3 2 2" xfId="2363"/>
    <cellStyle name="Normal 2 2 2 2 3 4 3 2 3" xfId="2364"/>
    <cellStyle name="Normal 2 2 2 2 3 4 3 2 4" xfId="2365"/>
    <cellStyle name="Normal 2 2 2 2 3 4 3 2 5" xfId="2366"/>
    <cellStyle name="Normal 2 2 2 2 3 4 3 3" xfId="2367"/>
    <cellStyle name="Normal 2 2 2 2 3 4 3 4" xfId="2368"/>
    <cellStyle name="Normal 2 2 2 2 3 4 3 5" xfId="2369"/>
    <cellStyle name="Normal 2 2 2 2 3 4 4" xfId="2370"/>
    <cellStyle name="Normal 2 2 2 2 3 4 5" xfId="2371"/>
    <cellStyle name="Normal 2 2 2 2 3 4 6" xfId="2372"/>
    <cellStyle name="Normal 2 2 2 2 3 4 7" xfId="2373"/>
    <cellStyle name="Normal 2 2 2 2 3 4 8" xfId="2374"/>
    <cellStyle name="Normal 2 2 2 2 3 4 9" xfId="2375"/>
    <cellStyle name="Normal 2 2 2 2 3 5" xfId="2376"/>
    <cellStyle name="Normal 2 2 2 2 3 5 2" xfId="2377"/>
    <cellStyle name="Normal 2 2 2 2 3 5 2 2" xfId="2378"/>
    <cellStyle name="Normal 2 2 2 2 3 5 2 2 2" xfId="2379"/>
    <cellStyle name="Normal 2 2 2 2 3 5 2 2 3" xfId="2380"/>
    <cellStyle name="Normal 2 2 2 2 3 5 2 2 4" xfId="2381"/>
    <cellStyle name="Normal 2 2 2 2 3 5 2 2 5" xfId="2382"/>
    <cellStyle name="Normal 2 2 2 2 3 5 2 3" xfId="2383"/>
    <cellStyle name="Normal 2 2 2 2 3 5 2 4" xfId="2384"/>
    <cellStyle name="Normal 2 2 2 2 3 5 2 5" xfId="2385"/>
    <cellStyle name="Normal 2 2 2 2 3 5 3" xfId="2386"/>
    <cellStyle name="Normal 2 2 2 2 3 5 4" xfId="2387"/>
    <cellStyle name="Normal 2 2 2 2 3 5 5" xfId="2388"/>
    <cellStyle name="Normal 2 2 2 2 3 5 6" xfId="2389"/>
    <cellStyle name="Normal 2 2 2 2 3 5 7" xfId="2390"/>
    <cellStyle name="Normal 2 2 2 2 3 5 8" xfId="2391"/>
    <cellStyle name="Normal 2 2 2 2 3 6" xfId="2392"/>
    <cellStyle name="Normal 2 2 2 2 3 6 2" xfId="2393"/>
    <cellStyle name="Normal 2 2 2 2 3 6 2 2" xfId="2394"/>
    <cellStyle name="Normal 2 2 2 2 3 6 2 3" xfId="2395"/>
    <cellStyle name="Normal 2 2 2 2 3 6 2 4" xfId="2396"/>
    <cellStyle name="Normal 2 2 2 2 3 6 2 5" xfId="2397"/>
    <cellStyle name="Normal 2 2 2 2 3 6 3" xfId="2398"/>
    <cellStyle name="Normal 2 2 2 2 3 6 4" xfId="2399"/>
    <cellStyle name="Normal 2 2 2 2 3 6 5" xfId="2400"/>
    <cellStyle name="Normal 2 2 2 2 3 7" xfId="2401"/>
    <cellStyle name="Normal 2 2 2 2 3 8" xfId="2402"/>
    <cellStyle name="Normal 2 2 2 2 3 9" xfId="2403"/>
    <cellStyle name="Normal 2 2 2 2 4" xfId="2404"/>
    <cellStyle name="Normal 2 2 2 2 4 10" xfId="2405"/>
    <cellStyle name="Normal 2 2 2 2 4 2" xfId="2406"/>
    <cellStyle name="Normal 2 2 2 2 4 2 2" xfId="2407"/>
    <cellStyle name="Normal 2 2 2 2 4 2 2 2" xfId="2408"/>
    <cellStyle name="Normal 2 2 2 2 4 2 2 2 2" xfId="2409"/>
    <cellStyle name="Normal 2 2 2 2 4 2 2 2 2 2" xfId="2410"/>
    <cellStyle name="Normal 2 2 2 2 4 2 2 2 2 2 2" xfId="2411"/>
    <cellStyle name="Normal 2 2 2 2 4 2 2 2 2 2 3" xfId="2412"/>
    <cellStyle name="Normal 2 2 2 2 4 2 2 2 2 2 4" xfId="2413"/>
    <cellStyle name="Normal 2 2 2 2 4 2 2 2 2 2 5" xfId="2414"/>
    <cellStyle name="Normal 2 2 2 2 4 2 2 2 2 3" xfId="2415"/>
    <cellStyle name="Normal 2 2 2 2 4 2 2 2 2 4" xfId="2416"/>
    <cellStyle name="Normal 2 2 2 2 4 2 2 2 2 5" xfId="2417"/>
    <cellStyle name="Normal 2 2 2 2 4 2 2 2 3" xfId="2418"/>
    <cellStyle name="Normal 2 2 2 2 4 2 2 2 4" xfId="2419"/>
    <cellStyle name="Normal 2 2 2 2 4 2 2 2 5" xfId="2420"/>
    <cellStyle name="Normal 2 2 2 2 4 2 2 2 6" xfId="2421"/>
    <cellStyle name="Normal 2 2 2 2 4 2 2 2 7" xfId="2422"/>
    <cellStyle name="Normal 2 2 2 2 4 2 2 2 8" xfId="2423"/>
    <cellStyle name="Normal 2 2 2 2 4 2 2 3" xfId="2424"/>
    <cellStyle name="Normal 2 2 2 2 4 2 2 3 2" xfId="2425"/>
    <cellStyle name="Normal 2 2 2 2 4 2 2 3 2 2" xfId="2426"/>
    <cellStyle name="Normal 2 2 2 2 4 2 2 3 2 3" xfId="2427"/>
    <cellStyle name="Normal 2 2 2 2 4 2 2 3 2 4" xfId="2428"/>
    <cellStyle name="Normal 2 2 2 2 4 2 2 3 2 5" xfId="2429"/>
    <cellStyle name="Normal 2 2 2 2 4 2 2 3 3" xfId="2430"/>
    <cellStyle name="Normal 2 2 2 2 4 2 2 3 4" xfId="2431"/>
    <cellStyle name="Normal 2 2 2 2 4 2 2 3 5" xfId="2432"/>
    <cellStyle name="Normal 2 2 2 2 4 2 2 4" xfId="2433"/>
    <cellStyle name="Normal 2 2 2 2 4 2 2 5" xfId="2434"/>
    <cellStyle name="Normal 2 2 2 2 4 2 2 6" xfId="2435"/>
    <cellStyle name="Normal 2 2 2 2 4 2 2 7" xfId="2436"/>
    <cellStyle name="Normal 2 2 2 2 4 2 2 8" xfId="2437"/>
    <cellStyle name="Normal 2 2 2 2 4 2 3" xfId="2438"/>
    <cellStyle name="Normal 2 2 2 2 4 2 3 2" xfId="2439"/>
    <cellStyle name="Normal 2 2 2 2 4 2 3 2 2" xfId="2440"/>
    <cellStyle name="Normal 2 2 2 2 4 2 3 2 3" xfId="2441"/>
    <cellStyle name="Normal 2 2 2 2 4 2 3 2 4" xfId="2442"/>
    <cellStyle name="Normal 2 2 2 2 4 2 3 2 5" xfId="2443"/>
    <cellStyle name="Normal 2 2 2 2 4 2 3 3" xfId="2444"/>
    <cellStyle name="Normal 2 2 2 2 4 2 3 4" xfId="2445"/>
    <cellStyle name="Normal 2 2 2 2 4 2 3 5" xfId="2446"/>
    <cellStyle name="Normal 2 2 2 2 4 2 4" xfId="2447"/>
    <cellStyle name="Normal 2 2 2 2 4 2 5" xfId="2448"/>
    <cellStyle name="Normal 2 2 2 2 4 2 6" xfId="2449"/>
    <cellStyle name="Normal 2 2 2 2 4 2 7" xfId="2450"/>
    <cellStyle name="Normal 2 2 2 2 4 2 8" xfId="2451"/>
    <cellStyle name="Normal 2 2 2 2 4 2 9" xfId="2452"/>
    <cellStyle name="Normal 2 2 2 2 4 3" xfId="2453"/>
    <cellStyle name="Normal 2 2 2 2 4 4" xfId="2454"/>
    <cellStyle name="Normal 2 2 2 2 4 4 2" xfId="2455"/>
    <cellStyle name="Normal 2 2 2 2 4 4 2 2" xfId="2456"/>
    <cellStyle name="Normal 2 2 2 2 4 4 2 2 2" xfId="2457"/>
    <cellStyle name="Normal 2 2 2 2 4 4 2 2 3" xfId="2458"/>
    <cellStyle name="Normal 2 2 2 2 4 4 2 2 4" xfId="2459"/>
    <cellStyle name="Normal 2 2 2 2 4 4 2 2 5" xfId="2460"/>
    <cellStyle name="Normal 2 2 2 2 4 4 2 3" xfId="2461"/>
    <cellStyle name="Normal 2 2 2 2 4 4 2 4" xfId="2462"/>
    <cellStyle name="Normal 2 2 2 2 4 4 2 5" xfId="2463"/>
    <cellStyle name="Normal 2 2 2 2 4 4 3" xfId="2464"/>
    <cellStyle name="Normal 2 2 2 2 4 4 4" xfId="2465"/>
    <cellStyle name="Normal 2 2 2 2 4 4 5" xfId="2466"/>
    <cellStyle name="Normal 2 2 2 2 4 4 6" xfId="2467"/>
    <cellStyle name="Normal 2 2 2 2 4 4 7" xfId="2468"/>
    <cellStyle name="Normal 2 2 2 2 4 4 8" xfId="2469"/>
    <cellStyle name="Normal 2 2 2 2 4 5" xfId="2470"/>
    <cellStyle name="Normal 2 2 2 2 4 5 2" xfId="2471"/>
    <cellStyle name="Normal 2 2 2 2 4 5 2 2" xfId="2472"/>
    <cellStyle name="Normal 2 2 2 2 4 5 2 3" xfId="2473"/>
    <cellStyle name="Normal 2 2 2 2 4 5 2 4" xfId="2474"/>
    <cellStyle name="Normal 2 2 2 2 4 5 2 5" xfId="2475"/>
    <cellStyle name="Normal 2 2 2 2 4 5 3" xfId="2476"/>
    <cellStyle name="Normal 2 2 2 2 4 5 4" xfId="2477"/>
    <cellStyle name="Normal 2 2 2 2 4 5 5" xfId="2478"/>
    <cellStyle name="Normal 2 2 2 2 4 6" xfId="2479"/>
    <cellStyle name="Normal 2 2 2 2 4 7" xfId="2480"/>
    <cellStyle name="Normal 2 2 2 2 4 8" xfId="2481"/>
    <cellStyle name="Normal 2 2 2 2 4 9" xfId="2482"/>
    <cellStyle name="Normal 2 2 2 2 5" xfId="2483"/>
    <cellStyle name="Normal 2 2 2 2 6" xfId="2484"/>
    <cellStyle name="Normal 2 2 2 2 6 2" xfId="2485"/>
    <cellStyle name="Normal 2 2 2 2 6 2 2" xfId="2486"/>
    <cellStyle name="Normal 2 2 2 2 6 2 2 2" xfId="2487"/>
    <cellStyle name="Normal 2 2 2 2 6 2 2 2 2" xfId="2488"/>
    <cellStyle name="Normal 2 2 2 2 6 2 2 2 2 2" xfId="2489"/>
    <cellStyle name="Normal 2 2 2 2 6 2 2 2 2 3" xfId="2490"/>
    <cellStyle name="Normal 2 2 2 2 6 2 2 2 2 4" xfId="2491"/>
    <cellStyle name="Normal 2 2 2 2 6 2 2 2 2 5" xfId="2492"/>
    <cellStyle name="Normal 2 2 2 2 6 2 2 2 3" xfId="2493"/>
    <cellStyle name="Normal 2 2 2 2 6 2 2 2 4" xfId="2494"/>
    <cellStyle name="Normal 2 2 2 2 6 2 2 2 5" xfId="2495"/>
    <cellStyle name="Normal 2 2 2 2 6 2 2 3" xfId="2496"/>
    <cellStyle name="Normal 2 2 2 2 6 2 2 4" xfId="2497"/>
    <cellStyle name="Normal 2 2 2 2 6 2 2 5" xfId="2498"/>
    <cellStyle name="Normal 2 2 2 2 6 2 2 6" xfId="2499"/>
    <cellStyle name="Normal 2 2 2 2 6 2 2 7" xfId="2500"/>
    <cellStyle name="Normal 2 2 2 2 6 2 2 8" xfId="2501"/>
    <cellStyle name="Normal 2 2 2 2 6 2 3" xfId="2502"/>
    <cellStyle name="Normal 2 2 2 2 6 2 3 2" xfId="2503"/>
    <cellStyle name="Normal 2 2 2 2 6 2 3 2 2" xfId="2504"/>
    <cellStyle name="Normal 2 2 2 2 6 2 3 2 3" xfId="2505"/>
    <cellStyle name="Normal 2 2 2 2 6 2 3 2 4" xfId="2506"/>
    <cellStyle name="Normal 2 2 2 2 6 2 3 2 5" xfId="2507"/>
    <cellStyle name="Normal 2 2 2 2 6 2 3 3" xfId="2508"/>
    <cellStyle name="Normal 2 2 2 2 6 2 3 4" xfId="2509"/>
    <cellStyle name="Normal 2 2 2 2 6 2 3 5" xfId="2510"/>
    <cellStyle name="Normal 2 2 2 2 6 2 4" xfId="2511"/>
    <cellStyle name="Normal 2 2 2 2 6 2 5" xfId="2512"/>
    <cellStyle name="Normal 2 2 2 2 6 2 6" xfId="2513"/>
    <cellStyle name="Normal 2 2 2 2 6 2 7" xfId="2514"/>
    <cellStyle name="Normal 2 2 2 2 6 2 8" xfId="2515"/>
    <cellStyle name="Normal 2 2 2 2 6 3" xfId="2516"/>
    <cellStyle name="Normal 2 2 2 2 6 3 2" xfId="2517"/>
    <cellStyle name="Normal 2 2 2 2 6 3 2 2" xfId="2518"/>
    <cellStyle name="Normal 2 2 2 2 6 3 2 3" xfId="2519"/>
    <cellStyle name="Normal 2 2 2 2 6 3 2 4" xfId="2520"/>
    <cellStyle name="Normal 2 2 2 2 6 3 2 5" xfId="2521"/>
    <cellStyle name="Normal 2 2 2 2 6 3 3" xfId="2522"/>
    <cellStyle name="Normal 2 2 2 2 6 3 4" xfId="2523"/>
    <cellStyle name="Normal 2 2 2 2 6 3 5" xfId="2524"/>
    <cellStyle name="Normal 2 2 2 2 6 4" xfId="2525"/>
    <cellStyle name="Normal 2 2 2 2 6 5" xfId="2526"/>
    <cellStyle name="Normal 2 2 2 2 6 6" xfId="2527"/>
    <cellStyle name="Normal 2 2 2 2 6 7" xfId="2528"/>
    <cellStyle name="Normal 2 2 2 2 6 8" xfId="2529"/>
    <cellStyle name="Normal 2 2 2 2 6 9" xfId="2530"/>
    <cellStyle name="Normal 2 2 2 2 7" xfId="2531"/>
    <cellStyle name="Normal 2 2 2 2 7 2" xfId="2532"/>
    <cellStyle name="Normal 2 2 2 2 7 2 2" xfId="2533"/>
    <cellStyle name="Normal 2 2 2 2 7 2 2 2" xfId="2534"/>
    <cellStyle name="Normal 2 2 2 2 7 2 2 3" xfId="2535"/>
    <cellStyle name="Normal 2 2 2 2 7 2 2 4" xfId="2536"/>
    <cellStyle name="Normal 2 2 2 2 7 2 2 5" xfId="2537"/>
    <cellStyle name="Normal 2 2 2 2 7 2 3" xfId="2538"/>
    <cellStyle name="Normal 2 2 2 2 7 2 4" xfId="2539"/>
    <cellStyle name="Normal 2 2 2 2 7 2 5" xfId="2540"/>
    <cellStyle name="Normal 2 2 2 2 7 3" xfId="2541"/>
    <cellStyle name="Normal 2 2 2 2 7 4" xfId="2542"/>
    <cellStyle name="Normal 2 2 2 2 7 5" xfId="2543"/>
    <cellStyle name="Normal 2 2 2 2 7 6" xfId="2544"/>
    <cellStyle name="Normal 2 2 2 2 7 7" xfId="2545"/>
    <cellStyle name="Normal 2 2 2 2 7 8" xfId="2546"/>
    <cellStyle name="Normal 2 2 2 2 8" xfId="2547"/>
    <cellStyle name="Normal 2 2 2 2 8 2" xfId="2548"/>
    <cellStyle name="Normal 2 2 2 2 8 2 2" xfId="2549"/>
    <cellStyle name="Normal 2 2 2 2 8 2 3" xfId="2550"/>
    <cellStyle name="Normal 2 2 2 2 8 2 4" xfId="2551"/>
    <cellStyle name="Normal 2 2 2 2 8 2 5" xfId="2552"/>
    <cellStyle name="Normal 2 2 2 2 8 3" xfId="2553"/>
    <cellStyle name="Normal 2 2 2 2 8 4" xfId="2554"/>
    <cellStyle name="Normal 2 2 2 2 8 5" xfId="2555"/>
    <cellStyle name="Normal 2 2 2 2 9" xfId="2556"/>
    <cellStyle name="Normal 2 2 2 3" xfId="2557"/>
    <cellStyle name="Normal 2 2 2 3 10" xfId="2558"/>
    <cellStyle name="Normal 2 2 2 3 11" xfId="2559"/>
    <cellStyle name="Normal 2 2 2 3 12" xfId="2560"/>
    <cellStyle name="Normal 2 2 2 3 2" xfId="2561"/>
    <cellStyle name="Normal 2 2 2 3 2 10" xfId="2562"/>
    <cellStyle name="Normal 2 2 2 3 2 11" xfId="2563"/>
    <cellStyle name="Normal 2 2 2 3 2 2" xfId="2564"/>
    <cellStyle name="Normal 2 2 2 3 2 2 10" xfId="2565"/>
    <cellStyle name="Normal 2 2 2 3 2 2 11" xfId="2566"/>
    <cellStyle name="Normal 2 2 2 3 2 2 2" xfId="2567"/>
    <cellStyle name="Normal 2 2 2 3 2 2 2 10" xfId="2568"/>
    <cellStyle name="Normal 2 2 2 3 2 2 2 2" xfId="2569"/>
    <cellStyle name="Normal 2 2 2 3 2 2 2 2 2" xfId="2570"/>
    <cellStyle name="Normal 2 2 2 3 2 2 2 2 2 2" xfId="2571"/>
    <cellStyle name="Normal 2 2 2 3 2 2 2 2 2 2 2" xfId="2572"/>
    <cellStyle name="Normal 2 2 2 3 2 2 2 2 2 2 2 2" xfId="2573"/>
    <cellStyle name="Normal 2 2 2 3 2 2 2 2 2 2 2 2 2" xfId="2574"/>
    <cellStyle name="Normal 2 2 2 3 2 2 2 2 2 2 2 2 3" xfId="2575"/>
    <cellStyle name="Normal 2 2 2 3 2 2 2 2 2 2 2 2 4" xfId="2576"/>
    <cellStyle name="Normal 2 2 2 3 2 2 2 2 2 2 2 2 5" xfId="2577"/>
    <cellStyle name="Normal 2 2 2 3 2 2 2 2 2 2 2 3" xfId="2578"/>
    <cellStyle name="Normal 2 2 2 3 2 2 2 2 2 2 2 4" xfId="2579"/>
    <cellStyle name="Normal 2 2 2 3 2 2 2 2 2 2 2 5" xfId="2580"/>
    <cellStyle name="Normal 2 2 2 3 2 2 2 2 2 2 3" xfId="2581"/>
    <cellStyle name="Normal 2 2 2 3 2 2 2 2 2 2 4" xfId="2582"/>
    <cellStyle name="Normal 2 2 2 3 2 2 2 2 2 2 5" xfId="2583"/>
    <cellStyle name="Normal 2 2 2 3 2 2 2 2 2 2 6" xfId="2584"/>
    <cellStyle name="Normal 2 2 2 3 2 2 2 2 2 2 7" xfId="2585"/>
    <cellStyle name="Normal 2 2 2 3 2 2 2 2 2 2 8" xfId="2586"/>
    <cellStyle name="Normal 2 2 2 3 2 2 2 2 2 3" xfId="2587"/>
    <cellStyle name="Normal 2 2 2 3 2 2 2 2 2 3 2" xfId="2588"/>
    <cellStyle name="Normal 2 2 2 3 2 2 2 2 2 3 2 2" xfId="2589"/>
    <cellStyle name="Normal 2 2 2 3 2 2 2 2 2 3 2 3" xfId="2590"/>
    <cellStyle name="Normal 2 2 2 3 2 2 2 2 2 3 2 4" xfId="2591"/>
    <cellStyle name="Normal 2 2 2 3 2 2 2 2 2 3 2 5" xfId="2592"/>
    <cellStyle name="Normal 2 2 2 3 2 2 2 2 2 3 3" xfId="2593"/>
    <cellStyle name="Normal 2 2 2 3 2 2 2 2 2 3 4" xfId="2594"/>
    <cellStyle name="Normal 2 2 2 3 2 2 2 2 2 3 5" xfId="2595"/>
    <cellStyle name="Normal 2 2 2 3 2 2 2 2 2 4" xfId="2596"/>
    <cellStyle name="Normal 2 2 2 3 2 2 2 2 2 5" xfId="2597"/>
    <cellStyle name="Normal 2 2 2 3 2 2 2 2 2 6" xfId="2598"/>
    <cellStyle name="Normal 2 2 2 3 2 2 2 2 2 7" xfId="2599"/>
    <cellStyle name="Normal 2 2 2 3 2 2 2 2 2 8" xfId="2600"/>
    <cellStyle name="Normal 2 2 2 3 2 2 2 2 3" xfId="2601"/>
    <cellStyle name="Normal 2 2 2 3 2 2 2 2 3 2" xfId="2602"/>
    <cellStyle name="Normal 2 2 2 3 2 2 2 2 3 2 2" xfId="2603"/>
    <cellStyle name="Normal 2 2 2 3 2 2 2 2 3 2 3" xfId="2604"/>
    <cellStyle name="Normal 2 2 2 3 2 2 2 2 3 2 4" xfId="2605"/>
    <cellStyle name="Normal 2 2 2 3 2 2 2 2 3 2 5" xfId="2606"/>
    <cellStyle name="Normal 2 2 2 3 2 2 2 2 3 3" xfId="2607"/>
    <cellStyle name="Normal 2 2 2 3 2 2 2 2 3 4" xfId="2608"/>
    <cellStyle name="Normal 2 2 2 3 2 2 2 2 3 5" xfId="2609"/>
    <cellStyle name="Normal 2 2 2 3 2 2 2 2 4" xfId="2610"/>
    <cellStyle name="Normal 2 2 2 3 2 2 2 2 5" xfId="2611"/>
    <cellStyle name="Normal 2 2 2 3 2 2 2 2 6" xfId="2612"/>
    <cellStyle name="Normal 2 2 2 3 2 2 2 2 7" xfId="2613"/>
    <cellStyle name="Normal 2 2 2 3 2 2 2 2 8" xfId="2614"/>
    <cellStyle name="Normal 2 2 2 3 2 2 2 2 9" xfId="2615"/>
    <cellStyle name="Normal 2 2 2 3 2 2 2 3" xfId="2616"/>
    <cellStyle name="Normal 2 2 2 3 2 2 2 4" xfId="2617"/>
    <cellStyle name="Normal 2 2 2 3 2 2 2 4 2" xfId="2618"/>
    <cellStyle name="Normal 2 2 2 3 2 2 2 4 2 2" xfId="2619"/>
    <cellStyle name="Normal 2 2 2 3 2 2 2 4 2 2 2" xfId="2620"/>
    <cellStyle name="Normal 2 2 2 3 2 2 2 4 2 2 3" xfId="2621"/>
    <cellStyle name="Normal 2 2 2 3 2 2 2 4 2 2 4" xfId="2622"/>
    <cellStyle name="Normal 2 2 2 3 2 2 2 4 2 2 5" xfId="2623"/>
    <cellStyle name="Normal 2 2 2 3 2 2 2 4 2 3" xfId="2624"/>
    <cellStyle name="Normal 2 2 2 3 2 2 2 4 2 4" xfId="2625"/>
    <cellStyle name="Normal 2 2 2 3 2 2 2 4 2 5" xfId="2626"/>
    <cellStyle name="Normal 2 2 2 3 2 2 2 4 3" xfId="2627"/>
    <cellStyle name="Normal 2 2 2 3 2 2 2 4 4" xfId="2628"/>
    <cellStyle name="Normal 2 2 2 3 2 2 2 4 5" xfId="2629"/>
    <cellStyle name="Normal 2 2 2 3 2 2 2 4 6" xfId="2630"/>
    <cellStyle name="Normal 2 2 2 3 2 2 2 4 7" xfId="2631"/>
    <cellStyle name="Normal 2 2 2 3 2 2 2 4 8" xfId="2632"/>
    <cellStyle name="Normal 2 2 2 3 2 2 2 5" xfId="2633"/>
    <cellStyle name="Normal 2 2 2 3 2 2 2 5 2" xfId="2634"/>
    <cellStyle name="Normal 2 2 2 3 2 2 2 5 2 2" xfId="2635"/>
    <cellStyle name="Normal 2 2 2 3 2 2 2 5 2 3" xfId="2636"/>
    <cellStyle name="Normal 2 2 2 3 2 2 2 5 2 4" xfId="2637"/>
    <cellStyle name="Normal 2 2 2 3 2 2 2 5 2 5" xfId="2638"/>
    <cellStyle name="Normal 2 2 2 3 2 2 2 5 3" xfId="2639"/>
    <cellStyle name="Normal 2 2 2 3 2 2 2 5 4" xfId="2640"/>
    <cellStyle name="Normal 2 2 2 3 2 2 2 5 5" xfId="2641"/>
    <cellStyle name="Normal 2 2 2 3 2 2 2 6" xfId="2642"/>
    <cellStyle name="Normal 2 2 2 3 2 2 2 7" xfId="2643"/>
    <cellStyle name="Normal 2 2 2 3 2 2 2 8" xfId="2644"/>
    <cellStyle name="Normal 2 2 2 3 2 2 2 9" xfId="2645"/>
    <cellStyle name="Normal 2 2 2 3 2 2 3" xfId="2646"/>
    <cellStyle name="Normal 2 2 2 3 2 2 4" xfId="2647"/>
    <cellStyle name="Normal 2 2 2 3 2 2 4 2" xfId="2648"/>
    <cellStyle name="Normal 2 2 2 3 2 2 4 2 2" xfId="2649"/>
    <cellStyle name="Normal 2 2 2 3 2 2 4 2 2 2" xfId="2650"/>
    <cellStyle name="Normal 2 2 2 3 2 2 4 2 2 2 2" xfId="2651"/>
    <cellStyle name="Normal 2 2 2 3 2 2 4 2 2 2 2 2" xfId="2652"/>
    <cellStyle name="Normal 2 2 2 3 2 2 4 2 2 2 2 3" xfId="2653"/>
    <cellStyle name="Normal 2 2 2 3 2 2 4 2 2 2 2 4" xfId="2654"/>
    <cellStyle name="Normal 2 2 2 3 2 2 4 2 2 2 2 5" xfId="2655"/>
    <cellStyle name="Normal 2 2 2 3 2 2 4 2 2 2 3" xfId="2656"/>
    <cellStyle name="Normal 2 2 2 3 2 2 4 2 2 2 4" xfId="2657"/>
    <cellStyle name="Normal 2 2 2 3 2 2 4 2 2 2 5" xfId="2658"/>
    <cellStyle name="Normal 2 2 2 3 2 2 4 2 2 3" xfId="2659"/>
    <cellStyle name="Normal 2 2 2 3 2 2 4 2 2 4" xfId="2660"/>
    <cellStyle name="Normal 2 2 2 3 2 2 4 2 2 5" xfId="2661"/>
    <cellStyle name="Normal 2 2 2 3 2 2 4 2 2 6" xfId="2662"/>
    <cellStyle name="Normal 2 2 2 3 2 2 4 2 2 7" xfId="2663"/>
    <cellStyle name="Normal 2 2 2 3 2 2 4 2 2 8" xfId="2664"/>
    <cellStyle name="Normal 2 2 2 3 2 2 4 2 3" xfId="2665"/>
    <cellStyle name="Normal 2 2 2 3 2 2 4 2 3 2" xfId="2666"/>
    <cellStyle name="Normal 2 2 2 3 2 2 4 2 3 2 2" xfId="2667"/>
    <cellStyle name="Normal 2 2 2 3 2 2 4 2 3 2 3" xfId="2668"/>
    <cellStyle name="Normal 2 2 2 3 2 2 4 2 3 2 4" xfId="2669"/>
    <cellStyle name="Normal 2 2 2 3 2 2 4 2 3 2 5" xfId="2670"/>
    <cellStyle name="Normal 2 2 2 3 2 2 4 2 3 3" xfId="2671"/>
    <cellStyle name="Normal 2 2 2 3 2 2 4 2 3 4" xfId="2672"/>
    <cellStyle name="Normal 2 2 2 3 2 2 4 2 3 5" xfId="2673"/>
    <cellStyle name="Normal 2 2 2 3 2 2 4 2 4" xfId="2674"/>
    <cellStyle name="Normal 2 2 2 3 2 2 4 2 5" xfId="2675"/>
    <cellStyle name="Normal 2 2 2 3 2 2 4 2 6" xfId="2676"/>
    <cellStyle name="Normal 2 2 2 3 2 2 4 2 7" xfId="2677"/>
    <cellStyle name="Normal 2 2 2 3 2 2 4 2 8" xfId="2678"/>
    <cellStyle name="Normal 2 2 2 3 2 2 4 3" xfId="2679"/>
    <cellStyle name="Normal 2 2 2 3 2 2 4 3 2" xfId="2680"/>
    <cellStyle name="Normal 2 2 2 3 2 2 4 3 2 2" xfId="2681"/>
    <cellStyle name="Normal 2 2 2 3 2 2 4 3 2 3" xfId="2682"/>
    <cellStyle name="Normal 2 2 2 3 2 2 4 3 2 4" xfId="2683"/>
    <cellStyle name="Normal 2 2 2 3 2 2 4 3 2 5" xfId="2684"/>
    <cellStyle name="Normal 2 2 2 3 2 2 4 3 3" xfId="2685"/>
    <cellStyle name="Normal 2 2 2 3 2 2 4 3 4" xfId="2686"/>
    <cellStyle name="Normal 2 2 2 3 2 2 4 3 5" xfId="2687"/>
    <cellStyle name="Normal 2 2 2 3 2 2 4 4" xfId="2688"/>
    <cellStyle name="Normal 2 2 2 3 2 2 4 5" xfId="2689"/>
    <cellStyle name="Normal 2 2 2 3 2 2 4 6" xfId="2690"/>
    <cellStyle name="Normal 2 2 2 3 2 2 4 7" xfId="2691"/>
    <cellStyle name="Normal 2 2 2 3 2 2 4 8" xfId="2692"/>
    <cellStyle name="Normal 2 2 2 3 2 2 4 9" xfId="2693"/>
    <cellStyle name="Normal 2 2 2 3 2 2 5" xfId="2694"/>
    <cellStyle name="Normal 2 2 2 3 2 2 5 2" xfId="2695"/>
    <cellStyle name="Normal 2 2 2 3 2 2 5 2 2" xfId="2696"/>
    <cellStyle name="Normal 2 2 2 3 2 2 5 2 2 2" xfId="2697"/>
    <cellStyle name="Normal 2 2 2 3 2 2 5 2 2 3" xfId="2698"/>
    <cellStyle name="Normal 2 2 2 3 2 2 5 2 2 4" xfId="2699"/>
    <cellStyle name="Normal 2 2 2 3 2 2 5 2 2 5" xfId="2700"/>
    <cellStyle name="Normal 2 2 2 3 2 2 5 2 3" xfId="2701"/>
    <cellStyle name="Normal 2 2 2 3 2 2 5 2 4" xfId="2702"/>
    <cellStyle name="Normal 2 2 2 3 2 2 5 2 5" xfId="2703"/>
    <cellStyle name="Normal 2 2 2 3 2 2 5 3" xfId="2704"/>
    <cellStyle name="Normal 2 2 2 3 2 2 5 4" xfId="2705"/>
    <cellStyle name="Normal 2 2 2 3 2 2 5 5" xfId="2706"/>
    <cellStyle name="Normal 2 2 2 3 2 2 5 6" xfId="2707"/>
    <cellStyle name="Normal 2 2 2 3 2 2 5 7" xfId="2708"/>
    <cellStyle name="Normal 2 2 2 3 2 2 5 8" xfId="2709"/>
    <cellStyle name="Normal 2 2 2 3 2 2 6" xfId="2710"/>
    <cellStyle name="Normal 2 2 2 3 2 2 6 2" xfId="2711"/>
    <cellStyle name="Normal 2 2 2 3 2 2 6 2 2" xfId="2712"/>
    <cellStyle name="Normal 2 2 2 3 2 2 6 2 3" xfId="2713"/>
    <cellStyle name="Normal 2 2 2 3 2 2 6 2 4" xfId="2714"/>
    <cellStyle name="Normal 2 2 2 3 2 2 6 2 5" xfId="2715"/>
    <cellStyle name="Normal 2 2 2 3 2 2 6 3" xfId="2716"/>
    <cellStyle name="Normal 2 2 2 3 2 2 6 4" xfId="2717"/>
    <cellStyle name="Normal 2 2 2 3 2 2 6 5" xfId="2718"/>
    <cellStyle name="Normal 2 2 2 3 2 2 7" xfId="2719"/>
    <cellStyle name="Normal 2 2 2 3 2 2 8" xfId="2720"/>
    <cellStyle name="Normal 2 2 2 3 2 2 9" xfId="2721"/>
    <cellStyle name="Normal 2 2 2 3 2 3" xfId="2722"/>
    <cellStyle name="Normal 2 2 2 3 2 3 10" xfId="2723"/>
    <cellStyle name="Normal 2 2 2 3 2 3 2" xfId="2724"/>
    <cellStyle name="Normal 2 2 2 3 2 3 2 2" xfId="2725"/>
    <cellStyle name="Normal 2 2 2 3 2 3 2 2 2" xfId="2726"/>
    <cellStyle name="Normal 2 2 2 3 2 3 2 2 2 2" xfId="2727"/>
    <cellStyle name="Normal 2 2 2 3 2 3 2 2 2 2 2" xfId="2728"/>
    <cellStyle name="Normal 2 2 2 3 2 3 2 2 2 2 2 2" xfId="2729"/>
    <cellStyle name="Normal 2 2 2 3 2 3 2 2 2 2 2 3" xfId="2730"/>
    <cellStyle name="Normal 2 2 2 3 2 3 2 2 2 2 2 4" xfId="2731"/>
    <cellStyle name="Normal 2 2 2 3 2 3 2 2 2 2 2 5" xfId="2732"/>
    <cellStyle name="Normal 2 2 2 3 2 3 2 2 2 2 3" xfId="2733"/>
    <cellStyle name="Normal 2 2 2 3 2 3 2 2 2 2 4" xfId="2734"/>
    <cellStyle name="Normal 2 2 2 3 2 3 2 2 2 2 5" xfId="2735"/>
    <cellStyle name="Normal 2 2 2 3 2 3 2 2 2 3" xfId="2736"/>
    <cellStyle name="Normal 2 2 2 3 2 3 2 2 2 4" xfId="2737"/>
    <cellStyle name="Normal 2 2 2 3 2 3 2 2 2 5" xfId="2738"/>
    <cellStyle name="Normal 2 2 2 3 2 3 2 2 2 6" xfId="2739"/>
    <cellStyle name="Normal 2 2 2 3 2 3 2 2 2 7" xfId="2740"/>
    <cellStyle name="Normal 2 2 2 3 2 3 2 2 2 8" xfId="2741"/>
    <cellStyle name="Normal 2 2 2 3 2 3 2 2 3" xfId="2742"/>
    <cellStyle name="Normal 2 2 2 3 2 3 2 2 3 2" xfId="2743"/>
    <cellStyle name="Normal 2 2 2 3 2 3 2 2 3 2 2" xfId="2744"/>
    <cellStyle name="Normal 2 2 2 3 2 3 2 2 3 2 3" xfId="2745"/>
    <cellStyle name="Normal 2 2 2 3 2 3 2 2 3 2 4" xfId="2746"/>
    <cellStyle name="Normal 2 2 2 3 2 3 2 2 3 2 5" xfId="2747"/>
    <cellStyle name="Normal 2 2 2 3 2 3 2 2 3 3" xfId="2748"/>
    <cellStyle name="Normal 2 2 2 3 2 3 2 2 3 4" xfId="2749"/>
    <cellStyle name="Normal 2 2 2 3 2 3 2 2 3 5" xfId="2750"/>
    <cellStyle name="Normal 2 2 2 3 2 3 2 2 4" xfId="2751"/>
    <cellStyle name="Normal 2 2 2 3 2 3 2 2 5" xfId="2752"/>
    <cellStyle name="Normal 2 2 2 3 2 3 2 2 6" xfId="2753"/>
    <cellStyle name="Normal 2 2 2 3 2 3 2 2 7" xfId="2754"/>
    <cellStyle name="Normal 2 2 2 3 2 3 2 2 8" xfId="2755"/>
    <cellStyle name="Normal 2 2 2 3 2 3 2 3" xfId="2756"/>
    <cellStyle name="Normal 2 2 2 3 2 3 2 3 2" xfId="2757"/>
    <cellStyle name="Normal 2 2 2 3 2 3 2 3 2 2" xfId="2758"/>
    <cellStyle name="Normal 2 2 2 3 2 3 2 3 2 3" xfId="2759"/>
    <cellStyle name="Normal 2 2 2 3 2 3 2 3 2 4" xfId="2760"/>
    <cellStyle name="Normal 2 2 2 3 2 3 2 3 2 5" xfId="2761"/>
    <cellStyle name="Normal 2 2 2 3 2 3 2 3 3" xfId="2762"/>
    <cellStyle name="Normal 2 2 2 3 2 3 2 3 4" xfId="2763"/>
    <cellStyle name="Normal 2 2 2 3 2 3 2 3 5" xfId="2764"/>
    <cellStyle name="Normal 2 2 2 3 2 3 2 4" xfId="2765"/>
    <cellStyle name="Normal 2 2 2 3 2 3 2 5" xfId="2766"/>
    <cellStyle name="Normal 2 2 2 3 2 3 2 6" xfId="2767"/>
    <cellStyle name="Normal 2 2 2 3 2 3 2 7" xfId="2768"/>
    <cellStyle name="Normal 2 2 2 3 2 3 2 8" xfId="2769"/>
    <cellStyle name="Normal 2 2 2 3 2 3 2 9" xfId="2770"/>
    <cellStyle name="Normal 2 2 2 3 2 3 3" xfId="2771"/>
    <cellStyle name="Normal 2 2 2 3 2 3 4" xfId="2772"/>
    <cellStyle name="Normal 2 2 2 3 2 3 4 2" xfId="2773"/>
    <cellStyle name="Normal 2 2 2 3 2 3 4 2 2" xfId="2774"/>
    <cellStyle name="Normal 2 2 2 3 2 3 4 2 2 2" xfId="2775"/>
    <cellStyle name="Normal 2 2 2 3 2 3 4 2 2 3" xfId="2776"/>
    <cellStyle name="Normal 2 2 2 3 2 3 4 2 2 4" xfId="2777"/>
    <cellStyle name="Normal 2 2 2 3 2 3 4 2 2 5" xfId="2778"/>
    <cellStyle name="Normal 2 2 2 3 2 3 4 2 3" xfId="2779"/>
    <cellStyle name="Normal 2 2 2 3 2 3 4 2 4" xfId="2780"/>
    <cellStyle name="Normal 2 2 2 3 2 3 4 2 5" xfId="2781"/>
    <cellStyle name="Normal 2 2 2 3 2 3 4 3" xfId="2782"/>
    <cellStyle name="Normal 2 2 2 3 2 3 4 4" xfId="2783"/>
    <cellStyle name="Normal 2 2 2 3 2 3 4 5" xfId="2784"/>
    <cellStyle name="Normal 2 2 2 3 2 3 4 6" xfId="2785"/>
    <cellStyle name="Normal 2 2 2 3 2 3 4 7" xfId="2786"/>
    <cellStyle name="Normal 2 2 2 3 2 3 4 8" xfId="2787"/>
    <cellStyle name="Normal 2 2 2 3 2 3 5" xfId="2788"/>
    <cellStyle name="Normal 2 2 2 3 2 3 5 2" xfId="2789"/>
    <cellStyle name="Normal 2 2 2 3 2 3 5 2 2" xfId="2790"/>
    <cellStyle name="Normal 2 2 2 3 2 3 5 2 3" xfId="2791"/>
    <cellStyle name="Normal 2 2 2 3 2 3 5 2 4" xfId="2792"/>
    <cellStyle name="Normal 2 2 2 3 2 3 5 2 5" xfId="2793"/>
    <cellStyle name="Normal 2 2 2 3 2 3 5 3" xfId="2794"/>
    <cellStyle name="Normal 2 2 2 3 2 3 5 4" xfId="2795"/>
    <cellStyle name="Normal 2 2 2 3 2 3 5 5" xfId="2796"/>
    <cellStyle name="Normal 2 2 2 3 2 3 6" xfId="2797"/>
    <cellStyle name="Normal 2 2 2 3 2 3 7" xfId="2798"/>
    <cellStyle name="Normal 2 2 2 3 2 3 8" xfId="2799"/>
    <cellStyle name="Normal 2 2 2 3 2 3 9" xfId="2800"/>
    <cellStyle name="Normal 2 2 2 3 2 4" xfId="2801"/>
    <cellStyle name="Normal 2 2 2 3 2 4 2" xfId="2802"/>
    <cellStyle name="Normal 2 2 2 3 2 4 2 2" xfId="2803"/>
    <cellStyle name="Normal 2 2 2 3 2 4 2 2 2" xfId="2804"/>
    <cellStyle name="Normal 2 2 2 3 2 4 2 2 2 2" xfId="2805"/>
    <cellStyle name="Normal 2 2 2 3 2 4 2 2 2 2 2" xfId="2806"/>
    <cellStyle name="Normal 2 2 2 3 2 4 2 2 2 2 3" xfId="2807"/>
    <cellStyle name="Normal 2 2 2 3 2 4 2 2 2 2 4" xfId="2808"/>
    <cellStyle name="Normal 2 2 2 3 2 4 2 2 2 2 5" xfId="2809"/>
    <cellStyle name="Normal 2 2 2 3 2 4 2 2 2 3" xfId="2810"/>
    <cellStyle name="Normal 2 2 2 3 2 4 2 2 2 4" xfId="2811"/>
    <cellStyle name="Normal 2 2 2 3 2 4 2 2 2 5" xfId="2812"/>
    <cellStyle name="Normal 2 2 2 3 2 4 2 2 3" xfId="2813"/>
    <cellStyle name="Normal 2 2 2 3 2 4 2 2 4" xfId="2814"/>
    <cellStyle name="Normal 2 2 2 3 2 4 2 2 5" xfId="2815"/>
    <cellStyle name="Normal 2 2 2 3 2 4 2 2 6" xfId="2816"/>
    <cellStyle name="Normal 2 2 2 3 2 4 2 2 7" xfId="2817"/>
    <cellStyle name="Normal 2 2 2 3 2 4 2 2 8" xfId="2818"/>
    <cellStyle name="Normal 2 2 2 3 2 4 2 3" xfId="2819"/>
    <cellStyle name="Normal 2 2 2 3 2 4 2 3 2" xfId="2820"/>
    <cellStyle name="Normal 2 2 2 3 2 4 2 3 2 2" xfId="2821"/>
    <cellStyle name="Normal 2 2 2 3 2 4 2 3 2 3" xfId="2822"/>
    <cellStyle name="Normal 2 2 2 3 2 4 2 3 2 4" xfId="2823"/>
    <cellStyle name="Normal 2 2 2 3 2 4 2 3 2 5" xfId="2824"/>
    <cellStyle name="Normal 2 2 2 3 2 4 2 3 3" xfId="2825"/>
    <cellStyle name="Normal 2 2 2 3 2 4 2 3 4" xfId="2826"/>
    <cellStyle name="Normal 2 2 2 3 2 4 2 3 5" xfId="2827"/>
    <cellStyle name="Normal 2 2 2 3 2 4 2 4" xfId="2828"/>
    <cellStyle name="Normal 2 2 2 3 2 4 2 5" xfId="2829"/>
    <cellStyle name="Normal 2 2 2 3 2 4 2 6" xfId="2830"/>
    <cellStyle name="Normal 2 2 2 3 2 4 2 7" xfId="2831"/>
    <cellStyle name="Normal 2 2 2 3 2 4 2 8" xfId="2832"/>
    <cellStyle name="Normal 2 2 2 3 2 4 3" xfId="2833"/>
    <cellStyle name="Normal 2 2 2 3 2 4 3 2" xfId="2834"/>
    <cellStyle name="Normal 2 2 2 3 2 4 3 2 2" xfId="2835"/>
    <cellStyle name="Normal 2 2 2 3 2 4 3 2 3" xfId="2836"/>
    <cellStyle name="Normal 2 2 2 3 2 4 3 2 4" xfId="2837"/>
    <cellStyle name="Normal 2 2 2 3 2 4 3 2 5" xfId="2838"/>
    <cellStyle name="Normal 2 2 2 3 2 4 3 3" xfId="2839"/>
    <cellStyle name="Normal 2 2 2 3 2 4 3 4" xfId="2840"/>
    <cellStyle name="Normal 2 2 2 3 2 4 3 5" xfId="2841"/>
    <cellStyle name="Normal 2 2 2 3 2 4 4" xfId="2842"/>
    <cellStyle name="Normal 2 2 2 3 2 4 5" xfId="2843"/>
    <cellStyle name="Normal 2 2 2 3 2 4 6" xfId="2844"/>
    <cellStyle name="Normal 2 2 2 3 2 4 7" xfId="2845"/>
    <cellStyle name="Normal 2 2 2 3 2 4 8" xfId="2846"/>
    <cellStyle name="Normal 2 2 2 3 2 4 9" xfId="2847"/>
    <cellStyle name="Normal 2 2 2 3 2 5" xfId="2848"/>
    <cellStyle name="Normal 2 2 2 3 2 5 2" xfId="2849"/>
    <cellStyle name="Normal 2 2 2 3 2 5 2 2" xfId="2850"/>
    <cellStyle name="Normal 2 2 2 3 2 5 2 2 2" xfId="2851"/>
    <cellStyle name="Normal 2 2 2 3 2 5 2 2 3" xfId="2852"/>
    <cellStyle name="Normal 2 2 2 3 2 5 2 2 4" xfId="2853"/>
    <cellStyle name="Normal 2 2 2 3 2 5 2 2 5" xfId="2854"/>
    <cellStyle name="Normal 2 2 2 3 2 5 2 3" xfId="2855"/>
    <cellStyle name="Normal 2 2 2 3 2 5 2 4" xfId="2856"/>
    <cellStyle name="Normal 2 2 2 3 2 5 2 5" xfId="2857"/>
    <cellStyle name="Normal 2 2 2 3 2 5 3" xfId="2858"/>
    <cellStyle name="Normal 2 2 2 3 2 5 4" xfId="2859"/>
    <cellStyle name="Normal 2 2 2 3 2 5 5" xfId="2860"/>
    <cellStyle name="Normal 2 2 2 3 2 5 6" xfId="2861"/>
    <cellStyle name="Normal 2 2 2 3 2 5 7" xfId="2862"/>
    <cellStyle name="Normal 2 2 2 3 2 5 8" xfId="2863"/>
    <cellStyle name="Normal 2 2 2 3 2 6" xfId="2864"/>
    <cellStyle name="Normal 2 2 2 3 2 6 2" xfId="2865"/>
    <cellStyle name="Normal 2 2 2 3 2 6 2 2" xfId="2866"/>
    <cellStyle name="Normal 2 2 2 3 2 6 2 3" xfId="2867"/>
    <cellStyle name="Normal 2 2 2 3 2 6 2 4" xfId="2868"/>
    <cellStyle name="Normal 2 2 2 3 2 6 2 5" xfId="2869"/>
    <cellStyle name="Normal 2 2 2 3 2 6 3" xfId="2870"/>
    <cellStyle name="Normal 2 2 2 3 2 6 4" xfId="2871"/>
    <cellStyle name="Normal 2 2 2 3 2 6 5" xfId="2872"/>
    <cellStyle name="Normal 2 2 2 3 2 7" xfId="2873"/>
    <cellStyle name="Normal 2 2 2 3 2 8" xfId="2874"/>
    <cellStyle name="Normal 2 2 2 3 2 9" xfId="2875"/>
    <cellStyle name="Normal 2 2 2 3 3" xfId="2876"/>
    <cellStyle name="Normal 2 2 2 3 3 10" xfId="2877"/>
    <cellStyle name="Normal 2 2 2 3 3 2" xfId="2878"/>
    <cellStyle name="Normal 2 2 2 3 3 2 2" xfId="2879"/>
    <cellStyle name="Normal 2 2 2 3 3 2 2 2" xfId="2880"/>
    <cellStyle name="Normal 2 2 2 3 3 2 2 2 2" xfId="2881"/>
    <cellStyle name="Normal 2 2 2 3 3 2 2 2 2 2" xfId="2882"/>
    <cellStyle name="Normal 2 2 2 3 3 2 2 2 2 2 2" xfId="2883"/>
    <cellStyle name="Normal 2 2 2 3 3 2 2 2 2 2 3" xfId="2884"/>
    <cellStyle name="Normal 2 2 2 3 3 2 2 2 2 2 4" xfId="2885"/>
    <cellStyle name="Normal 2 2 2 3 3 2 2 2 2 2 5" xfId="2886"/>
    <cellStyle name="Normal 2 2 2 3 3 2 2 2 2 3" xfId="2887"/>
    <cellStyle name="Normal 2 2 2 3 3 2 2 2 2 4" xfId="2888"/>
    <cellStyle name="Normal 2 2 2 3 3 2 2 2 2 5" xfId="2889"/>
    <cellStyle name="Normal 2 2 2 3 3 2 2 2 3" xfId="2890"/>
    <cellStyle name="Normal 2 2 2 3 3 2 2 2 4" xfId="2891"/>
    <cellStyle name="Normal 2 2 2 3 3 2 2 2 5" xfId="2892"/>
    <cellStyle name="Normal 2 2 2 3 3 2 2 2 6" xfId="2893"/>
    <cellStyle name="Normal 2 2 2 3 3 2 2 2 7" xfId="2894"/>
    <cellStyle name="Normal 2 2 2 3 3 2 2 2 8" xfId="2895"/>
    <cellStyle name="Normal 2 2 2 3 3 2 2 3" xfId="2896"/>
    <cellStyle name="Normal 2 2 2 3 3 2 2 3 2" xfId="2897"/>
    <cellStyle name="Normal 2 2 2 3 3 2 2 3 2 2" xfId="2898"/>
    <cellStyle name="Normal 2 2 2 3 3 2 2 3 2 3" xfId="2899"/>
    <cellStyle name="Normal 2 2 2 3 3 2 2 3 2 4" xfId="2900"/>
    <cellStyle name="Normal 2 2 2 3 3 2 2 3 2 5" xfId="2901"/>
    <cellStyle name="Normal 2 2 2 3 3 2 2 3 3" xfId="2902"/>
    <cellStyle name="Normal 2 2 2 3 3 2 2 3 4" xfId="2903"/>
    <cellStyle name="Normal 2 2 2 3 3 2 2 3 5" xfId="2904"/>
    <cellStyle name="Normal 2 2 2 3 3 2 2 4" xfId="2905"/>
    <cellStyle name="Normal 2 2 2 3 3 2 2 5" xfId="2906"/>
    <cellStyle name="Normal 2 2 2 3 3 2 2 6" xfId="2907"/>
    <cellStyle name="Normal 2 2 2 3 3 2 2 7" xfId="2908"/>
    <cellStyle name="Normal 2 2 2 3 3 2 2 8" xfId="2909"/>
    <cellStyle name="Normal 2 2 2 3 3 2 3" xfId="2910"/>
    <cellStyle name="Normal 2 2 2 3 3 2 3 2" xfId="2911"/>
    <cellStyle name="Normal 2 2 2 3 3 2 3 2 2" xfId="2912"/>
    <cellStyle name="Normal 2 2 2 3 3 2 3 2 3" xfId="2913"/>
    <cellStyle name="Normal 2 2 2 3 3 2 3 2 4" xfId="2914"/>
    <cellStyle name="Normal 2 2 2 3 3 2 3 2 5" xfId="2915"/>
    <cellStyle name="Normal 2 2 2 3 3 2 3 3" xfId="2916"/>
    <cellStyle name="Normal 2 2 2 3 3 2 3 4" xfId="2917"/>
    <cellStyle name="Normal 2 2 2 3 3 2 3 5" xfId="2918"/>
    <cellStyle name="Normal 2 2 2 3 3 2 4" xfId="2919"/>
    <cellStyle name="Normal 2 2 2 3 3 2 5" xfId="2920"/>
    <cellStyle name="Normal 2 2 2 3 3 2 6" xfId="2921"/>
    <cellStyle name="Normal 2 2 2 3 3 2 7" xfId="2922"/>
    <cellStyle name="Normal 2 2 2 3 3 2 8" xfId="2923"/>
    <cellStyle name="Normal 2 2 2 3 3 2 9" xfId="2924"/>
    <cellStyle name="Normal 2 2 2 3 3 3" xfId="2925"/>
    <cellStyle name="Normal 2 2 2 3 3 4" xfId="2926"/>
    <cellStyle name="Normal 2 2 2 3 3 4 2" xfId="2927"/>
    <cellStyle name="Normal 2 2 2 3 3 4 2 2" xfId="2928"/>
    <cellStyle name="Normal 2 2 2 3 3 4 2 2 2" xfId="2929"/>
    <cellStyle name="Normal 2 2 2 3 3 4 2 2 3" xfId="2930"/>
    <cellStyle name="Normal 2 2 2 3 3 4 2 2 4" xfId="2931"/>
    <cellStyle name="Normal 2 2 2 3 3 4 2 2 5" xfId="2932"/>
    <cellStyle name="Normal 2 2 2 3 3 4 2 3" xfId="2933"/>
    <cellStyle name="Normal 2 2 2 3 3 4 2 4" xfId="2934"/>
    <cellStyle name="Normal 2 2 2 3 3 4 2 5" xfId="2935"/>
    <cellStyle name="Normal 2 2 2 3 3 4 3" xfId="2936"/>
    <cellStyle name="Normal 2 2 2 3 3 4 4" xfId="2937"/>
    <cellStyle name="Normal 2 2 2 3 3 4 5" xfId="2938"/>
    <cellStyle name="Normal 2 2 2 3 3 4 6" xfId="2939"/>
    <cellStyle name="Normal 2 2 2 3 3 4 7" xfId="2940"/>
    <cellStyle name="Normal 2 2 2 3 3 4 8" xfId="2941"/>
    <cellStyle name="Normal 2 2 2 3 3 5" xfId="2942"/>
    <cellStyle name="Normal 2 2 2 3 3 5 2" xfId="2943"/>
    <cellStyle name="Normal 2 2 2 3 3 5 2 2" xfId="2944"/>
    <cellStyle name="Normal 2 2 2 3 3 5 2 3" xfId="2945"/>
    <cellStyle name="Normal 2 2 2 3 3 5 2 4" xfId="2946"/>
    <cellStyle name="Normal 2 2 2 3 3 5 2 5" xfId="2947"/>
    <cellStyle name="Normal 2 2 2 3 3 5 3" xfId="2948"/>
    <cellStyle name="Normal 2 2 2 3 3 5 4" xfId="2949"/>
    <cellStyle name="Normal 2 2 2 3 3 5 5" xfId="2950"/>
    <cellStyle name="Normal 2 2 2 3 3 6" xfId="2951"/>
    <cellStyle name="Normal 2 2 2 3 3 7" xfId="2952"/>
    <cellStyle name="Normal 2 2 2 3 3 8" xfId="2953"/>
    <cellStyle name="Normal 2 2 2 3 3 9" xfId="2954"/>
    <cellStyle name="Normal 2 2 2 3 4" xfId="2955"/>
    <cellStyle name="Normal 2 2 2 3 5" xfId="2956"/>
    <cellStyle name="Normal 2 2 2 3 5 2" xfId="2957"/>
    <cellStyle name="Normal 2 2 2 3 5 2 2" xfId="2958"/>
    <cellStyle name="Normal 2 2 2 3 5 2 2 2" xfId="2959"/>
    <cellStyle name="Normal 2 2 2 3 5 2 2 2 2" xfId="2960"/>
    <cellStyle name="Normal 2 2 2 3 5 2 2 2 2 2" xfId="2961"/>
    <cellStyle name="Normal 2 2 2 3 5 2 2 2 2 3" xfId="2962"/>
    <cellStyle name="Normal 2 2 2 3 5 2 2 2 2 4" xfId="2963"/>
    <cellStyle name="Normal 2 2 2 3 5 2 2 2 2 5" xfId="2964"/>
    <cellStyle name="Normal 2 2 2 3 5 2 2 2 3" xfId="2965"/>
    <cellStyle name="Normal 2 2 2 3 5 2 2 2 4" xfId="2966"/>
    <cellStyle name="Normal 2 2 2 3 5 2 2 2 5" xfId="2967"/>
    <cellStyle name="Normal 2 2 2 3 5 2 2 3" xfId="2968"/>
    <cellStyle name="Normal 2 2 2 3 5 2 2 4" xfId="2969"/>
    <cellStyle name="Normal 2 2 2 3 5 2 2 5" xfId="2970"/>
    <cellStyle name="Normal 2 2 2 3 5 2 2 6" xfId="2971"/>
    <cellStyle name="Normal 2 2 2 3 5 2 2 7" xfId="2972"/>
    <cellStyle name="Normal 2 2 2 3 5 2 2 8" xfId="2973"/>
    <cellStyle name="Normal 2 2 2 3 5 2 3" xfId="2974"/>
    <cellStyle name="Normal 2 2 2 3 5 2 3 2" xfId="2975"/>
    <cellStyle name="Normal 2 2 2 3 5 2 3 2 2" xfId="2976"/>
    <cellStyle name="Normal 2 2 2 3 5 2 3 2 3" xfId="2977"/>
    <cellStyle name="Normal 2 2 2 3 5 2 3 2 4" xfId="2978"/>
    <cellStyle name="Normal 2 2 2 3 5 2 3 2 5" xfId="2979"/>
    <cellStyle name="Normal 2 2 2 3 5 2 3 3" xfId="2980"/>
    <cellStyle name="Normal 2 2 2 3 5 2 3 4" xfId="2981"/>
    <cellStyle name="Normal 2 2 2 3 5 2 3 5" xfId="2982"/>
    <cellStyle name="Normal 2 2 2 3 5 2 4" xfId="2983"/>
    <cellStyle name="Normal 2 2 2 3 5 2 5" xfId="2984"/>
    <cellStyle name="Normal 2 2 2 3 5 2 6" xfId="2985"/>
    <cellStyle name="Normal 2 2 2 3 5 2 7" xfId="2986"/>
    <cellStyle name="Normal 2 2 2 3 5 2 8" xfId="2987"/>
    <cellStyle name="Normal 2 2 2 3 5 3" xfId="2988"/>
    <cellStyle name="Normal 2 2 2 3 5 3 2" xfId="2989"/>
    <cellStyle name="Normal 2 2 2 3 5 3 2 2" xfId="2990"/>
    <cellStyle name="Normal 2 2 2 3 5 3 2 3" xfId="2991"/>
    <cellStyle name="Normal 2 2 2 3 5 3 2 4" xfId="2992"/>
    <cellStyle name="Normal 2 2 2 3 5 3 2 5" xfId="2993"/>
    <cellStyle name="Normal 2 2 2 3 5 3 3" xfId="2994"/>
    <cellStyle name="Normal 2 2 2 3 5 3 4" xfId="2995"/>
    <cellStyle name="Normal 2 2 2 3 5 3 5" xfId="2996"/>
    <cellStyle name="Normal 2 2 2 3 5 4" xfId="2997"/>
    <cellStyle name="Normal 2 2 2 3 5 5" xfId="2998"/>
    <cellStyle name="Normal 2 2 2 3 5 6" xfId="2999"/>
    <cellStyle name="Normal 2 2 2 3 5 7" xfId="3000"/>
    <cellStyle name="Normal 2 2 2 3 5 8" xfId="3001"/>
    <cellStyle name="Normal 2 2 2 3 5 9" xfId="3002"/>
    <cellStyle name="Normal 2 2 2 3 6" xfId="3003"/>
    <cellStyle name="Normal 2 2 2 3 6 2" xfId="3004"/>
    <cellStyle name="Normal 2 2 2 3 6 2 2" xfId="3005"/>
    <cellStyle name="Normal 2 2 2 3 6 2 2 2" xfId="3006"/>
    <cellStyle name="Normal 2 2 2 3 6 2 2 3" xfId="3007"/>
    <cellStyle name="Normal 2 2 2 3 6 2 2 4" xfId="3008"/>
    <cellStyle name="Normal 2 2 2 3 6 2 2 5" xfId="3009"/>
    <cellStyle name="Normal 2 2 2 3 6 2 3" xfId="3010"/>
    <cellStyle name="Normal 2 2 2 3 6 2 4" xfId="3011"/>
    <cellStyle name="Normal 2 2 2 3 6 2 5" xfId="3012"/>
    <cellStyle name="Normal 2 2 2 3 6 3" xfId="3013"/>
    <cellStyle name="Normal 2 2 2 3 6 4" xfId="3014"/>
    <cellStyle name="Normal 2 2 2 3 6 5" xfId="3015"/>
    <cellStyle name="Normal 2 2 2 3 6 6" xfId="3016"/>
    <cellStyle name="Normal 2 2 2 3 6 7" xfId="3017"/>
    <cellStyle name="Normal 2 2 2 3 6 8" xfId="3018"/>
    <cellStyle name="Normal 2 2 2 3 7" xfId="3019"/>
    <cellStyle name="Normal 2 2 2 3 7 2" xfId="3020"/>
    <cellStyle name="Normal 2 2 2 3 7 2 2" xfId="3021"/>
    <cellStyle name="Normal 2 2 2 3 7 2 3" xfId="3022"/>
    <cellStyle name="Normal 2 2 2 3 7 2 4" xfId="3023"/>
    <cellStyle name="Normal 2 2 2 3 7 2 5" xfId="3024"/>
    <cellStyle name="Normal 2 2 2 3 7 3" xfId="3025"/>
    <cellStyle name="Normal 2 2 2 3 7 4" xfId="3026"/>
    <cellStyle name="Normal 2 2 2 3 7 5" xfId="3027"/>
    <cellStyle name="Normal 2 2 2 3 8" xfId="3028"/>
    <cellStyle name="Normal 2 2 2 3 9" xfId="3029"/>
    <cellStyle name="Normal 2 2 2 4" xfId="3030"/>
    <cellStyle name="Normal 2 2 2 4 10" xfId="3031"/>
    <cellStyle name="Normal 2 2 2 4 11" xfId="3032"/>
    <cellStyle name="Normal 2 2 2 4 2" xfId="3033"/>
    <cellStyle name="Normal 2 2 2 4 2 10" xfId="3034"/>
    <cellStyle name="Normal 2 2 2 4 2 2" xfId="3035"/>
    <cellStyle name="Normal 2 2 2 4 2 2 2" xfId="3036"/>
    <cellStyle name="Normal 2 2 2 4 2 2 2 2" xfId="3037"/>
    <cellStyle name="Normal 2 2 2 4 2 2 2 2 2" xfId="3038"/>
    <cellStyle name="Normal 2 2 2 4 2 2 2 2 2 2" xfId="3039"/>
    <cellStyle name="Normal 2 2 2 4 2 2 2 2 2 2 2" xfId="3040"/>
    <cellStyle name="Normal 2 2 2 4 2 2 2 2 2 2 3" xfId="3041"/>
    <cellStyle name="Normal 2 2 2 4 2 2 2 2 2 2 4" xfId="3042"/>
    <cellStyle name="Normal 2 2 2 4 2 2 2 2 2 2 5" xfId="3043"/>
    <cellStyle name="Normal 2 2 2 4 2 2 2 2 2 3" xfId="3044"/>
    <cellStyle name="Normal 2 2 2 4 2 2 2 2 2 4" xfId="3045"/>
    <cellStyle name="Normal 2 2 2 4 2 2 2 2 2 5" xfId="3046"/>
    <cellStyle name="Normal 2 2 2 4 2 2 2 2 3" xfId="3047"/>
    <cellStyle name="Normal 2 2 2 4 2 2 2 2 4" xfId="3048"/>
    <cellStyle name="Normal 2 2 2 4 2 2 2 2 5" xfId="3049"/>
    <cellStyle name="Normal 2 2 2 4 2 2 2 2 6" xfId="3050"/>
    <cellStyle name="Normal 2 2 2 4 2 2 2 2 7" xfId="3051"/>
    <cellStyle name="Normal 2 2 2 4 2 2 2 2 8" xfId="3052"/>
    <cellStyle name="Normal 2 2 2 4 2 2 2 3" xfId="3053"/>
    <cellStyle name="Normal 2 2 2 4 2 2 2 3 2" xfId="3054"/>
    <cellStyle name="Normal 2 2 2 4 2 2 2 3 2 2" xfId="3055"/>
    <cellStyle name="Normal 2 2 2 4 2 2 2 3 2 3" xfId="3056"/>
    <cellStyle name="Normal 2 2 2 4 2 2 2 3 2 4" xfId="3057"/>
    <cellStyle name="Normal 2 2 2 4 2 2 2 3 2 5" xfId="3058"/>
    <cellStyle name="Normal 2 2 2 4 2 2 2 3 3" xfId="3059"/>
    <cellStyle name="Normal 2 2 2 4 2 2 2 3 4" xfId="3060"/>
    <cellStyle name="Normal 2 2 2 4 2 2 2 3 5" xfId="3061"/>
    <cellStyle name="Normal 2 2 2 4 2 2 2 4" xfId="3062"/>
    <cellStyle name="Normal 2 2 2 4 2 2 2 5" xfId="3063"/>
    <cellStyle name="Normal 2 2 2 4 2 2 2 6" xfId="3064"/>
    <cellStyle name="Normal 2 2 2 4 2 2 2 7" xfId="3065"/>
    <cellStyle name="Normal 2 2 2 4 2 2 2 8" xfId="3066"/>
    <cellStyle name="Normal 2 2 2 4 2 2 3" xfId="3067"/>
    <cellStyle name="Normal 2 2 2 4 2 2 3 2" xfId="3068"/>
    <cellStyle name="Normal 2 2 2 4 2 2 3 2 2" xfId="3069"/>
    <cellStyle name="Normal 2 2 2 4 2 2 3 2 3" xfId="3070"/>
    <cellStyle name="Normal 2 2 2 4 2 2 3 2 4" xfId="3071"/>
    <cellStyle name="Normal 2 2 2 4 2 2 3 2 5" xfId="3072"/>
    <cellStyle name="Normal 2 2 2 4 2 2 3 3" xfId="3073"/>
    <cellStyle name="Normal 2 2 2 4 2 2 3 4" xfId="3074"/>
    <cellStyle name="Normal 2 2 2 4 2 2 3 5" xfId="3075"/>
    <cellStyle name="Normal 2 2 2 4 2 2 4" xfId="3076"/>
    <cellStyle name="Normal 2 2 2 4 2 2 5" xfId="3077"/>
    <cellStyle name="Normal 2 2 2 4 2 2 6" xfId="3078"/>
    <cellStyle name="Normal 2 2 2 4 2 2 7" xfId="3079"/>
    <cellStyle name="Normal 2 2 2 4 2 2 8" xfId="3080"/>
    <cellStyle name="Normal 2 2 2 4 2 2 9" xfId="3081"/>
    <cellStyle name="Normal 2 2 2 4 2 3" xfId="3082"/>
    <cellStyle name="Normal 2 2 2 4 2 4" xfId="3083"/>
    <cellStyle name="Normal 2 2 2 4 2 4 2" xfId="3084"/>
    <cellStyle name="Normal 2 2 2 4 2 4 2 2" xfId="3085"/>
    <cellStyle name="Normal 2 2 2 4 2 4 2 2 2" xfId="3086"/>
    <cellStyle name="Normal 2 2 2 4 2 4 2 2 3" xfId="3087"/>
    <cellStyle name="Normal 2 2 2 4 2 4 2 2 4" xfId="3088"/>
    <cellStyle name="Normal 2 2 2 4 2 4 2 2 5" xfId="3089"/>
    <cellStyle name="Normal 2 2 2 4 2 4 2 3" xfId="3090"/>
    <cellStyle name="Normal 2 2 2 4 2 4 2 4" xfId="3091"/>
    <cellStyle name="Normal 2 2 2 4 2 4 2 5" xfId="3092"/>
    <cellStyle name="Normal 2 2 2 4 2 4 3" xfId="3093"/>
    <cellStyle name="Normal 2 2 2 4 2 4 4" xfId="3094"/>
    <cellStyle name="Normal 2 2 2 4 2 4 5" xfId="3095"/>
    <cellStyle name="Normal 2 2 2 4 2 4 6" xfId="3096"/>
    <cellStyle name="Normal 2 2 2 4 2 4 7" xfId="3097"/>
    <cellStyle name="Normal 2 2 2 4 2 4 8" xfId="3098"/>
    <cellStyle name="Normal 2 2 2 4 2 5" xfId="3099"/>
    <cellStyle name="Normal 2 2 2 4 2 5 2" xfId="3100"/>
    <cellStyle name="Normal 2 2 2 4 2 5 2 2" xfId="3101"/>
    <cellStyle name="Normal 2 2 2 4 2 5 2 3" xfId="3102"/>
    <cellStyle name="Normal 2 2 2 4 2 5 2 4" xfId="3103"/>
    <cellStyle name="Normal 2 2 2 4 2 5 2 5" xfId="3104"/>
    <cellStyle name="Normal 2 2 2 4 2 5 3" xfId="3105"/>
    <cellStyle name="Normal 2 2 2 4 2 5 4" xfId="3106"/>
    <cellStyle name="Normal 2 2 2 4 2 5 5" xfId="3107"/>
    <cellStyle name="Normal 2 2 2 4 2 6" xfId="3108"/>
    <cellStyle name="Normal 2 2 2 4 2 7" xfId="3109"/>
    <cellStyle name="Normal 2 2 2 4 2 8" xfId="3110"/>
    <cellStyle name="Normal 2 2 2 4 2 9" xfId="3111"/>
    <cellStyle name="Normal 2 2 2 4 3" xfId="3112"/>
    <cellStyle name="Normal 2 2 2 4 4" xfId="3113"/>
    <cellStyle name="Normal 2 2 2 4 4 2" xfId="3114"/>
    <cellStyle name="Normal 2 2 2 4 4 2 2" xfId="3115"/>
    <cellStyle name="Normal 2 2 2 4 4 2 2 2" xfId="3116"/>
    <cellStyle name="Normal 2 2 2 4 4 2 2 2 2" xfId="3117"/>
    <cellStyle name="Normal 2 2 2 4 4 2 2 2 2 2" xfId="3118"/>
    <cellStyle name="Normal 2 2 2 4 4 2 2 2 2 3" xfId="3119"/>
    <cellStyle name="Normal 2 2 2 4 4 2 2 2 2 4" xfId="3120"/>
    <cellStyle name="Normal 2 2 2 4 4 2 2 2 2 5" xfId="3121"/>
    <cellStyle name="Normal 2 2 2 4 4 2 2 2 3" xfId="3122"/>
    <cellStyle name="Normal 2 2 2 4 4 2 2 2 4" xfId="3123"/>
    <cellStyle name="Normal 2 2 2 4 4 2 2 2 5" xfId="3124"/>
    <cellStyle name="Normal 2 2 2 4 4 2 2 3" xfId="3125"/>
    <cellStyle name="Normal 2 2 2 4 4 2 2 4" xfId="3126"/>
    <cellStyle name="Normal 2 2 2 4 4 2 2 5" xfId="3127"/>
    <cellStyle name="Normal 2 2 2 4 4 2 2 6" xfId="3128"/>
    <cellStyle name="Normal 2 2 2 4 4 2 2 7" xfId="3129"/>
    <cellStyle name="Normal 2 2 2 4 4 2 2 8" xfId="3130"/>
    <cellStyle name="Normal 2 2 2 4 4 2 3" xfId="3131"/>
    <cellStyle name="Normal 2 2 2 4 4 2 3 2" xfId="3132"/>
    <cellStyle name="Normal 2 2 2 4 4 2 3 2 2" xfId="3133"/>
    <cellStyle name="Normal 2 2 2 4 4 2 3 2 3" xfId="3134"/>
    <cellStyle name="Normal 2 2 2 4 4 2 3 2 4" xfId="3135"/>
    <cellStyle name="Normal 2 2 2 4 4 2 3 2 5" xfId="3136"/>
    <cellStyle name="Normal 2 2 2 4 4 2 3 3" xfId="3137"/>
    <cellStyle name="Normal 2 2 2 4 4 2 3 4" xfId="3138"/>
    <cellStyle name="Normal 2 2 2 4 4 2 3 5" xfId="3139"/>
    <cellStyle name="Normal 2 2 2 4 4 2 4" xfId="3140"/>
    <cellStyle name="Normal 2 2 2 4 4 2 5" xfId="3141"/>
    <cellStyle name="Normal 2 2 2 4 4 2 6" xfId="3142"/>
    <cellStyle name="Normal 2 2 2 4 4 2 7" xfId="3143"/>
    <cellStyle name="Normal 2 2 2 4 4 2 8" xfId="3144"/>
    <cellStyle name="Normal 2 2 2 4 4 3" xfId="3145"/>
    <cellStyle name="Normal 2 2 2 4 4 3 2" xfId="3146"/>
    <cellStyle name="Normal 2 2 2 4 4 3 2 2" xfId="3147"/>
    <cellStyle name="Normal 2 2 2 4 4 3 2 3" xfId="3148"/>
    <cellStyle name="Normal 2 2 2 4 4 3 2 4" xfId="3149"/>
    <cellStyle name="Normal 2 2 2 4 4 3 2 5" xfId="3150"/>
    <cellStyle name="Normal 2 2 2 4 4 3 3" xfId="3151"/>
    <cellStyle name="Normal 2 2 2 4 4 3 4" xfId="3152"/>
    <cellStyle name="Normal 2 2 2 4 4 3 5" xfId="3153"/>
    <cellStyle name="Normal 2 2 2 4 4 4" xfId="3154"/>
    <cellStyle name="Normal 2 2 2 4 4 5" xfId="3155"/>
    <cellStyle name="Normal 2 2 2 4 4 6" xfId="3156"/>
    <cellStyle name="Normal 2 2 2 4 4 7" xfId="3157"/>
    <cellStyle name="Normal 2 2 2 4 4 8" xfId="3158"/>
    <cellStyle name="Normal 2 2 2 4 4 9" xfId="3159"/>
    <cellStyle name="Normal 2 2 2 4 5" xfId="3160"/>
    <cellStyle name="Normal 2 2 2 4 5 2" xfId="3161"/>
    <cellStyle name="Normal 2 2 2 4 5 2 2" xfId="3162"/>
    <cellStyle name="Normal 2 2 2 4 5 2 2 2" xfId="3163"/>
    <cellStyle name="Normal 2 2 2 4 5 2 2 3" xfId="3164"/>
    <cellStyle name="Normal 2 2 2 4 5 2 2 4" xfId="3165"/>
    <cellStyle name="Normal 2 2 2 4 5 2 2 5" xfId="3166"/>
    <cellStyle name="Normal 2 2 2 4 5 2 3" xfId="3167"/>
    <cellStyle name="Normal 2 2 2 4 5 2 4" xfId="3168"/>
    <cellStyle name="Normal 2 2 2 4 5 2 5" xfId="3169"/>
    <cellStyle name="Normal 2 2 2 4 5 3" xfId="3170"/>
    <cellStyle name="Normal 2 2 2 4 5 4" xfId="3171"/>
    <cellStyle name="Normal 2 2 2 4 5 5" xfId="3172"/>
    <cellStyle name="Normal 2 2 2 4 5 6" xfId="3173"/>
    <cellStyle name="Normal 2 2 2 4 5 7" xfId="3174"/>
    <cellStyle name="Normal 2 2 2 4 5 8" xfId="3175"/>
    <cellStyle name="Normal 2 2 2 4 6" xfId="3176"/>
    <cellStyle name="Normal 2 2 2 4 6 2" xfId="3177"/>
    <cellStyle name="Normal 2 2 2 4 6 2 2" xfId="3178"/>
    <cellStyle name="Normal 2 2 2 4 6 2 3" xfId="3179"/>
    <cellStyle name="Normal 2 2 2 4 6 2 4" xfId="3180"/>
    <cellStyle name="Normal 2 2 2 4 6 2 5" xfId="3181"/>
    <cellStyle name="Normal 2 2 2 4 6 3" xfId="3182"/>
    <cellStyle name="Normal 2 2 2 4 6 4" xfId="3183"/>
    <cellStyle name="Normal 2 2 2 4 6 5" xfId="3184"/>
    <cellStyle name="Normal 2 2 2 4 7" xfId="3185"/>
    <cellStyle name="Normal 2 2 2 4 8" xfId="3186"/>
    <cellStyle name="Normal 2 2 2 4 9" xfId="3187"/>
    <cellStyle name="Normal 2 2 2 5" xfId="3188"/>
    <cellStyle name="Normal 2 2 2 5 10" xfId="3189"/>
    <cellStyle name="Normal 2 2 2 5 2" xfId="3190"/>
    <cellStyle name="Normal 2 2 2 5 2 2" xfId="3191"/>
    <cellStyle name="Normal 2 2 2 5 2 2 2" xfId="3192"/>
    <cellStyle name="Normal 2 2 2 5 2 2 2 2" xfId="3193"/>
    <cellStyle name="Normal 2 2 2 5 2 2 2 2 2" xfId="3194"/>
    <cellStyle name="Normal 2 2 2 5 2 2 2 2 2 2" xfId="3195"/>
    <cellStyle name="Normal 2 2 2 5 2 2 2 2 2 3" xfId="3196"/>
    <cellStyle name="Normal 2 2 2 5 2 2 2 2 2 4" xfId="3197"/>
    <cellStyle name="Normal 2 2 2 5 2 2 2 2 2 5" xfId="3198"/>
    <cellStyle name="Normal 2 2 2 5 2 2 2 2 3" xfId="3199"/>
    <cellStyle name="Normal 2 2 2 5 2 2 2 2 4" xfId="3200"/>
    <cellStyle name="Normal 2 2 2 5 2 2 2 2 5" xfId="3201"/>
    <cellStyle name="Normal 2 2 2 5 2 2 2 3" xfId="3202"/>
    <cellStyle name="Normal 2 2 2 5 2 2 2 4" xfId="3203"/>
    <cellStyle name="Normal 2 2 2 5 2 2 2 5" xfId="3204"/>
    <cellStyle name="Normal 2 2 2 5 2 2 2 6" xfId="3205"/>
    <cellStyle name="Normal 2 2 2 5 2 2 2 7" xfId="3206"/>
    <cellStyle name="Normal 2 2 2 5 2 2 2 8" xfId="3207"/>
    <cellStyle name="Normal 2 2 2 5 2 2 3" xfId="3208"/>
    <cellStyle name="Normal 2 2 2 5 2 2 3 2" xfId="3209"/>
    <cellStyle name="Normal 2 2 2 5 2 2 3 2 2" xfId="3210"/>
    <cellStyle name="Normal 2 2 2 5 2 2 3 2 3" xfId="3211"/>
    <cellStyle name="Normal 2 2 2 5 2 2 3 2 4" xfId="3212"/>
    <cellStyle name="Normal 2 2 2 5 2 2 3 2 5" xfId="3213"/>
    <cellStyle name="Normal 2 2 2 5 2 2 3 3" xfId="3214"/>
    <cellStyle name="Normal 2 2 2 5 2 2 3 4" xfId="3215"/>
    <cellStyle name="Normal 2 2 2 5 2 2 3 5" xfId="3216"/>
    <cellStyle name="Normal 2 2 2 5 2 2 4" xfId="3217"/>
    <cellStyle name="Normal 2 2 2 5 2 2 5" xfId="3218"/>
    <cellStyle name="Normal 2 2 2 5 2 2 6" xfId="3219"/>
    <cellStyle name="Normal 2 2 2 5 2 2 7" xfId="3220"/>
    <cellStyle name="Normal 2 2 2 5 2 2 8" xfId="3221"/>
    <cellStyle name="Normal 2 2 2 5 2 3" xfId="3222"/>
    <cellStyle name="Normal 2 2 2 5 2 3 2" xfId="3223"/>
    <cellStyle name="Normal 2 2 2 5 2 3 2 2" xfId="3224"/>
    <cellStyle name="Normal 2 2 2 5 2 3 2 3" xfId="3225"/>
    <cellStyle name="Normal 2 2 2 5 2 3 2 4" xfId="3226"/>
    <cellStyle name="Normal 2 2 2 5 2 3 2 5" xfId="3227"/>
    <cellStyle name="Normal 2 2 2 5 2 3 3" xfId="3228"/>
    <cellStyle name="Normal 2 2 2 5 2 3 4" xfId="3229"/>
    <cellStyle name="Normal 2 2 2 5 2 3 5" xfId="3230"/>
    <cellStyle name="Normal 2 2 2 5 2 4" xfId="3231"/>
    <cellStyle name="Normal 2 2 2 5 2 5" xfId="3232"/>
    <cellStyle name="Normal 2 2 2 5 2 6" xfId="3233"/>
    <cellStyle name="Normal 2 2 2 5 2 7" xfId="3234"/>
    <cellStyle name="Normal 2 2 2 5 2 8" xfId="3235"/>
    <cellStyle name="Normal 2 2 2 5 2 9" xfId="3236"/>
    <cellStyle name="Normal 2 2 2 5 3" xfId="3237"/>
    <cellStyle name="Normal 2 2 2 5 4" xfId="3238"/>
    <cellStyle name="Normal 2 2 2 5 4 2" xfId="3239"/>
    <cellStyle name="Normal 2 2 2 5 4 2 2" xfId="3240"/>
    <cellStyle name="Normal 2 2 2 5 4 2 2 2" xfId="3241"/>
    <cellStyle name="Normal 2 2 2 5 4 2 2 3" xfId="3242"/>
    <cellStyle name="Normal 2 2 2 5 4 2 2 4" xfId="3243"/>
    <cellStyle name="Normal 2 2 2 5 4 2 2 5" xfId="3244"/>
    <cellStyle name="Normal 2 2 2 5 4 2 3" xfId="3245"/>
    <cellStyle name="Normal 2 2 2 5 4 2 4" xfId="3246"/>
    <cellStyle name="Normal 2 2 2 5 4 2 5" xfId="3247"/>
    <cellStyle name="Normal 2 2 2 5 4 3" xfId="3248"/>
    <cellStyle name="Normal 2 2 2 5 4 4" xfId="3249"/>
    <cellStyle name="Normal 2 2 2 5 4 5" xfId="3250"/>
    <cellStyle name="Normal 2 2 2 5 4 6" xfId="3251"/>
    <cellStyle name="Normal 2 2 2 5 4 7" xfId="3252"/>
    <cellStyle name="Normal 2 2 2 5 4 8" xfId="3253"/>
    <cellStyle name="Normal 2 2 2 5 5" xfId="3254"/>
    <cellStyle name="Normal 2 2 2 5 5 2" xfId="3255"/>
    <cellStyle name="Normal 2 2 2 5 5 2 2" xfId="3256"/>
    <cellStyle name="Normal 2 2 2 5 5 2 3" xfId="3257"/>
    <cellStyle name="Normal 2 2 2 5 5 2 4" xfId="3258"/>
    <cellStyle name="Normal 2 2 2 5 5 2 5" xfId="3259"/>
    <cellStyle name="Normal 2 2 2 5 5 3" xfId="3260"/>
    <cellStyle name="Normal 2 2 2 5 5 4" xfId="3261"/>
    <cellStyle name="Normal 2 2 2 5 5 5" xfId="3262"/>
    <cellStyle name="Normal 2 2 2 5 6" xfId="3263"/>
    <cellStyle name="Normal 2 2 2 5 7" xfId="3264"/>
    <cellStyle name="Normal 2 2 2 5 8" xfId="3265"/>
    <cellStyle name="Normal 2 2 2 5 9" xfId="3266"/>
    <cellStyle name="Normal 2 2 2 6" xfId="3267"/>
    <cellStyle name="Normal 2 2 2 6 2" xfId="3268"/>
    <cellStyle name="Normal 2 2 2 6 2 2" xfId="3269"/>
    <cellStyle name="Normal 2 2 2 6 2 2 2" xfId="3270"/>
    <cellStyle name="Normal 2 2 2 6 2 2 2 2" xfId="3271"/>
    <cellStyle name="Normal 2 2 2 6 2 2 2 2 2" xfId="3272"/>
    <cellStyle name="Normal 2 2 2 6 2 2 2 2 3" xfId="3273"/>
    <cellStyle name="Normal 2 2 2 6 2 2 2 2 4" xfId="3274"/>
    <cellStyle name="Normal 2 2 2 6 2 2 2 2 5" xfId="3275"/>
    <cellStyle name="Normal 2 2 2 6 2 2 2 3" xfId="3276"/>
    <cellStyle name="Normal 2 2 2 6 2 2 2 4" xfId="3277"/>
    <cellStyle name="Normal 2 2 2 6 2 2 2 5" xfId="3278"/>
    <cellStyle name="Normal 2 2 2 6 2 2 3" xfId="3279"/>
    <cellStyle name="Normal 2 2 2 6 2 2 4" xfId="3280"/>
    <cellStyle name="Normal 2 2 2 6 2 2 5" xfId="3281"/>
    <cellStyle name="Normal 2 2 2 6 2 2 6" xfId="3282"/>
    <cellStyle name="Normal 2 2 2 6 2 2 7" xfId="3283"/>
    <cellStyle name="Normal 2 2 2 6 2 2 8" xfId="3284"/>
    <cellStyle name="Normal 2 2 2 6 2 3" xfId="3285"/>
    <cellStyle name="Normal 2 2 2 6 2 3 2" xfId="3286"/>
    <cellStyle name="Normal 2 2 2 6 2 3 2 2" xfId="3287"/>
    <cellStyle name="Normal 2 2 2 6 2 3 2 3" xfId="3288"/>
    <cellStyle name="Normal 2 2 2 6 2 3 2 4" xfId="3289"/>
    <cellStyle name="Normal 2 2 2 6 2 3 2 5" xfId="3290"/>
    <cellStyle name="Normal 2 2 2 6 2 3 3" xfId="3291"/>
    <cellStyle name="Normal 2 2 2 6 2 3 4" xfId="3292"/>
    <cellStyle name="Normal 2 2 2 6 2 3 5" xfId="3293"/>
    <cellStyle name="Normal 2 2 2 6 2 4" xfId="3294"/>
    <cellStyle name="Normal 2 2 2 6 2 5" xfId="3295"/>
    <cellStyle name="Normal 2 2 2 6 2 6" xfId="3296"/>
    <cellStyle name="Normal 2 2 2 6 2 7" xfId="3297"/>
    <cellStyle name="Normal 2 2 2 6 2 8" xfId="3298"/>
    <cellStyle name="Normal 2 2 2 6 3" xfId="3299"/>
    <cellStyle name="Normal 2 2 2 6 3 2" xfId="3300"/>
    <cellStyle name="Normal 2 2 2 6 3 2 2" xfId="3301"/>
    <cellStyle name="Normal 2 2 2 6 3 2 3" xfId="3302"/>
    <cellStyle name="Normal 2 2 2 6 3 2 4" xfId="3303"/>
    <cellStyle name="Normal 2 2 2 6 3 2 5" xfId="3304"/>
    <cellStyle name="Normal 2 2 2 6 3 3" xfId="3305"/>
    <cellStyle name="Normal 2 2 2 6 3 4" xfId="3306"/>
    <cellStyle name="Normal 2 2 2 6 3 5" xfId="3307"/>
    <cellStyle name="Normal 2 2 2 6 4" xfId="3308"/>
    <cellStyle name="Normal 2 2 2 6 5" xfId="3309"/>
    <cellStyle name="Normal 2 2 2 6 6" xfId="3310"/>
    <cellStyle name="Normal 2 2 2 6 7" xfId="3311"/>
    <cellStyle name="Normal 2 2 2 6 8" xfId="3312"/>
    <cellStyle name="Normal 2 2 2 6 9" xfId="3313"/>
    <cellStyle name="Normal 2 2 2 7" xfId="3314"/>
    <cellStyle name="Normal 2 2 2 7 2" xfId="3315"/>
    <cellStyle name="Normal 2 2 2 7 2 2" xfId="3316"/>
    <cellStyle name="Normal 2 2 2 7 2 2 2" xfId="3317"/>
    <cellStyle name="Normal 2 2 2 7 2 2 3" xfId="3318"/>
    <cellStyle name="Normal 2 2 2 7 2 2 4" xfId="3319"/>
    <cellStyle name="Normal 2 2 2 7 2 2 5" xfId="3320"/>
    <cellStyle name="Normal 2 2 2 7 2 3" xfId="3321"/>
    <cellStyle name="Normal 2 2 2 7 2 4" xfId="3322"/>
    <cellStyle name="Normal 2 2 2 7 2 5" xfId="3323"/>
    <cellStyle name="Normal 2 2 2 7 3" xfId="3324"/>
    <cellStyle name="Normal 2 2 2 7 4" xfId="3325"/>
    <cellStyle name="Normal 2 2 2 7 5" xfId="3326"/>
    <cellStyle name="Normal 2 2 2 7 6" xfId="3327"/>
    <cellStyle name="Normal 2 2 2 7 7" xfId="3328"/>
    <cellStyle name="Normal 2 2 2 7 8" xfId="3329"/>
    <cellStyle name="Normal 2 2 2 8" xfId="3330"/>
    <cellStyle name="Normal 2 2 2 8 2" xfId="3331"/>
    <cellStyle name="Normal 2 2 2 8 2 2" xfId="3332"/>
    <cellStyle name="Normal 2 2 2 8 2 3" xfId="3333"/>
    <cellStyle name="Normal 2 2 2 8 2 4" xfId="3334"/>
    <cellStyle name="Normal 2 2 2 8 2 5" xfId="3335"/>
    <cellStyle name="Normal 2 2 2 8 3" xfId="3336"/>
    <cellStyle name="Normal 2 2 2 8 4" xfId="3337"/>
    <cellStyle name="Normal 2 2 2 8 5" xfId="3338"/>
    <cellStyle name="Normal 2 2 2 9" xfId="3339"/>
    <cellStyle name="Normal 2 2 2_3RD" xfId="3340"/>
    <cellStyle name="Normal 2 2 3" xfId="3341"/>
    <cellStyle name="Normal 2 2 3 10" xfId="3342"/>
    <cellStyle name="Normal 2 2 3 11" xfId="3343"/>
    <cellStyle name="Normal 2 2 3 12" xfId="3344"/>
    <cellStyle name="Normal 2 2 3 2" xfId="3345"/>
    <cellStyle name="Normal 2 2 3 2 10" xfId="3346"/>
    <cellStyle name="Normal 2 2 3 2 11" xfId="3347"/>
    <cellStyle name="Normal 2 2 3 2 12" xfId="3348"/>
    <cellStyle name="Normal 2 2 3 2 2" xfId="3349"/>
    <cellStyle name="Normal 2 2 3 2 2 10" xfId="3350"/>
    <cellStyle name="Normal 2 2 3 2 2 11" xfId="3351"/>
    <cellStyle name="Normal 2 2 3 2 2 2" xfId="3352"/>
    <cellStyle name="Normal 2 2 3 2 2 2 10" xfId="3353"/>
    <cellStyle name="Normal 2 2 3 2 2 2 11" xfId="3354"/>
    <cellStyle name="Normal 2 2 3 2 2 2 2" xfId="3355"/>
    <cellStyle name="Normal 2 2 3 2 2 2 2 10" xfId="3356"/>
    <cellStyle name="Normal 2 2 3 2 2 2 2 2" xfId="3357"/>
    <cellStyle name="Normal 2 2 3 2 2 2 2 2 2" xfId="3358"/>
    <cellStyle name="Normal 2 2 3 2 2 2 2 2 2 2" xfId="3359"/>
    <cellStyle name="Normal 2 2 3 2 2 2 2 2 2 2 2" xfId="3360"/>
    <cellStyle name="Normal 2 2 3 2 2 2 2 2 2 2 2 2" xfId="3361"/>
    <cellStyle name="Normal 2 2 3 2 2 2 2 2 2 2 2 2 2" xfId="3362"/>
    <cellStyle name="Normal 2 2 3 2 2 2 2 2 2 2 2 2 3" xfId="3363"/>
    <cellStyle name="Normal 2 2 3 2 2 2 2 2 2 2 2 2 4" xfId="3364"/>
    <cellStyle name="Normal 2 2 3 2 2 2 2 2 2 2 2 2 5" xfId="3365"/>
    <cellStyle name="Normal 2 2 3 2 2 2 2 2 2 2 2 3" xfId="3366"/>
    <cellStyle name="Normal 2 2 3 2 2 2 2 2 2 2 2 4" xfId="3367"/>
    <cellStyle name="Normal 2 2 3 2 2 2 2 2 2 2 2 5" xfId="3368"/>
    <cellStyle name="Normal 2 2 3 2 2 2 2 2 2 2 3" xfId="3369"/>
    <cellStyle name="Normal 2 2 3 2 2 2 2 2 2 2 4" xfId="3370"/>
    <cellStyle name="Normal 2 2 3 2 2 2 2 2 2 2 5" xfId="3371"/>
    <cellStyle name="Normal 2 2 3 2 2 2 2 2 2 2 6" xfId="3372"/>
    <cellStyle name="Normal 2 2 3 2 2 2 2 2 2 2 7" xfId="3373"/>
    <cellStyle name="Normal 2 2 3 2 2 2 2 2 2 2 8" xfId="3374"/>
    <cellStyle name="Normal 2 2 3 2 2 2 2 2 2 3" xfId="3375"/>
    <cellStyle name="Normal 2 2 3 2 2 2 2 2 2 3 2" xfId="3376"/>
    <cellStyle name="Normal 2 2 3 2 2 2 2 2 2 3 2 2" xfId="3377"/>
    <cellStyle name="Normal 2 2 3 2 2 2 2 2 2 3 2 3" xfId="3378"/>
    <cellStyle name="Normal 2 2 3 2 2 2 2 2 2 3 2 4" xfId="3379"/>
    <cellStyle name="Normal 2 2 3 2 2 2 2 2 2 3 2 5" xfId="3380"/>
    <cellStyle name="Normal 2 2 3 2 2 2 2 2 2 3 3" xfId="3381"/>
    <cellStyle name="Normal 2 2 3 2 2 2 2 2 2 3 4" xfId="3382"/>
    <cellStyle name="Normal 2 2 3 2 2 2 2 2 2 3 5" xfId="3383"/>
    <cellStyle name="Normal 2 2 3 2 2 2 2 2 2 4" xfId="3384"/>
    <cellStyle name="Normal 2 2 3 2 2 2 2 2 2 5" xfId="3385"/>
    <cellStyle name="Normal 2 2 3 2 2 2 2 2 2 6" xfId="3386"/>
    <cellStyle name="Normal 2 2 3 2 2 2 2 2 2 7" xfId="3387"/>
    <cellStyle name="Normal 2 2 3 2 2 2 2 2 2 8" xfId="3388"/>
    <cellStyle name="Normal 2 2 3 2 2 2 2 2 3" xfId="3389"/>
    <cellStyle name="Normal 2 2 3 2 2 2 2 2 3 2" xfId="3390"/>
    <cellStyle name="Normal 2 2 3 2 2 2 2 2 3 2 2" xfId="3391"/>
    <cellStyle name="Normal 2 2 3 2 2 2 2 2 3 2 3" xfId="3392"/>
    <cellStyle name="Normal 2 2 3 2 2 2 2 2 3 2 4" xfId="3393"/>
    <cellStyle name="Normal 2 2 3 2 2 2 2 2 3 2 5" xfId="3394"/>
    <cellStyle name="Normal 2 2 3 2 2 2 2 2 3 3" xfId="3395"/>
    <cellStyle name="Normal 2 2 3 2 2 2 2 2 3 4" xfId="3396"/>
    <cellStyle name="Normal 2 2 3 2 2 2 2 2 3 5" xfId="3397"/>
    <cellStyle name="Normal 2 2 3 2 2 2 2 2 4" xfId="3398"/>
    <cellStyle name="Normal 2 2 3 2 2 2 2 2 5" xfId="3399"/>
    <cellStyle name="Normal 2 2 3 2 2 2 2 2 6" xfId="3400"/>
    <cellStyle name="Normal 2 2 3 2 2 2 2 2 7" xfId="3401"/>
    <cellStyle name="Normal 2 2 3 2 2 2 2 2 8" xfId="3402"/>
    <cellStyle name="Normal 2 2 3 2 2 2 2 2 9" xfId="3403"/>
    <cellStyle name="Normal 2 2 3 2 2 2 2 3" xfId="3404"/>
    <cellStyle name="Normal 2 2 3 2 2 2 2 4" xfId="3405"/>
    <cellStyle name="Normal 2 2 3 2 2 2 2 4 2" xfId="3406"/>
    <cellStyle name="Normal 2 2 3 2 2 2 2 4 2 2" xfId="3407"/>
    <cellStyle name="Normal 2 2 3 2 2 2 2 4 2 2 2" xfId="3408"/>
    <cellStyle name="Normal 2 2 3 2 2 2 2 4 2 2 3" xfId="3409"/>
    <cellStyle name="Normal 2 2 3 2 2 2 2 4 2 2 4" xfId="3410"/>
    <cellStyle name="Normal 2 2 3 2 2 2 2 4 2 2 5" xfId="3411"/>
    <cellStyle name="Normal 2 2 3 2 2 2 2 4 2 3" xfId="3412"/>
    <cellStyle name="Normal 2 2 3 2 2 2 2 4 2 4" xfId="3413"/>
    <cellStyle name="Normal 2 2 3 2 2 2 2 4 2 5" xfId="3414"/>
    <cellStyle name="Normal 2 2 3 2 2 2 2 4 3" xfId="3415"/>
    <cellStyle name="Normal 2 2 3 2 2 2 2 4 4" xfId="3416"/>
    <cellStyle name="Normal 2 2 3 2 2 2 2 4 5" xfId="3417"/>
    <cellStyle name="Normal 2 2 3 2 2 2 2 4 6" xfId="3418"/>
    <cellStyle name="Normal 2 2 3 2 2 2 2 4 7" xfId="3419"/>
    <cellStyle name="Normal 2 2 3 2 2 2 2 4 8" xfId="3420"/>
    <cellStyle name="Normal 2 2 3 2 2 2 2 5" xfId="3421"/>
    <cellStyle name="Normal 2 2 3 2 2 2 2 5 2" xfId="3422"/>
    <cellStyle name="Normal 2 2 3 2 2 2 2 5 2 2" xfId="3423"/>
    <cellStyle name="Normal 2 2 3 2 2 2 2 5 2 3" xfId="3424"/>
    <cellStyle name="Normal 2 2 3 2 2 2 2 5 2 4" xfId="3425"/>
    <cellStyle name="Normal 2 2 3 2 2 2 2 5 2 5" xfId="3426"/>
    <cellStyle name="Normal 2 2 3 2 2 2 2 5 3" xfId="3427"/>
    <cellStyle name="Normal 2 2 3 2 2 2 2 5 4" xfId="3428"/>
    <cellStyle name="Normal 2 2 3 2 2 2 2 5 5" xfId="3429"/>
    <cellStyle name="Normal 2 2 3 2 2 2 2 6" xfId="3430"/>
    <cellStyle name="Normal 2 2 3 2 2 2 2 7" xfId="3431"/>
    <cellStyle name="Normal 2 2 3 2 2 2 2 8" xfId="3432"/>
    <cellStyle name="Normal 2 2 3 2 2 2 2 9" xfId="3433"/>
    <cellStyle name="Normal 2 2 3 2 2 2 3" xfId="3434"/>
    <cellStyle name="Normal 2 2 3 2 2 2 4" xfId="3435"/>
    <cellStyle name="Normal 2 2 3 2 2 2 4 2" xfId="3436"/>
    <cellStyle name="Normal 2 2 3 2 2 2 4 2 2" xfId="3437"/>
    <cellStyle name="Normal 2 2 3 2 2 2 4 2 2 2" xfId="3438"/>
    <cellStyle name="Normal 2 2 3 2 2 2 4 2 2 2 2" xfId="3439"/>
    <cellStyle name="Normal 2 2 3 2 2 2 4 2 2 2 2 2" xfId="3440"/>
    <cellStyle name="Normal 2 2 3 2 2 2 4 2 2 2 2 3" xfId="3441"/>
    <cellStyle name="Normal 2 2 3 2 2 2 4 2 2 2 2 4" xfId="3442"/>
    <cellStyle name="Normal 2 2 3 2 2 2 4 2 2 2 2 5" xfId="3443"/>
    <cellStyle name="Normal 2 2 3 2 2 2 4 2 2 2 3" xfId="3444"/>
    <cellStyle name="Normal 2 2 3 2 2 2 4 2 2 2 4" xfId="3445"/>
    <cellStyle name="Normal 2 2 3 2 2 2 4 2 2 2 5" xfId="3446"/>
    <cellStyle name="Normal 2 2 3 2 2 2 4 2 2 3" xfId="3447"/>
    <cellStyle name="Normal 2 2 3 2 2 2 4 2 2 4" xfId="3448"/>
    <cellStyle name="Normal 2 2 3 2 2 2 4 2 2 5" xfId="3449"/>
    <cellStyle name="Normal 2 2 3 2 2 2 4 2 2 6" xfId="3450"/>
    <cellStyle name="Normal 2 2 3 2 2 2 4 2 2 7" xfId="3451"/>
    <cellStyle name="Normal 2 2 3 2 2 2 4 2 2 8" xfId="3452"/>
    <cellStyle name="Normal 2 2 3 2 2 2 4 2 3" xfId="3453"/>
    <cellStyle name="Normal 2 2 3 2 2 2 4 2 3 2" xfId="3454"/>
    <cellStyle name="Normal 2 2 3 2 2 2 4 2 3 2 2" xfId="3455"/>
    <cellStyle name="Normal 2 2 3 2 2 2 4 2 3 2 3" xfId="3456"/>
    <cellStyle name="Normal 2 2 3 2 2 2 4 2 3 2 4" xfId="3457"/>
    <cellStyle name="Normal 2 2 3 2 2 2 4 2 3 2 5" xfId="3458"/>
    <cellStyle name="Normal 2 2 3 2 2 2 4 2 3 3" xfId="3459"/>
    <cellStyle name="Normal 2 2 3 2 2 2 4 2 3 4" xfId="3460"/>
    <cellStyle name="Normal 2 2 3 2 2 2 4 2 3 5" xfId="3461"/>
    <cellStyle name="Normal 2 2 3 2 2 2 4 2 4" xfId="3462"/>
    <cellStyle name="Normal 2 2 3 2 2 2 4 2 5" xfId="3463"/>
    <cellStyle name="Normal 2 2 3 2 2 2 4 2 6" xfId="3464"/>
    <cellStyle name="Normal 2 2 3 2 2 2 4 2 7" xfId="3465"/>
    <cellStyle name="Normal 2 2 3 2 2 2 4 2 8" xfId="3466"/>
    <cellStyle name="Normal 2 2 3 2 2 2 4 3" xfId="3467"/>
    <cellStyle name="Normal 2 2 3 2 2 2 4 3 2" xfId="3468"/>
    <cellStyle name="Normal 2 2 3 2 2 2 4 3 2 2" xfId="3469"/>
    <cellStyle name="Normal 2 2 3 2 2 2 4 3 2 3" xfId="3470"/>
    <cellStyle name="Normal 2 2 3 2 2 2 4 3 2 4" xfId="3471"/>
    <cellStyle name="Normal 2 2 3 2 2 2 4 3 2 5" xfId="3472"/>
    <cellStyle name="Normal 2 2 3 2 2 2 4 3 3" xfId="3473"/>
    <cellStyle name="Normal 2 2 3 2 2 2 4 3 4" xfId="3474"/>
    <cellStyle name="Normal 2 2 3 2 2 2 4 3 5" xfId="3475"/>
    <cellStyle name="Normal 2 2 3 2 2 2 4 4" xfId="3476"/>
    <cellStyle name="Normal 2 2 3 2 2 2 4 5" xfId="3477"/>
    <cellStyle name="Normal 2 2 3 2 2 2 4 6" xfId="3478"/>
    <cellStyle name="Normal 2 2 3 2 2 2 4 7" xfId="3479"/>
    <cellStyle name="Normal 2 2 3 2 2 2 4 8" xfId="3480"/>
    <cellStyle name="Normal 2 2 3 2 2 2 4 9" xfId="3481"/>
    <cellStyle name="Normal 2 2 3 2 2 2 5" xfId="3482"/>
    <cellStyle name="Normal 2 2 3 2 2 2 5 2" xfId="3483"/>
    <cellStyle name="Normal 2 2 3 2 2 2 5 2 2" xfId="3484"/>
    <cellStyle name="Normal 2 2 3 2 2 2 5 2 2 2" xfId="3485"/>
    <cellStyle name="Normal 2 2 3 2 2 2 5 2 2 3" xfId="3486"/>
    <cellStyle name="Normal 2 2 3 2 2 2 5 2 2 4" xfId="3487"/>
    <cellStyle name="Normal 2 2 3 2 2 2 5 2 2 5" xfId="3488"/>
    <cellStyle name="Normal 2 2 3 2 2 2 5 2 3" xfId="3489"/>
    <cellStyle name="Normal 2 2 3 2 2 2 5 2 4" xfId="3490"/>
    <cellStyle name="Normal 2 2 3 2 2 2 5 2 5" xfId="3491"/>
    <cellStyle name="Normal 2 2 3 2 2 2 5 3" xfId="3492"/>
    <cellStyle name="Normal 2 2 3 2 2 2 5 4" xfId="3493"/>
    <cellStyle name="Normal 2 2 3 2 2 2 5 5" xfId="3494"/>
    <cellStyle name="Normal 2 2 3 2 2 2 5 6" xfId="3495"/>
    <cellStyle name="Normal 2 2 3 2 2 2 5 7" xfId="3496"/>
    <cellStyle name="Normal 2 2 3 2 2 2 5 8" xfId="3497"/>
    <cellStyle name="Normal 2 2 3 2 2 2 6" xfId="3498"/>
    <cellStyle name="Normal 2 2 3 2 2 2 6 2" xfId="3499"/>
    <cellStyle name="Normal 2 2 3 2 2 2 6 2 2" xfId="3500"/>
    <cellStyle name="Normal 2 2 3 2 2 2 6 2 3" xfId="3501"/>
    <cellStyle name="Normal 2 2 3 2 2 2 6 2 4" xfId="3502"/>
    <cellStyle name="Normal 2 2 3 2 2 2 6 2 5" xfId="3503"/>
    <cellStyle name="Normal 2 2 3 2 2 2 6 3" xfId="3504"/>
    <cellStyle name="Normal 2 2 3 2 2 2 6 4" xfId="3505"/>
    <cellStyle name="Normal 2 2 3 2 2 2 6 5" xfId="3506"/>
    <cellStyle name="Normal 2 2 3 2 2 2 7" xfId="3507"/>
    <cellStyle name="Normal 2 2 3 2 2 2 8" xfId="3508"/>
    <cellStyle name="Normal 2 2 3 2 2 2 9" xfId="3509"/>
    <cellStyle name="Normal 2 2 3 2 2 3" xfId="3510"/>
    <cellStyle name="Normal 2 2 3 2 2 3 10" xfId="3511"/>
    <cellStyle name="Normal 2 2 3 2 2 3 2" xfId="3512"/>
    <cellStyle name="Normal 2 2 3 2 2 3 2 2" xfId="3513"/>
    <cellStyle name="Normal 2 2 3 2 2 3 2 2 2" xfId="3514"/>
    <cellStyle name="Normal 2 2 3 2 2 3 2 2 2 2" xfId="3515"/>
    <cellStyle name="Normal 2 2 3 2 2 3 2 2 2 2 2" xfId="3516"/>
    <cellStyle name="Normal 2 2 3 2 2 3 2 2 2 2 2 2" xfId="3517"/>
    <cellStyle name="Normal 2 2 3 2 2 3 2 2 2 2 2 3" xfId="3518"/>
    <cellStyle name="Normal 2 2 3 2 2 3 2 2 2 2 2 4" xfId="3519"/>
    <cellStyle name="Normal 2 2 3 2 2 3 2 2 2 2 2 5" xfId="3520"/>
    <cellStyle name="Normal 2 2 3 2 2 3 2 2 2 2 3" xfId="3521"/>
    <cellStyle name="Normal 2 2 3 2 2 3 2 2 2 2 4" xfId="3522"/>
    <cellStyle name="Normal 2 2 3 2 2 3 2 2 2 2 5" xfId="3523"/>
    <cellStyle name="Normal 2 2 3 2 2 3 2 2 2 3" xfId="3524"/>
    <cellStyle name="Normal 2 2 3 2 2 3 2 2 2 4" xfId="3525"/>
    <cellStyle name="Normal 2 2 3 2 2 3 2 2 2 5" xfId="3526"/>
    <cellStyle name="Normal 2 2 3 2 2 3 2 2 2 6" xfId="3527"/>
    <cellStyle name="Normal 2 2 3 2 2 3 2 2 2 7" xfId="3528"/>
    <cellStyle name="Normal 2 2 3 2 2 3 2 2 2 8" xfId="3529"/>
    <cellStyle name="Normal 2 2 3 2 2 3 2 2 3" xfId="3530"/>
    <cellStyle name="Normal 2 2 3 2 2 3 2 2 3 2" xfId="3531"/>
    <cellStyle name="Normal 2 2 3 2 2 3 2 2 3 2 2" xfId="3532"/>
    <cellStyle name="Normal 2 2 3 2 2 3 2 2 3 2 3" xfId="3533"/>
    <cellStyle name="Normal 2 2 3 2 2 3 2 2 3 2 4" xfId="3534"/>
    <cellStyle name="Normal 2 2 3 2 2 3 2 2 3 2 5" xfId="3535"/>
    <cellStyle name="Normal 2 2 3 2 2 3 2 2 3 3" xfId="3536"/>
    <cellStyle name="Normal 2 2 3 2 2 3 2 2 3 4" xfId="3537"/>
    <cellStyle name="Normal 2 2 3 2 2 3 2 2 3 5" xfId="3538"/>
    <cellStyle name="Normal 2 2 3 2 2 3 2 2 4" xfId="3539"/>
    <cellStyle name="Normal 2 2 3 2 2 3 2 2 5" xfId="3540"/>
    <cellStyle name="Normal 2 2 3 2 2 3 2 2 6" xfId="3541"/>
    <cellStyle name="Normal 2 2 3 2 2 3 2 2 7" xfId="3542"/>
    <cellStyle name="Normal 2 2 3 2 2 3 2 2 8" xfId="3543"/>
    <cellStyle name="Normal 2 2 3 2 2 3 2 3" xfId="3544"/>
    <cellStyle name="Normal 2 2 3 2 2 3 2 3 2" xfId="3545"/>
    <cellStyle name="Normal 2 2 3 2 2 3 2 3 2 2" xfId="3546"/>
    <cellStyle name="Normal 2 2 3 2 2 3 2 3 2 3" xfId="3547"/>
    <cellStyle name="Normal 2 2 3 2 2 3 2 3 2 4" xfId="3548"/>
    <cellStyle name="Normal 2 2 3 2 2 3 2 3 2 5" xfId="3549"/>
    <cellStyle name="Normal 2 2 3 2 2 3 2 3 3" xfId="3550"/>
    <cellStyle name="Normal 2 2 3 2 2 3 2 3 4" xfId="3551"/>
    <cellStyle name="Normal 2 2 3 2 2 3 2 3 5" xfId="3552"/>
    <cellStyle name="Normal 2 2 3 2 2 3 2 4" xfId="3553"/>
    <cellStyle name="Normal 2 2 3 2 2 3 2 5" xfId="3554"/>
    <cellStyle name="Normal 2 2 3 2 2 3 2 6" xfId="3555"/>
    <cellStyle name="Normal 2 2 3 2 2 3 2 7" xfId="3556"/>
    <cellStyle name="Normal 2 2 3 2 2 3 2 8" xfId="3557"/>
    <cellStyle name="Normal 2 2 3 2 2 3 2 9" xfId="3558"/>
    <cellStyle name="Normal 2 2 3 2 2 3 3" xfId="3559"/>
    <cellStyle name="Normal 2 2 3 2 2 3 4" xfId="3560"/>
    <cellStyle name="Normal 2 2 3 2 2 3 4 2" xfId="3561"/>
    <cellStyle name="Normal 2 2 3 2 2 3 4 2 2" xfId="3562"/>
    <cellStyle name="Normal 2 2 3 2 2 3 4 2 2 2" xfId="3563"/>
    <cellStyle name="Normal 2 2 3 2 2 3 4 2 2 3" xfId="3564"/>
    <cellStyle name="Normal 2 2 3 2 2 3 4 2 2 4" xfId="3565"/>
    <cellStyle name="Normal 2 2 3 2 2 3 4 2 2 5" xfId="3566"/>
    <cellStyle name="Normal 2 2 3 2 2 3 4 2 3" xfId="3567"/>
    <cellStyle name="Normal 2 2 3 2 2 3 4 2 4" xfId="3568"/>
    <cellStyle name="Normal 2 2 3 2 2 3 4 2 5" xfId="3569"/>
    <cellStyle name="Normal 2 2 3 2 2 3 4 3" xfId="3570"/>
    <cellStyle name="Normal 2 2 3 2 2 3 4 4" xfId="3571"/>
    <cellStyle name="Normal 2 2 3 2 2 3 4 5" xfId="3572"/>
    <cellStyle name="Normal 2 2 3 2 2 3 4 6" xfId="3573"/>
    <cellStyle name="Normal 2 2 3 2 2 3 4 7" xfId="3574"/>
    <cellStyle name="Normal 2 2 3 2 2 3 4 8" xfId="3575"/>
    <cellStyle name="Normal 2 2 3 2 2 3 5" xfId="3576"/>
    <cellStyle name="Normal 2 2 3 2 2 3 5 2" xfId="3577"/>
    <cellStyle name="Normal 2 2 3 2 2 3 5 2 2" xfId="3578"/>
    <cellStyle name="Normal 2 2 3 2 2 3 5 2 3" xfId="3579"/>
    <cellStyle name="Normal 2 2 3 2 2 3 5 2 4" xfId="3580"/>
    <cellStyle name="Normal 2 2 3 2 2 3 5 2 5" xfId="3581"/>
    <cellStyle name="Normal 2 2 3 2 2 3 5 3" xfId="3582"/>
    <cellStyle name="Normal 2 2 3 2 2 3 5 4" xfId="3583"/>
    <cellStyle name="Normal 2 2 3 2 2 3 5 5" xfId="3584"/>
    <cellStyle name="Normal 2 2 3 2 2 3 6" xfId="3585"/>
    <cellStyle name="Normal 2 2 3 2 2 3 7" xfId="3586"/>
    <cellStyle name="Normal 2 2 3 2 2 3 8" xfId="3587"/>
    <cellStyle name="Normal 2 2 3 2 2 3 9" xfId="3588"/>
    <cellStyle name="Normal 2 2 3 2 2 4" xfId="3589"/>
    <cellStyle name="Normal 2 2 3 2 2 4 2" xfId="3590"/>
    <cellStyle name="Normal 2 2 3 2 2 4 2 2" xfId="3591"/>
    <cellStyle name="Normal 2 2 3 2 2 4 2 2 2" xfId="3592"/>
    <cellStyle name="Normal 2 2 3 2 2 4 2 2 2 2" xfId="3593"/>
    <cellStyle name="Normal 2 2 3 2 2 4 2 2 2 2 2" xfId="3594"/>
    <cellStyle name="Normal 2 2 3 2 2 4 2 2 2 2 3" xfId="3595"/>
    <cellStyle name="Normal 2 2 3 2 2 4 2 2 2 2 4" xfId="3596"/>
    <cellStyle name="Normal 2 2 3 2 2 4 2 2 2 2 5" xfId="3597"/>
    <cellStyle name="Normal 2 2 3 2 2 4 2 2 2 3" xfId="3598"/>
    <cellStyle name="Normal 2 2 3 2 2 4 2 2 2 4" xfId="3599"/>
    <cellStyle name="Normal 2 2 3 2 2 4 2 2 2 5" xfId="3600"/>
    <cellStyle name="Normal 2 2 3 2 2 4 2 2 3" xfId="3601"/>
    <cellStyle name="Normal 2 2 3 2 2 4 2 2 4" xfId="3602"/>
    <cellStyle name="Normal 2 2 3 2 2 4 2 2 5" xfId="3603"/>
    <cellStyle name="Normal 2 2 3 2 2 4 2 2 6" xfId="3604"/>
    <cellStyle name="Normal 2 2 3 2 2 4 2 2 7" xfId="3605"/>
    <cellStyle name="Normal 2 2 3 2 2 4 2 2 8" xfId="3606"/>
    <cellStyle name="Normal 2 2 3 2 2 4 2 3" xfId="3607"/>
    <cellStyle name="Normal 2 2 3 2 2 4 2 3 2" xfId="3608"/>
    <cellStyle name="Normal 2 2 3 2 2 4 2 3 2 2" xfId="3609"/>
    <cellStyle name="Normal 2 2 3 2 2 4 2 3 2 3" xfId="3610"/>
    <cellStyle name="Normal 2 2 3 2 2 4 2 3 2 4" xfId="3611"/>
    <cellStyle name="Normal 2 2 3 2 2 4 2 3 2 5" xfId="3612"/>
    <cellStyle name="Normal 2 2 3 2 2 4 2 3 3" xfId="3613"/>
    <cellStyle name="Normal 2 2 3 2 2 4 2 3 4" xfId="3614"/>
    <cellStyle name="Normal 2 2 3 2 2 4 2 3 5" xfId="3615"/>
    <cellStyle name="Normal 2 2 3 2 2 4 2 4" xfId="3616"/>
    <cellStyle name="Normal 2 2 3 2 2 4 2 5" xfId="3617"/>
    <cellStyle name="Normal 2 2 3 2 2 4 2 6" xfId="3618"/>
    <cellStyle name="Normal 2 2 3 2 2 4 2 7" xfId="3619"/>
    <cellStyle name="Normal 2 2 3 2 2 4 2 8" xfId="3620"/>
    <cellStyle name="Normal 2 2 3 2 2 4 3" xfId="3621"/>
    <cellStyle name="Normal 2 2 3 2 2 4 3 2" xfId="3622"/>
    <cellStyle name="Normal 2 2 3 2 2 4 3 2 2" xfId="3623"/>
    <cellStyle name="Normal 2 2 3 2 2 4 3 2 3" xfId="3624"/>
    <cellStyle name="Normal 2 2 3 2 2 4 3 2 4" xfId="3625"/>
    <cellStyle name="Normal 2 2 3 2 2 4 3 2 5" xfId="3626"/>
    <cellStyle name="Normal 2 2 3 2 2 4 3 3" xfId="3627"/>
    <cellStyle name="Normal 2 2 3 2 2 4 3 4" xfId="3628"/>
    <cellStyle name="Normal 2 2 3 2 2 4 3 5" xfId="3629"/>
    <cellStyle name="Normal 2 2 3 2 2 4 4" xfId="3630"/>
    <cellStyle name="Normal 2 2 3 2 2 4 5" xfId="3631"/>
    <cellStyle name="Normal 2 2 3 2 2 4 6" xfId="3632"/>
    <cellStyle name="Normal 2 2 3 2 2 4 7" xfId="3633"/>
    <cellStyle name="Normal 2 2 3 2 2 4 8" xfId="3634"/>
    <cellStyle name="Normal 2 2 3 2 2 4 9" xfId="3635"/>
    <cellStyle name="Normal 2 2 3 2 2 5" xfId="3636"/>
    <cellStyle name="Normal 2 2 3 2 2 5 2" xfId="3637"/>
    <cellStyle name="Normal 2 2 3 2 2 5 2 2" xfId="3638"/>
    <cellStyle name="Normal 2 2 3 2 2 5 2 2 2" xfId="3639"/>
    <cellStyle name="Normal 2 2 3 2 2 5 2 2 3" xfId="3640"/>
    <cellStyle name="Normal 2 2 3 2 2 5 2 2 4" xfId="3641"/>
    <cellStyle name="Normal 2 2 3 2 2 5 2 2 5" xfId="3642"/>
    <cellStyle name="Normal 2 2 3 2 2 5 2 3" xfId="3643"/>
    <cellStyle name="Normal 2 2 3 2 2 5 2 4" xfId="3644"/>
    <cellStyle name="Normal 2 2 3 2 2 5 2 5" xfId="3645"/>
    <cellStyle name="Normal 2 2 3 2 2 5 3" xfId="3646"/>
    <cellStyle name="Normal 2 2 3 2 2 5 4" xfId="3647"/>
    <cellStyle name="Normal 2 2 3 2 2 5 5" xfId="3648"/>
    <cellStyle name="Normal 2 2 3 2 2 5 6" xfId="3649"/>
    <cellStyle name="Normal 2 2 3 2 2 5 7" xfId="3650"/>
    <cellStyle name="Normal 2 2 3 2 2 5 8" xfId="3651"/>
    <cellStyle name="Normal 2 2 3 2 2 6" xfId="3652"/>
    <cellStyle name="Normal 2 2 3 2 2 6 2" xfId="3653"/>
    <cellStyle name="Normal 2 2 3 2 2 6 2 2" xfId="3654"/>
    <cellStyle name="Normal 2 2 3 2 2 6 2 3" xfId="3655"/>
    <cellStyle name="Normal 2 2 3 2 2 6 2 4" xfId="3656"/>
    <cellStyle name="Normal 2 2 3 2 2 6 2 5" xfId="3657"/>
    <cellStyle name="Normal 2 2 3 2 2 6 3" xfId="3658"/>
    <cellStyle name="Normal 2 2 3 2 2 6 4" xfId="3659"/>
    <cellStyle name="Normal 2 2 3 2 2 6 5" xfId="3660"/>
    <cellStyle name="Normal 2 2 3 2 2 7" xfId="3661"/>
    <cellStyle name="Normal 2 2 3 2 2 8" xfId="3662"/>
    <cellStyle name="Normal 2 2 3 2 2 9" xfId="3663"/>
    <cellStyle name="Normal 2 2 3 2 3" xfId="3664"/>
    <cellStyle name="Normal 2 2 3 2 3 10" xfId="3665"/>
    <cellStyle name="Normal 2 2 3 2 3 2" xfId="3666"/>
    <cellStyle name="Normal 2 2 3 2 3 2 2" xfId="3667"/>
    <cellStyle name="Normal 2 2 3 2 3 2 2 2" xfId="3668"/>
    <cellStyle name="Normal 2 2 3 2 3 2 2 2 2" xfId="3669"/>
    <cellStyle name="Normal 2 2 3 2 3 2 2 2 2 2" xfId="3670"/>
    <cellStyle name="Normal 2 2 3 2 3 2 2 2 2 2 2" xfId="3671"/>
    <cellStyle name="Normal 2 2 3 2 3 2 2 2 2 2 3" xfId="3672"/>
    <cellStyle name="Normal 2 2 3 2 3 2 2 2 2 2 4" xfId="3673"/>
    <cellStyle name="Normal 2 2 3 2 3 2 2 2 2 2 5" xfId="3674"/>
    <cellStyle name="Normal 2 2 3 2 3 2 2 2 2 3" xfId="3675"/>
    <cellStyle name="Normal 2 2 3 2 3 2 2 2 2 4" xfId="3676"/>
    <cellStyle name="Normal 2 2 3 2 3 2 2 2 2 5" xfId="3677"/>
    <cellStyle name="Normal 2 2 3 2 3 2 2 2 3" xfId="3678"/>
    <cellStyle name="Normal 2 2 3 2 3 2 2 2 4" xfId="3679"/>
    <cellStyle name="Normal 2 2 3 2 3 2 2 2 5" xfId="3680"/>
    <cellStyle name="Normal 2 2 3 2 3 2 2 2 6" xfId="3681"/>
    <cellStyle name="Normal 2 2 3 2 3 2 2 2 7" xfId="3682"/>
    <cellStyle name="Normal 2 2 3 2 3 2 2 2 8" xfId="3683"/>
    <cellStyle name="Normal 2 2 3 2 3 2 2 3" xfId="3684"/>
    <cellStyle name="Normal 2 2 3 2 3 2 2 3 2" xfId="3685"/>
    <cellStyle name="Normal 2 2 3 2 3 2 2 3 2 2" xfId="3686"/>
    <cellStyle name="Normal 2 2 3 2 3 2 2 3 2 3" xfId="3687"/>
    <cellStyle name="Normal 2 2 3 2 3 2 2 3 2 4" xfId="3688"/>
    <cellStyle name="Normal 2 2 3 2 3 2 2 3 2 5" xfId="3689"/>
    <cellStyle name="Normal 2 2 3 2 3 2 2 3 3" xfId="3690"/>
    <cellStyle name="Normal 2 2 3 2 3 2 2 3 4" xfId="3691"/>
    <cellStyle name="Normal 2 2 3 2 3 2 2 3 5" xfId="3692"/>
    <cellStyle name="Normal 2 2 3 2 3 2 2 4" xfId="3693"/>
    <cellStyle name="Normal 2 2 3 2 3 2 2 5" xfId="3694"/>
    <cellStyle name="Normal 2 2 3 2 3 2 2 6" xfId="3695"/>
    <cellStyle name="Normal 2 2 3 2 3 2 2 7" xfId="3696"/>
    <cellStyle name="Normal 2 2 3 2 3 2 2 8" xfId="3697"/>
    <cellStyle name="Normal 2 2 3 2 3 2 3" xfId="3698"/>
    <cellStyle name="Normal 2 2 3 2 3 2 3 2" xfId="3699"/>
    <cellStyle name="Normal 2 2 3 2 3 2 3 2 2" xfId="3700"/>
    <cellStyle name="Normal 2 2 3 2 3 2 3 2 3" xfId="3701"/>
    <cellStyle name="Normal 2 2 3 2 3 2 3 2 4" xfId="3702"/>
    <cellStyle name="Normal 2 2 3 2 3 2 3 2 5" xfId="3703"/>
    <cellStyle name="Normal 2 2 3 2 3 2 3 3" xfId="3704"/>
    <cellStyle name="Normal 2 2 3 2 3 2 3 4" xfId="3705"/>
    <cellStyle name="Normal 2 2 3 2 3 2 3 5" xfId="3706"/>
    <cellStyle name="Normal 2 2 3 2 3 2 4" xfId="3707"/>
    <cellStyle name="Normal 2 2 3 2 3 2 5" xfId="3708"/>
    <cellStyle name="Normal 2 2 3 2 3 2 6" xfId="3709"/>
    <cellStyle name="Normal 2 2 3 2 3 2 7" xfId="3710"/>
    <cellStyle name="Normal 2 2 3 2 3 2 8" xfId="3711"/>
    <cellStyle name="Normal 2 2 3 2 3 2 9" xfId="3712"/>
    <cellStyle name="Normal 2 2 3 2 3 3" xfId="3713"/>
    <cellStyle name="Normal 2 2 3 2 3 4" xfId="3714"/>
    <cellStyle name="Normal 2 2 3 2 3 4 2" xfId="3715"/>
    <cellStyle name="Normal 2 2 3 2 3 4 2 2" xfId="3716"/>
    <cellStyle name="Normal 2 2 3 2 3 4 2 2 2" xfId="3717"/>
    <cellStyle name="Normal 2 2 3 2 3 4 2 2 3" xfId="3718"/>
    <cellStyle name="Normal 2 2 3 2 3 4 2 2 4" xfId="3719"/>
    <cellStyle name="Normal 2 2 3 2 3 4 2 2 5" xfId="3720"/>
    <cellStyle name="Normal 2 2 3 2 3 4 2 3" xfId="3721"/>
    <cellStyle name="Normal 2 2 3 2 3 4 2 4" xfId="3722"/>
    <cellStyle name="Normal 2 2 3 2 3 4 2 5" xfId="3723"/>
    <cellStyle name="Normal 2 2 3 2 3 4 3" xfId="3724"/>
    <cellStyle name="Normal 2 2 3 2 3 4 4" xfId="3725"/>
    <cellStyle name="Normal 2 2 3 2 3 4 5" xfId="3726"/>
    <cellStyle name="Normal 2 2 3 2 3 4 6" xfId="3727"/>
    <cellStyle name="Normal 2 2 3 2 3 4 7" xfId="3728"/>
    <cellStyle name="Normal 2 2 3 2 3 4 8" xfId="3729"/>
    <cellStyle name="Normal 2 2 3 2 3 5" xfId="3730"/>
    <cellStyle name="Normal 2 2 3 2 3 5 2" xfId="3731"/>
    <cellStyle name="Normal 2 2 3 2 3 5 2 2" xfId="3732"/>
    <cellStyle name="Normal 2 2 3 2 3 5 2 3" xfId="3733"/>
    <cellStyle name="Normal 2 2 3 2 3 5 2 4" xfId="3734"/>
    <cellStyle name="Normal 2 2 3 2 3 5 2 5" xfId="3735"/>
    <cellStyle name="Normal 2 2 3 2 3 5 3" xfId="3736"/>
    <cellStyle name="Normal 2 2 3 2 3 5 4" xfId="3737"/>
    <cellStyle name="Normal 2 2 3 2 3 5 5" xfId="3738"/>
    <cellStyle name="Normal 2 2 3 2 3 6" xfId="3739"/>
    <cellStyle name="Normal 2 2 3 2 3 7" xfId="3740"/>
    <cellStyle name="Normal 2 2 3 2 3 8" xfId="3741"/>
    <cellStyle name="Normal 2 2 3 2 3 9" xfId="3742"/>
    <cellStyle name="Normal 2 2 3 2 4" xfId="3743"/>
    <cellStyle name="Normal 2 2 3 2 5" xfId="3744"/>
    <cellStyle name="Normal 2 2 3 2 5 2" xfId="3745"/>
    <cellStyle name="Normal 2 2 3 2 5 2 2" xfId="3746"/>
    <cellStyle name="Normal 2 2 3 2 5 2 2 2" xfId="3747"/>
    <cellStyle name="Normal 2 2 3 2 5 2 2 2 2" xfId="3748"/>
    <cellStyle name="Normal 2 2 3 2 5 2 2 2 2 2" xfId="3749"/>
    <cellStyle name="Normal 2 2 3 2 5 2 2 2 2 3" xfId="3750"/>
    <cellStyle name="Normal 2 2 3 2 5 2 2 2 2 4" xfId="3751"/>
    <cellStyle name="Normal 2 2 3 2 5 2 2 2 2 5" xfId="3752"/>
    <cellStyle name="Normal 2 2 3 2 5 2 2 2 3" xfId="3753"/>
    <cellStyle name="Normal 2 2 3 2 5 2 2 2 4" xfId="3754"/>
    <cellStyle name="Normal 2 2 3 2 5 2 2 2 5" xfId="3755"/>
    <cellStyle name="Normal 2 2 3 2 5 2 2 3" xfId="3756"/>
    <cellStyle name="Normal 2 2 3 2 5 2 2 4" xfId="3757"/>
    <cellStyle name="Normal 2 2 3 2 5 2 2 5" xfId="3758"/>
    <cellStyle name="Normal 2 2 3 2 5 2 2 6" xfId="3759"/>
    <cellStyle name="Normal 2 2 3 2 5 2 2 7" xfId="3760"/>
    <cellStyle name="Normal 2 2 3 2 5 2 2 8" xfId="3761"/>
    <cellStyle name="Normal 2 2 3 2 5 2 3" xfId="3762"/>
    <cellStyle name="Normal 2 2 3 2 5 2 3 2" xfId="3763"/>
    <cellStyle name="Normal 2 2 3 2 5 2 3 2 2" xfId="3764"/>
    <cellStyle name="Normal 2 2 3 2 5 2 3 2 3" xfId="3765"/>
    <cellStyle name="Normal 2 2 3 2 5 2 3 2 4" xfId="3766"/>
    <cellStyle name="Normal 2 2 3 2 5 2 3 2 5" xfId="3767"/>
    <cellStyle name="Normal 2 2 3 2 5 2 3 3" xfId="3768"/>
    <cellStyle name="Normal 2 2 3 2 5 2 3 4" xfId="3769"/>
    <cellStyle name="Normal 2 2 3 2 5 2 3 5" xfId="3770"/>
    <cellStyle name="Normal 2 2 3 2 5 2 4" xfId="3771"/>
    <cellStyle name="Normal 2 2 3 2 5 2 5" xfId="3772"/>
    <cellStyle name="Normal 2 2 3 2 5 2 6" xfId="3773"/>
    <cellStyle name="Normal 2 2 3 2 5 2 7" xfId="3774"/>
    <cellStyle name="Normal 2 2 3 2 5 2 8" xfId="3775"/>
    <cellStyle name="Normal 2 2 3 2 5 3" xfId="3776"/>
    <cellStyle name="Normal 2 2 3 2 5 3 2" xfId="3777"/>
    <cellStyle name="Normal 2 2 3 2 5 3 2 2" xfId="3778"/>
    <cellStyle name="Normal 2 2 3 2 5 3 2 3" xfId="3779"/>
    <cellStyle name="Normal 2 2 3 2 5 3 2 4" xfId="3780"/>
    <cellStyle name="Normal 2 2 3 2 5 3 2 5" xfId="3781"/>
    <cellStyle name="Normal 2 2 3 2 5 3 3" xfId="3782"/>
    <cellStyle name="Normal 2 2 3 2 5 3 4" xfId="3783"/>
    <cellStyle name="Normal 2 2 3 2 5 3 5" xfId="3784"/>
    <cellStyle name="Normal 2 2 3 2 5 4" xfId="3785"/>
    <cellStyle name="Normal 2 2 3 2 5 5" xfId="3786"/>
    <cellStyle name="Normal 2 2 3 2 5 6" xfId="3787"/>
    <cellStyle name="Normal 2 2 3 2 5 7" xfId="3788"/>
    <cellStyle name="Normal 2 2 3 2 5 8" xfId="3789"/>
    <cellStyle name="Normal 2 2 3 2 5 9" xfId="3790"/>
    <cellStyle name="Normal 2 2 3 2 6" xfId="3791"/>
    <cellStyle name="Normal 2 2 3 2 6 2" xfId="3792"/>
    <cellStyle name="Normal 2 2 3 2 6 2 2" xfId="3793"/>
    <cellStyle name="Normal 2 2 3 2 6 2 2 2" xfId="3794"/>
    <cellStyle name="Normal 2 2 3 2 6 2 2 3" xfId="3795"/>
    <cellStyle name="Normal 2 2 3 2 6 2 2 4" xfId="3796"/>
    <cellStyle name="Normal 2 2 3 2 6 2 2 5" xfId="3797"/>
    <cellStyle name="Normal 2 2 3 2 6 2 3" xfId="3798"/>
    <cellStyle name="Normal 2 2 3 2 6 2 4" xfId="3799"/>
    <cellStyle name="Normal 2 2 3 2 6 2 5" xfId="3800"/>
    <cellStyle name="Normal 2 2 3 2 6 3" xfId="3801"/>
    <cellStyle name="Normal 2 2 3 2 6 4" xfId="3802"/>
    <cellStyle name="Normal 2 2 3 2 6 5" xfId="3803"/>
    <cellStyle name="Normal 2 2 3 2 6 6" xfId="3804"/>
    <cellStyle name="Normal 2 2 3 2 6 7" xfId="3805"/>
    <cellStyle name="Normal 2 2 3 2 6 8" xfId="3806"/>
    <cellStyle name="Normal 2 2 3 2 7" xfId="3807"/>
    <cellStyle name="Normal 2 2 3 2 7 2" xfId="3808"/>
    <cellStyle name="Normal 2 2 3 2 7 2 2" xfId="3809"/>
    <cellStyle name="Normal 2 2 3 2 7 2 3" xfId="3810"/>
    <cellStyle name="Normal 2 2 3 2 7 2 4" xfId="3811"/>
    <cellStyle name="Normal 2 2 3 2 7 2 5" xfId="3812"/>
    <cellStyle name="Normal 2 2 3 2 7 3" xfId="3813"/>
    <cellStyle name="Normal 2 2 3 2 7 4" xfId="3814"/>
    <cellStyle name="Normal 2 2 3 2 7 5" xfId="3815"/>
    <cellStyle name="Normal 2 2 3 2 8" xfId="3816"/>
    <cellStyle name="Normal 2 2 3 2 9" xfId="3817"/>
    <cellStyle name="Normal 2 2 3 3" xfId="3818"/>
    <cellStyle name="Normal 2 2 3 3 10" xfId="3819"/>
    <cellStyle name="Normal 2 2 3 3 11" xfId="3820"/>
    <cellStyle name="Normal 2 2 3 3 2" xfId="3821"/>
    <cellStyle name="Normal 2 2 3 3 2 10" xfId="3822"/>
    <cellStyle name="Normal 2 2 3 3 2 2" xfId="3823"/>
    <cellStyle name="Normal 2 2 3 3 2 2 2" xfId="3824"/>
    <cellStyle name="Normal 2 2 3 3 2 2 2 2" xfId="3825"/>
    <cellStyle name="Normal 2 2 3 3 2 2 2 2 2" xfId="3826"/>
    <cellStyle name="Normal 2 2 3 3 2 2 2 2 2 2" xfId="3827"/>
    <cellStyle name="Normal 2 2 3 3 2 2 2 2 2 2 2" xfId="3828"/>
    <cellStyle name="Normal 2 2 3 3 2 2 2 2 2 2 3" xfId="3829"/>
    <cellStyle name="Normal 2 2 3 3 2 2 2 2 2 2 4" xfId="3830"/>
    <cellStyle name="Normal 2 2 3 3 2 2 2 2 2 2 5" xfId="3831"/>
    <cellStyle name="Normal 2 2 3 3 2 2 2 2 2 3" xfId="3832"/>
    <cellStyle name="Normal 2 2 3 3 2 2 2 2 2 4" xfId="3833"/>
    <cellStyle name="Normal 2 2 3 3 2 2 2 2 2 5" xfId="3834"/>
    <cellStyle name="Normal 2 2 3 3 2 2 2 2 3" xfId="3835"/>
    <cellStyle name="Normal 2 2 3 3 2 2 2 2 4" xfId="3836"/>
    <cellStyle name="Normal 2 2 3 3 2 2 2 2 5" xfId="3837"/>
    <cellStyle name="Normal 2 2 3 3 2 2 2 2 6" xfId="3838"/>
    <cellStyle name="Normal 2 2 3 3 2 2 2 2 7" xfId="3839"/>
    <cellStyle name="Normal 2 2 3 3 2 2 2 2 8" xfId="3840"/>
    <cellStyle name="Normal 2 2 3 3 2 2 2 3" xfId="3841"/>
    <cellStyle name="Normal 2 2 3 3 2 2 2 3 2" xfId="3842"/>
    <cellStyle name="Normal 2 2 3 3 2 2 2 3 2 2" xfId="3843"/>
    <cellStyle name="Normal 2 2 3 3 2 2 2 3 2 3" xfId="3844"/>
    <cellStyle name="Normal 2 2 3 3 2 2 2 3 2 4" xfId="3845"/>
    <cellStyle name="Normal 2 2 3 3 2 2 2 3 2 5" xfId="3846"/>
    <cellStyle name="Normal 2 2 3 3 2 2 2 3 3" xfId="3847"/>
    <cellStyle name="Normal 2 2 3 3 2 2 2 3 4" xfId="3848"/>
    <cellStyle name="Normal 2 2 3 3 2 2 2 3 5" xfId="3849"/>
    <cellStyle name="Normal 2 2 3 3 2 2 2 4" xfId="3850"/>
    <cellStyle name="Normal 2 2 3 3 2 2 2 5" xfId="3851"/>
    <cellStyle name="Normal 2 2 3 3 2 2 2 6" xfId="3852"/>
    <cellStyle name="Normal 2 2 3 3 2 2 2 7" xfId="3853"/>
    <cellStyle name="Normal 2 2 3 3 2 2 2 8" xfId="3854"/>
    <cellStyle name="Normal 2 2 3 3 2 2 3" xfId="3855"/>
    <cellStyle name="Normal 2 2 3 3 2 2 3 2" xfId="3856"/>
    <cellStyle name="Normal 2 2 3 3 2 2 3 2 2" xfId="3857"/>
    <cellStyle name="Normal 2 2 3 3 2 2 3 2 3" xfId="3858"/>
    <cellStyle name="Normal 2 2 3 3 2 2 3 2 4" xfId="3859"/>
    <cellStyle name="Normal 2 2 3 3 2 2 3 2 5" xfId="3860"/>
    <cellStyle name="Normal 2 2 3 3 2 2 3 3" xfId="3861"/>
    <cellStyle name="Normal 2 2 3 3 2 2 3 4" xfId="3862"/>
    <cellStyle name="Normal 2 2 3 3 2 2 3 5" xfId="3863"/>
    <cellStyle name="Normal 2 2 3 3 2 2 4" xfId="3864"/>
    <cellStyle name="Normal 2 2 3 3 2 2 5" xfId="3865"/>
    <cellStyle name="Normal 2 2 3 3 2 2 6" xfId="3866"/>
    <cellStyle name="Normal 2 2 3 3 2 2 7" xfId="3867"/>
    <cellStyle name="Normal 2 2 3 3 2 2 8" xfId="3868"/>
    <cellStyle name="Normal 2 2 3 3 2 2 9" xfId="3869"/>
    <cellStyle name="Normal 2 2 3 3 2 3" xfId="3870"/>
    <cellStyle name="Normal 2 2 3 3 2 4" xfId="3871"/>
    <cellStyle name="Normal 2 2 3 3 2 4 2" xfId="3872"/>
    <cellStyle name="Normal 2 2 3 3 2 4 2 2" xfId="3873"/>
    <cellStyle name="Normal 2 2 3 3 2 4 2 2 2" xfId="3874"/>
    <cellStyle name="Normal 2 2 3 3 2 4 2 2 3" xfId="3875"/>
    <cellStyle name="Normal 2 2 3 3 2 4 2 2 4" xfId="3876"/>
    <cellStyle name="Normal 2 2 3 3 2 4 2 2 5" xfId="3877"/>
    <cellStyle name="Normal 2 2 3 3 2 4 2 3" xfId="3878"/>
    <cellStyle name="Normal 2 2 3 3 2 4 2 4" xfId="3879"/>
    <cellStyle name="Normal 2 2 3 3 2 4 2 5" xfId="3880"/>
    <cellStyle name="Normal 2 2 3 3 2 4 3" xfId="3881"/>
    <cellStyle name="Normal 2 2 3 3 2 4 4" xfId="3882"/>
    <cellStyle name="Normal 2 2 3 3 2 4 5" xfId="3883"/>
    <cellStyle name="Normal 2 2 3 3 2 4 6" xfId="3884"/>
    <cellStyle name="Normal 2 2 3 3 2 4 7" xfId="3885"/>
    <cellStyle name="Normal 2 2 3 3 2 4 8" xfId="3886"/>
    <cellStyle name="Normal 2 2 3 3 2 5" xfId="3887"/>
    <cellStyle name="Normal 2 2 3 3 2 5 2" xfId="3888"/>
    <cellStyle name="Normal 2 2 3 3 2 5 2 2" xfId="3889"/>
    <cellStyle name="Normal 2 2 3 3 2 5 2 3" xfId="3890"/>
    <cellStyle name="Normal 2 2 3 3 2 5 2 4" xfId="3891"/>
    <cellStyle name="Normal 2 2 3 3 2 5 2 5" xfId="3892"/>
    <cellStyle name="Normal 2 2 3 3 2 5 3" xfId="3893"/>
    <cellStyle name="Normal 2 2 3 3 2 5 4" xfId="3894"/>
    <cellStyle name="Normal 2 2 3 3 2 5 5" xfId="3895"/>
    <cellStyle name="Normal 2 2 3 3 2 6" xfId="3896"/>
    <cellStyle name="Normal 2 2 3 3 2 7" xfId="3897"/>
    <cellStyle name="Normal 2 2 3 3 2 8" xfId="3898"/>
    <cellStyle name="Normal 2 2 3 3 2 9" xfId="3899"/>
    <cellStyle name="Normal 2 2 3 3 3" xfId="3900"/>
    <cellStyle name="Normal 2 2 3 3 4" xfId="3901"/>
    <cellStyle name="Normal 2 2 3 3 4 2" xfId="3902"/>
    <cellStyle name="Normal 2 2 3 3 4 2 2" xfId="3903"/>
    <cellStyle name="Normal 2 2 3 3 4 2 2 2" xfId="3904"/>
    <cellStyle name="Normal 2 2 3 3 4 2 2 2 2" xfId="3905"/>
    <cellStyle name="Normal 2 2 3 3 4 2 2 2 2 2" xfId="3906"/>
    <cellStyle name="Normal 2 2 3 3 4 2 2 2 2 3" xfId="3907"/>
    <cellStyle name="Normal 2 2 3 3 4 2 2 2 2 4" xfId="3908"/>
    <cellStyle name="Normal 2 2 3 3 4 2 2 2 2 5" xfId="3909"/>
    <cellStyle name="Normal 2 2 3 3 4 2 2 2 3" xfId="3910"/>
    <cellStyle name="Normal 2 2 3 3 4 2 2 2 4" xfId="3911"/>
    <cellStyle name="Normal 2 2 3 3 4 2 2 2 5" xfId="3912"/>
    <cellStyle name="Normal 2 2 3 3 4 2 2 3" xfId="3913"/>
    <cellStyle name="Normal 2 2 3 3 4 2 2 4" xfId="3914"/>
    <cellStyle name="Normal 2 2 3 3 4 2 2 5" xfId="3915"/>
    <cellStyle name="Normal 2 2 3 3 4 2 2 6" xfId="3916"/>
    <cellStyle name="Normal 2 2 3 3 4 2 2 7" xfId="3917"/>
    <cellStyle name="Normal 2 2 3 3 4 2 2 8" xfId="3918"/>
    <cellStyle name="Normal 2 2 3 3 4 2 3" xfId="3919"/>
    <cellStyle name="Normal 2 2 3 3 4 2 3 2" xfId="3920"/>
    <cellStyle name="Normal 2 2 3 3 4 2 3 2 2" xfId="3921"/>
    <cellStyle name="Normal 2 2 3 3 4 2 3 2 3" xfId="3922"/>
    <cellStyle name="Normal 2 2 3 3 4 2 3 2 4" xfId="3923"/>
    <cellStyle name="Normal 2 2 3 3 4 2 3 2 5" xfId="3924"/>
    <cellStyle name="Normal 2 2 3 3 4 2 3 3" xfId="3925"/>
    <cellStyle name="Normal 2 2 3 3 4 2 3 4" xfId="3926"/>
    <cellStyle name="Normal 2 2 3 3 4 2 3 5" xfId="3927"/>
    <cellStyle name="Normal 2 2 3 3 4 2 4" xfId="3928"/>
    <cellStyle name="Normal 2 2 3 3 4 2 5" xfId="3929"/>
    <cellStyle name="Normal 2 2 3 3 4 2 6" xfId="3930"/>
    <cellStyle name="Normal 2 2 3 3 4 2 7" xfId="3931"/>
    <cellStyle name="Normal 2 2 3 3 4 2 8" xfId="3932"/>
    <cellStyle name="Normal 2 2 3 3 4 3" xfId="3933"/>
    <cellStyle name="Normal 2 2 3 3 4 3 2" xfId="3934"/>
    <cellStyle name="Normal 2 2 3 3 4 3 2 2" xfId="3935"/>
    <cellStyle name="Normal 2 2 3 3 4 3 2 3" xfId="3936"/>
    <cellStyle name="Normal 2 2 3 3 4 3 2 4" xfId="3937"/>
    <cellStyle name="Normal 2 2 3 3 4 3 2 5" xfId="3938"/>
    <cellStyle name="Normal 2 2 3 3 4 3 3" xfId="3939"/>
    <cellStyle name="Normal 2 2 3 3 4 3 4" xfId="3940"/>
    <cellStyle name="Normal 2 2 3 3 4 3 5" xfId="3941"/>
    <cellStyle name="Normal 2 2 3 3 4 4" xfId="3942"/>
    <cellStyle name="Normal 2 2 3 3 4 5" xfId="3943"/>
    <cellStyle name="Normal 2 2 3 3 4 6" xfId="3944"/>
    <cellStyle name="Normal 2 2 3 3 4 7" xfId="3945"/>
    <cellStyle name="Normal 2 2 3 3 4 8" xfId="3946"/>
    <cellStyle name="Normal 2 2 3 3 4 9" xfId="3947"/>
    <cellStyle name="Normal 2 2 3 3 5" xfId="3948"/>
    <cellStyle name="Normal 2 2 3 3 5 2" xfId="3949"/>
    <cellStyle name="Normal 2 2 3 3 5 2 2" xfId="3950"/>
    <cellStyle name="Normal 2 2 3 3 5 2 2 2" xfId="3951"/>
    <cellStyle name="Normal 2 2 3 3 5 2 2 3" xfId="3952"/>
    <cellStyle name="Normal 2 2 3 3 5 2 2 4" xfId="3953"/>
    <cellStyle name="Normal 2 2 3 3 5 2 2 5" xfId="3954"/>
    <cellStyle name="Normal 2 2 3 3 5 2 3" xfId="3955"/>
    <cellStyle name="Normal 2 2 3 3 5 2 4" xfId="3956"/>
    <cellStyle name="Normal 2 2 3 3 5 2 5" xfId="3957"/>
    <cellStyle name="Normal 2 2 3 3 5 3" xfId="3958"/>
    <cellStyle name="Normal 2 2 3 3 5 4" xfId="3959"/>
    <cellStyle name="Normal 2 2 3 3 5 5" xfId="3960"/>
    <cellStyle name="Normal 2 2 3 3 5 6" xfId="3961"/>
    <cellStyle name="Normal 2 2 3 3 5 7" xfId="3962"/>
    <cellStyle name="Normal 2 2 3 3 5 8" xfId="3963"/>
    <cellStyle name="Normal 2 2 3 3 6" xfId="3964"/>
    <cellStyle name="Normal 2 2 3 3 6 2" xfId="3965"/>
    <cellStyle name="Normal 2 2 3 3 6 2 2" xfId="3966"/>
    <cellStyle name="Normal 2 2 3 3 6 2 3" xfId="3967"/>
    <cellStyle name="Normal 2 2 3 3 6 2 4" xfId="3968"/>
    <cellStyle name="Normal 2 2 3 3 6 2 5" xfId="3969"/>
    <cellStyle name="Normal 2 2 3 3 6 3" xfId="3970"/>
    <cellStyle name="Normal 2 2 3 3 6 4" xfId="3971"/>
    <cellStyle name="Normal 2 2 3 3 6 5" xfId="3972"/>
    <cellStyle name="Normal 2 2 3 3 7" xfId="3973"/>
    <cellStyle name="Normal 2 2 3 3 8" xfId="3974"/>
    <cellStyle name="Normal 2 2 3 3 9" xfId="3975"/>
    <cellStyle name="Normal 2 2 3 4" xfId="3976"/>
    <cellStyle name="Normal 2 2 3 4 10" xfId="3977"/>
    <cellStyle name="Normal 2 2 3 4 2" xfId="3978"/>
    <cellStyle name="Normal 2 2 3 4 2 2" xfId="3979"/>
    <cellStyle name="Normal 2 2 3 4 2 2 2" xfId="3980"/>
    <cellStyle name="Normal 2 2 3 4 2 2 2 2" xfId="3981"/>
    <cellStyle name="Normal 2 2 3 4 2 2 2 2 2" xfId="3982"/>
    <cellStyle name="Normal 2 2 3 4 2 2 2 2 2 2" xfId="3983"/>
    <cellStyle name="Normal 2 2 3 4 2 2 2 2 2 3" xfId="3984"/>
    <cellStyle name="Normal 2 2 3 4 2 2 2 2 2 4" xfId="3985"/>
    <cellStyle name="Normal 2 2 3 4 2 2 2 2 2 5" xfId="3986"/>
    <cellStyle name="Normal 2 2 3 4 2 2 2 2 3" xfId="3987"/>
    <cellStyle name="Normal 2 2 3 4 2 2 2 2 4" xfId="3988"/>
    <cellStyle name="Normal 2 2 3 4 2 2 2 2 5" xfId="3989"/>
    <cellStyle name="Normal 2 2 3 4 2 2 2 3" xfId="3990"/>
    <cellStyle name="Normal 2 2 3 4 2 2 2 4" xfId="3991"/>
    <cellStyle name="Normal 2 2 3 4 2 2 2 5" xfId="3992"/>
    <cellStyle name="Normal 2 2 3 4 2 2 2 6" xfId="3993"/>
    <cellStyle name="Normal 2 2 3 4 2 2 2 7" xfId="3994"/>
    <cellStyle name="Normal 2 2 3 4 2 2 2 8" xfId="3995"/>
    <cellStyle name="Normal 2 2 3 4 2 2 3" xfId="3996"/>
    <cellStyle name="Normal 2 2 3 4 2 2 3 2" xfId="3997"/>
    <cellStyle name="Normal 2 2 3 4 2 2 3 2 2" xfId="3998"/>
    <cellStyle name="Normal 2 2 3 4 2 2 3 2 3" xfId="3999"/>
    <cellStyle name="Normal 2 2 3 4 2 2 3 2 4" xfId="4000"/>
    <cellStyle name="Normal 2 2 3 4 2 2 3 2 5" xfId="4001"/>
    <cellStyle name="Normal 2 2 3 4 2 2 3 3" xfId="4002"/>
    <cellStyle name="Normal 2 2 3 4 2 2 3 4" xfId="4003"/>
    <cellStyle name="Normal 2 2 3 4 2 2 3 5" xfId="4004"/>
    <cellStyle name="Normal 2 2 3 4 2 2 4" xfId="4005"/>
    <cellStyle name="Normal 2 2 3 4 2 2 5" xfId="4006"/>
    <cellStyle name="Normal 2 2 3 4 2 2 6" xfId="4007"/>
    <cellStyle name="Normal 2 2 3 4 2 2 7" xfId="4008"/>
    <cellStyle name="Normal 2 2 3 4 2 2 8" xfId="4009"/>
    <cellStyle name="Normal 2 2 3 4 2 3" xfId="4010"/>
    <cellStyle name="Normal 2 2 3 4 2 3 2" xfId="4011"/>
    <cellStyle name="Normal 2 2 3 4 2 3 2 2" xfId="4012"/>
    <cellStyle name="Normal 2 2 3 4 2 3 2 3" xfId="4013"/>
    <cellStyle name="Normal 2 2 3 4 2 3 2 4" xfId="4014"/>
    <cellStyle name="Normal 2 2 3 4 2 3 2 5" xfId="4015"/>
    <cellStyle name="Normal 2 2 3 4 2 3 3" xfId="4016"/>
    <cellStyle name="Normal 2 2 3 4 2 3 4" xfId="4017"/>
    <cellStyle name="Normal 2 2 3 4 2 3 5" xfId="4018"/>
    <cellStyle name="Normal 2 2 3 4 2 4" xfId="4019"/>
    <cellStyle name="Normal 2 2 3 4 2 5" xfId="4020"/>
    <cellStyle name="Normal 2 2 3 4 2 6" xfId="4021"/>
    <cellStyle name="Normal 2 2 3 4 2 7" xfId="4022"/>
    <cellStyle name="Normal 2 2 3 4 2 8" xfId="4023"/>
    <cellStyle name="Normal 2 2 3 4 2 9" xfId="4024"/>
    <cellStyle name="Normal 2 2 3 4 3" xfId="4025"/>
    <cellStyle name="Normal 2 2 3 4 4" xfId="4026"/>
    <cellStyle name="Normal 2 2 3 4 4 2" xfId="4027"/>
    <cellStyle name="Normal 2 2 3 4 4 2 2" xfId="4028"/>
    <cellStyle name="Normal 2 2 3 4 4 2 2 2" xfId="4029"/>
    <cellStyle name="Normal 2 2 3 4 4 2 2 3" xfId="4030"/>
    <cellStyle name="Normal 2 2 3 4 4 2 2 4" xfId="4031"/>
    <cellStyle name="Normal 2 2 3 4 4 2 2 5" xfId="4032"/>
    <cellStyle name="Normal 2 2 3 4 4 2 3" xfId="4033"/>
    <cellStyle name="Normal 2 2 3 4 4 2 4" xfId="4034"/>
    <cellStyle name="Normal 2 2 3 4 4 2 5" xfId="4035"/>
    <cellStyle name="Normal 2 2 3 4 4 3" xfId="4036"/>
    <cellStyle name="Normal 2 2 3 4 4 4" xfId="4037"/>
    <cellStyle name="Normal 2 2 3 4 4 5" xfId="4038"/>
    <cellStyle name="Normal 2 2 3 4 4 6" xfId="4039"/>
    <cellStyle name="Normal 2 2 3 4 4 7" xfId="4040"/>
    <cellStyle name="Normal 2 2 3 4 4 8" xfId="4041"/>
    <cellStyle name="Normal 2 2 3 4 5" xfId="4042"/>
    <cellStyle name="Normal 2 2 3 4 5 2" xfId="4043"/>
    <cellStyle name="Normal 2 2 3 4 5 2 2" xfId="4044"/>
    <cellStyle name="Normal 2 2 3 4 5 2 3" xfId="4045"/>
    <cellStyle name="Normal 2 2 3 4 5 2 4" xfId="4046"/>
    <cellStyle name="Normal 2 2 3 4 5 2 5" xfId="4047"/>
    <cellStyle name="Normal 2 2 3 4 5 3" xfId="4048"/>
    <cellStyle name="Normal 2 2 3 4 5 4" xfId="4049"/>
    <cellStyle name="Normal 2 2 3 4 5 5" xfId="4050"/>
    <cellStyle name="Normal 2 2 3 4 6" xfId="4051"/>
    <cellStyle name="Normal 2 2 3 4 7" xfId="4052"/>
    <cellStyle name="Normal 2 2 3 4 8" xfId="4053"/>
    <cellStyle name="Normal 2 2 3 4 9" xfId="4054"/>
    <cellStyle name="Normal 2 2 3 5" xfId="4055"/>
    <cellStyle name="Normal 2 2 3 5 2" xfId="4056"/>
    <cellStyle name="Normal 2 2 3 5 2 2" xfId="4057"/>
    <cellStyle name="Normal 2 2 3 5 2 2 2" xfId="4058"/>
    <cellStyle name="Normal 2 2 3 5 2 2 2 2" xfId="4059"/>
    <cellStyle name="Normal 2 2 3 5 2 2 2 2 2" xfId="4060"/>
    <cellStyle name="Normal 2 2 3 5 2 2 2 2 3" xfId="4061"/>
    <cellStyle name="Normal 2 2 3 5 2 2 2 2 4" xfId="4062"/>
    <cellStyle name="Normal 2 2 3 5 2 2 2 2 5" xfId="4063"/>
    <cellStyle name="Normal 2 2 3 5 2 2 2 3" xfId="4064"/>
    <cellStyle name="Normal 2 2 3 5 2 2 2 4" xfId="4065"/>
    <cellStyle name="Normal 2 2 3 5 2 2 2 5" xfId="4066"/>
    <cellStyle name="Normal 2 2 3 5 2 2 3" xfId="4067"/>
    <cellStyle name="Normal 2 2 3 5 2 2 4" xfId="4068"/>
    <cellStyle name="Normal 2 2 3 5 2 2 5" xfId="4069"/>
    <cellStyle name="Normal 2 2 3 5 2 2 6" xfId="4070"/>
    <cellStyle name="Normal 2 2 3 5 2 2 7" xfId="4071"/>
    <cellStyle name="Normal 2 2 3 5 2 2 8" xfId="4072"/>
    <cellStyle name="Normal 2 2 3 5 2 3" xfId="4073"/>
    <cellStyle name="Normal 2 2 3 5 2 3 2" xfId="4074"/>
    <cellStyle name="Normal 2 2 3 5 2 3 2 2" xfId="4075"/>
    <cellStyle name="Normal 2 2 3 5 2 3 2 3" xfId="4076"/>
    <cellStyle name="Normal 2 2 3 5 2 3 2 4" xfId="4077"/>
    <cellStyle name="Normal 2 2 3 5 2 3 2 5" xfId="4078"/>
    <cellStyle name="Normal 2 2 3 5 2 3 3" xfId="4079"/>
    <cellStyle name="Normal 2 2 3 5 2 3 4" xfId="4080"/>
    <cellStyle name="Normal 2 2 3 5 2 3 5" xfId="4081"/>
    <cellStyle name="Normal 2 2 3 5 2 4" xfId="4082"/>
    <cellStyle name="Normal 2 2 3 5 2 5" xfId="4083"/>
    <cellStyle name="Normal 2 2 3 5 2 6" xfId="4084"/>
    <cellStyle name="Normal 2 2 3 5 2 7" xfId="4085"/>
    <cellStyle name="Normal 2 2 3 5 2 8" xfId="4086"/>
    <cellStyle name="Normal 2 2 3 5 3" xfId="4087"/>
    <cellStyle name="Normal 2 2 3 5 3 2" xfId="4088"/>
    <cellStyle name="Normal 2 2 3 5 3 2 2" xfId="4089"/>
    <cellStyle name="Normal 2 2 3 5 3 2 3" xfId="4090"/>
    <cellStyle name="Normal 2 2 3 5 3 2 4" xfId="4091"/>
    <cellStyle name="Normal 2 2 3 5 3 2 5" xfId="4092"/>
    <cellStyle name="Normal 2 2 3 5 3 3" xfId="4093"/>
    <cellStyle name="Normal 2 2 3 5 3 4" xfId="4094"/>
    <cellStyle name="Normal 2 2 3 5 3 5" xfId="4095"/>
    <cellStyle name="Normal 2 2 3 5 4" xfId="4096"/>
    <cellStyle name="Normal 2 2 3 5 5" xfId="4097"/>
    <cellStyle name="Normal 2 2 3 5 6" xfId="4098"/>
    <cellStyle name="Normal 2 2 3 5 7" xfId="4099"/>
    <cellStyle name="Normal 2 2 3 5 8" xfId="4100"/>
    <cellStyle name="Normal 2 2 3 5 9" xfId="4101"/>
    <cellStyle name="Normal 2 2 3 6" xfId="4102"/>
    <cellStyle name="Normal 2 2 3 6 2" xfId="4103"/>
    <cellStyle name="Normal 2 2 3 6 2 2" xfId="4104"/>
    <cellStyle name="Normal 2 2 3 6 2 2 2" xfId="4105"/>
    <cellStyle name="Normal 2 2 3 6 2 2 3" xfId="4106"/>
    <cellStyle name="Normal 2 2 3 6 2 2 4" xfId="4107"/>
    <cellStyle name="Normal 2 2 3 6 2 2 5" xfId="4108"/>
    <cellStyle name="Normal 2 2 3 6 2 3" xfId="4109"/>
    <cellStyle name="Normal 2 2 3 6 2 4" xfId="4110"/>
    <cellStyle name="Normal 2 2 3 6 2 5" xfId="4111"/>
    <cellStyle name="Normal 2 2 3 6 3" xfId="4112"/>
    <cellStyle name="Normal 2 2 3 6 4" xfId="4113"/>
    <cellStyle name="Normal 2 2 3 6 5" xfId="4114"/>
    <cellStyle name="Normal 2 2 3 6 6" xfId="4115"/>
    <cellStyle name="Normal 2 2 3 6 7" xfId="4116"/>
    <cellStyle name="Normal 2 2 3 6 8" xfId="4117"/>
    <cellStyle name="Normal 2 2 3 7" xfId="4118"/>
    <cellStyle name="Normal 2 2 3 7 2" xfId="4119"/>
    <cellStyle name="Normal 2 2 3 7 2 2" xfId="4120"/>
    <cellStyle name="Normal 2 2 3 7 2 3" xfId="4121"/>
    <cellStyle name="Normal 2 2 3 7 2 4" xfId="4122"/>
    <cellStyle name="Normal 2 2 3 7 2 5" xfId="4123"/>
    <cellStyle name="Normal 2 2 3 7 3" xfId="4124"/>
    <cellStyle name="Normal 2 2 3 7 4" xfId="4125"/>
    <cellStyle name="Normal 2 2 3 7 5" xfId="4126"/>
    <cellStyle name="Normal 2 2 3 8" xfId="4127"/>
    <cellStyle name="Normal 2 2 3 9" xfId="4128"/>
    <cellStyle name="Normal 2 2 4" xfId="4129"/>
    <cellStyle name="Normal 2 2 4 10" xfId="4130"/>
    <cellStyle name="Normal 2 2 4 11" xfId="4131"/>
    <cellStyle name="Normal 2 2 4 2" xfId="4132"/>
    <cellStyle name="Normal 2 2 4 2 10" xfId="4133"/>
    <cellStyle name="Normal 2 2 4 2 11" xfId="4134"/>
    <cellStyle name="Normal 2 2 4 2 2" xfId="4135"/>
    <cellStyle name="Normal 2 2 4 2 2 10" xfId="4136"/>
    <cellStyle name="Normal 2 2 4 2 2 2" xfId="4137"/>
    <cellStyle name="Normal 2 2 4 2 2 2 2" xfId="4138"/>
    <cellStyle name="Normal 2 2 4 2 2 2 2 2" xfId="4139"/>
    <cellStyle name="Normal 2 2 4 2 2 2 2 2 2" xfId="4140"/>
    <cellStyle name="Normal 2 2 4 2 2 2 2 2 2 2" xfId="4141"/>
    <cellStyle name="Normal 2 2 4 2 2 2 2 2 2 2 2" xfId="4142"/>
    <cellStyle name="Normal 2 2 4 2 2 2 2 2 2 2 3" xfId="4143"/>
    <cellStyle name="Normal 2 2 4 2 2 2 2 2 2 2 4" xfId="4144"/>
    <cellStyle name="Normal 2 2 4 2 2 2 2 2 2 2 5" xfId="4145"/>
    <cellStyle name="Normal 2 2 4 2 2 2 2 2 2 3" xfId="4146"/>
    <cellStyle name="Normal 2 2 4 2 2 2 2 2 2 4" xfId="4147"/>
    <cellStyle name="Normal 2 2 4 2 2 2 2 2 2 5" xfId="4148"/>
    <cellStyle name="Normal 2 2 4 2 2 2 2 2 3" xfId="4149"/>
    <cellStyle name="Normal 2 2 4 2 2 2 2 2 4" xfId="4150"/>
    <cellStyle name="Normal 2 2 4 2 2 2 2 2 5" xfId="4151"/>
    <cellStyle name="Normal 2 2 4 2 2 2 2 2 6" xfId="4152"/>
    <cellStyle name="Normal 2 2 4 2 2 2 2 2 7" xfId="4153"/>
    <cellStyle name="Normal 2 2 4 2 2 2 2 2 8" xfId="4154"/>
    <cellStyle name="Normal 2 2 4 2 2 2 2 3" xfId="4155"/>
    <cellStyle name="Normal 2 2 4 2 2 2 2 3 2" xfId="4156"/>
    <cellStyle name="Normal 2 2 4 2 2 2 2 3 2 2" xfId="4157"/>
    <cellStyle name="Normal 2 2 4 2 2 2 2 3 2 3" xfId="4158"/>
    <cellStyle name="Normal 2 2 4 2 2 2 2 3 2 4" xfId="4159"/>
    <cellStyle name="Normal 2 2 4 2 2 2 2 3 2 5" xfId="4160"/>
    <cellStyle name="Normal 2 2 4 2 2 2 2 3 3" xfId="4161"/>
    <cellStyle name="Normal 2 2 4 2 2 2 2 3 4" xfId="4162"/>
    <cellStyle name="Normal 2 2 4 2 2 2 2 3 5" xfId="4163"/>
    <cellStyle name="Normal 2 2 4 2 2 2 2 4" xfId="4164"/>
    <cellStyle name="Normal 2 2 4 2 2 2 2 5" xfId="4165"/>
    <cellStyle name="Normal 2 2 4 2 2 2 2 6" xfId="4166"/>
    <cellStyle name="Normal 2 2 4 2 2 2 2 7" xfId="4167"/>
    <cellStyle name="Normal 2 2 4 2 2 2 2 8" xfId="4168"/>
    <cellStyle name="Normal 2 2 4 2 2 2 3" xfId="4169"/>
    <cellStyle name="Normal 2 2 4 2 2 2 3 2" xfId="4170"/>
    <cellStyle name="Normal 2 2 4 2 2 2 3 2 2" xfId="4171"/>
    <cellStyle name="Normal 2 2 4 2 2 2 3 2 3" xfId="4172"/>
    <cellStyle name="Normal 2 2 4 2 2 2 3 2 4" xfId="4173"/>
    <cellStyle name="Normal 2 2 4 2 2 2 3 2 5" xfId="4174"/>
    <cellStyle name="Normal 2 2 4 2 2 2 3 3" xfId="4175"/>
    <cellStyle name="Normal 2 2 4 2 2 2 3 4" xfId="4176"/>
    <cellStyle name="Normal 2 2 4 2 2 2 3 5" xfId="4177"/>
    <cellStyle name="Normal 2 2 4 2 2 2 4" xfId="4178"/>
    <cellStyle name="Normal 2 2 4 2 2 2 5" xfId="4179"/>
    <cellStyle name="Normal 2 2 4 2 2 2 6" xfId="4180"/>
    <cellStyle name="Normal 2 2 4 2 2 2 7" xfId="4181"/>
    <cellStyle name="Normal 2 2 4 2 2 2 8" xfId="4182"/>
    <cellStyle name="Normal 2 2 4 2 2 2 9" xfId="4183"/>
    <cellStyle name="Normal 2 2 4 2 2 3" xfId="4184"/>
    <cellStyle name="Normal 2 2 4 2 2 4" xfId="4185"/>
    <cellStyle name="Normal 2 2 4 2 2 4 2" xfId="4186"/>
    <cellStyle name="Normal 2 2 4 2 2 4 2 2" xfId="4187"/>
    <cellStyle name="Normal 2 2 4 2 2 4 2 2 2" xfId="4188"/>
    <cellStyle name="Normal 2 2 4 2 2 4 2 2 3" xfId="4189"/>
    <cellStyle name="Normal 2 2 4 2 2 4 2 2 4" xfId="4190"/>
    <cellStyle name="Normal 2 2 4 2 2 4 2 2 5" xfId="4191"/>
    <cellStyle name="Normal 2 2 4 2 2 4 2 3" xfId="4192"/>
    <cellStyle name="Normal 2 2 4 2 2 4 2 4" xfId="4193"/>
    <cellStyle name="Normal 2 2 4 2 2 4 2 5" xfId="4194"/>
    <cellStyle name="Normal 2 2 4 2 2 4 3" xfId="4195"/>
    <cellStyle name="Normal 2 2 4 2 2 4 4" xfId="4196"/>
    <cellStyle name="Normal 2 2 4 2 2 4 5" xfId="4197"/>
    <cellStyle name="Normal 2 2 4 2 2 4 6" xfId="4198"/>
    <cellStyle name="Normal 2 2 4 2 2 4 7" xfId="4199"/>
    <cellStyle name="Normal 2 2 4 2 2 4 8" xfId="4200"/>
    <cellStyle name="Normal 2 2 4 2 2 5" xfId="4201"/>
    <cellStyle name="Normal 2 2 4 2 2 5 2" xfId="4202"/>
    <cellStyle name="Normal 2 2 4 2 2 5 2 2" xfId="4203"/>
    <cellStyle name="Normal 2 2 4 2 2 5 2 3" xfId="4204"/>
    <cellStyle name="Normal 2 2 4 2 2 5 2 4" xfId="4205"/>
    <cellStyle name="Normal 2 2 4 2 2 5 2 5" xfId="4206"/>
    <cellStyle name="Normal 2 2 4 2 2 5 3" xfId="4207"/>
    <cellStyle name="Normal 2 2 4 2 2 5 4" xfId="4208"/>
    <cellStyle name="Normal 2 2 4 2 2 5 5" xfId="4209"/>
    <cellStyle name="Normal 2 2 4 2 2 6" xfId="4210"/>
    <cellStyle name="Normal 2 2 4 2 2 7" xfId="4211"/>
    <cellStyle name="Normal 2 2 4 2 2 8" xfId="4212"/>
    <cellStyle name="Normal 2 2 4 2 2 9" xfId="4213"/>
    <cellStyle name="Normal 2 2 4 2 3" xfId="4214"/>
    <cellStyle name="Normal 2 2 4 2 4" xfId="4215"/>
    <cellStyle name="Normal 2 2 4 2 4 2" xfId="4216"/>
    <cellStyle name="Normal 2 2 4 2 4 2 2" xfId="4217"/>
    <cellStyle name="Normal 2 2 4 2 4 2 2 2" xfId="4218"/>
    <cellStyle name="Normal 2 2 4 2 4 2 2 2 2" xfId="4219"/>
    <cellStyle name="Normal 2 2 4 2 4 2 2 2 2 2" xfId="4220"/>
    <cellStyle name="Normal 2 2 4 2 4 2 2 2 2 3" xfId="4221"/>
    <cellStyle name="Normal 2 2 4 2 4 2 2 2 2 4" xfId="4222"/>
    <cellStyle name="Normal 2 2 4 2 4 2 2 2 2 5" xfId="4223"/>
    <cellStyle name="Normal 2 2 4 2 4 2 2 2 3" xfId="4224"/>
    <cellStyle name="Normal 2 2 4 2 4 2 2 2 4" xfId="4225"/>
    <cellStyle name="Normal 2 2 4 2 4 2 2 2 5" xfId="4226"/>
    <cellStyle name="Normal 2 2 4 2 4 2 2 3" xfId="4227"/>
    <cellStyle name="Normal 2 2 4 2 4 2 2 4" xfId="4228"/>
    <cellStyle name="Normal 2 2 4 2 4 2 2 5" xfId="4229"/>
    <cellStyle name="Normal 2 2 4 2 4 2 2 6" xfId="4230"/>
    <cellStyle name="Normal 2 2 4 2 4 2 2 7" xfId="4231"/>
    <cellStyle name="Normal 2 2 4 2 4 2 2 8" xfId="4232"/>
    <cellStyle name="Normal 2 2 4 2 4 2 3" xfId="4233"/>
    <cellStyle name="Normal 2 2 4 2 4 2 3 2" xfId="4234"/>
    <cellStyle name="Normal 2 2 4 2 4 2 3 2 2" xfId="4235"/>
    <cellStyle name="Normal 2 2 4 2 4 2 3 2 3" xfId="4236"/>
    <cellStyle name="Normal 2 2 4 2 4 2 3 2 4" xfId="4237"/>
    <cellStyle name="Normal 2 2 4 2 4 2 3 2 5" xfId="4238"/>
    <cellStyle name="Normal 2 2 4 2 4 2 3 3" xfId="4239"/>
    <cellStyle name="Normal 2 2 4 2 4 2 3 4" xfId="4240"/>
    <cellStyle name="Normal 2 2 4 2 4 2 3 5" xfId="4241"/>
    <cellStyle name="Normal 2 2 4 2 4 2 4" xfId="4242"/>
    <cellStyle name="Normal 2 2 4 2 4 2 5" xfId="4243"/>
    <cellStyle name="Normal 2 2 4 2 4 2 6" xfId="4244"/>
    <cellStyle name="Normal 2 2 4 2 4 2 7" xfId="4245"/>
    <cellStyle name="Normal 2 2 4 2 4 2 8" xfId="4246"/>
    <cellStyle name="Normal 2 2 4 2 4 3" xfId="4247"/>
    <cellStyle name="Normal 2 2 4 2 4 3 2" xfId="4248"/>
    <cellStyle name="Normal 2 2 4 2 4 3 2 2" xfId="4249"/>
    <cellStyle name="Normal 2 2 4 2 4 3 2 3" xfId="4250"/>
    <cellStyle name="Normal 2 2 4 2 4 3 2 4" xfId="4251"/>
    <cellStyle name="Normal 2 2 4 2 4 3 2 5" xfId="4252"/>
    <cellStyle name="Normal 2 2 4 2 4 3 3" xfId="4253"/>
    <cellStyle name="Normal 2 2 4 2 4 3 4" xfId="4254"/>
    <cellStyle name="Normal 2 2 4 2 4 3 5" xfId="4255"/>
    <cellStyle name="Normal 2 2 4 2 4 4" xfId="4256"/>
    <cellStyle name="Normal 2 2 4 2 4 5" xfId="4257"/>
    <cellStyle name="Normal 2 2 4 2 4 6" xfId="4258"/>
    <cellStyle name="Normal 2 2 4 2 4 7" xfId="4259"/>
    <cellStyle name="Normal 2 2 4 2 4 8" xfId="4260"/>
    <cellStyle name="Normal 2 2 4 2 4 9" xfId="4261"/>
    <cellStyle name="Normal 2 2 4 2 5" xfId="4262"/>
    <cellStyle name="Normal 2 2 4 2 5 2" xfId="4263"/>
    <cellStyle name="Normal 2 2 4 2 5 2 2" xfId="4264"/>
    <cellStyle name="Normal 2 2 4 2 5 2 2 2" xfId="4265"/>
    <cellStyle name="Normal 2 2 4 2 5 2 2 3" xfId="4266"/>
    <cellStyle name="Normal 2 2 4 2 5 2 2 4" xfId="4267"/>
    <cellStyle name="Normal 2 2 4 2 5 2 2 5" xfId="4268"/>
    <cellStyle name="Normal 2 2 4 2 5 2 3" xfId="4269"/>
    <cellStyle name="Normal 2 2 4 2 5 2 4" xfId="4270"/>
    <cellStyle name="Normal 2 2 4 2 5 2 5" xfId="4271"/>
    <cellStyle name="Normal 2 2 4 2 5 3" xfId="4272"/>
    <cellStyle name="Normal 2 2 4 2 5 4" xfId="4273"/>
    <cellStyle name="Normal 2 2 4 2 5 5" xfId="4274"/>
    <cellStyle name="Normal 2 2 4 2 5 6" xfId="4275"/>
    <cellStyle name="Normal 2 2 4 2 5 7" xfId="4276"/>
    <cellStyle name="Normal 2 2 4 2 5 8" xfId="4277"/>
    <cellStyle name="Normal 2 2 4 2 6" xfId="4278"/>
    <cellStyle name="Normal 2 2 4 2 6 2" xfId="4279"/>
    <cellStyle name="Normal 2 2 4 2 6 2 2" xfId="4280"/>
    <cellStyle name="Normal 2 2 4 2 6 2 3" xfId="4281"/>
    <cellStyle name="Normal 2 2 4 2 6 2 4" xfId="4282"/>
    <cellStyle name="Normal 2 2 4 2 6 2 5" xfId="4283"/>
    <cellStyle name="Normal 2 2 4 2 6 3" xfId="4284"/>
    <cellStyle name="Normal 2 2 4 2 6 4" xfId="4285"/>
    <cellStyle name="Normal 2 2 4 2 6 5" xfId="4286"/>
    <cellStyle name="Normal 2 2 4 2 7" xfId="4287"/>
    <cellStyle name="Normal 2 2 4 2 8" xfId="4288"/>
    <cellStyle name="Normal 2 2 4 2 9" xfId="4289"/>
    <cellStyle name="Normal 2 2 4 3" xfId="4290"/>
    <cellStyle name="Normal 2 2 4 3 10" xfId="4291"/>
    <cellStyle name="Normal 2 2 4 3 2" xfId="4292"/>
    <cellStyle name="Normal 2 2 4 3 2 2" xfId="4293"/>
    <cellStyle name="Normal 2 2 4 3 2 2 2" xfId="4294"/>
    <cellStyle name="Normal 2 2 4 3 2 2 2 2" xfId="4295"/>
    <cellStyle name="Normal 2 2 4 3 2 2 2 2 2" xfId="4296"/>
    <cellStyle name="Normal 2 2 4 3 2 2 2 2 2 2" xfId="4297"/>
    <cellStyle name="Normal 2 2 4 3 2 2 2 2 2 3" xfId="4298"/>
    <cellStyle name="Normal 2 2 4 3 2 2 2 2 2 4" xfId="4299"/>
    <cellStyle name="Normal 2 2 4 3 2 2 2 2 2 5" xfId="4300"/>
    <cellStyle name="Normal 2 2 4 3 2 2 2 2 3" xfId="4301"/>
    <cellStyle name="Normal 2 2 4 3 2 2 2 2 4" xfId="4302"/>
    <cellStyle name="Normal 2 2 4 3 2 2 2 2 5" xfId="4303"/>
    <cellStyle name="Normal 2 2 4 3 2 2 2 3" xfId="4304"/>
    <cellStyle name="Normal 2 2 4 3 2 2 2 4" xfId="4305"/>
    <cellStyle name="Normal 2 2 4 3 2 2 2 5" xfId="4306"/>
    <cellStyle name="Normal 2 2 4 3 2 2 2 6" xfId="4307"/>
    <cellStyle name="Normal 2 2 4 3 2 2 2 7" xfId="4308"/>
    <cellStyle name="Normal 2 2 4 3 2 2 2 8" xfId="4309"/>
    <cellStyle name="Normal 2 2 4 3 2 2 3" xfId="4310"/>
    <cellStyle name="Normal 2 2 4 3 2 2 3 2" xfId="4311"/>
    <cellStyle name="Normal 2 2 4 3 2 2 3 2 2" xfId="4312"/>
    <cellStyle name="Normal 2 2 4 3 2 2 3 2 3" xfId="4313"/>
    <cellStyle name="Normal 2 2 4 3 2 2 3 2 4" xfId="4314"/>
    <cellStyle name="Normal 2 2 4 3 2 2 3 2 5" xfId="4315"/>
    <cellStyle name="Normal 2 2 4 3 2 2 3 3" xfId="4316"/>
    <cellStyle name="Normal 2 2 4 3 2 2 3 4" xfId="4317"/>
    <cellStyle name="Normal 2 2 4 3 2 2 3 5" xfId="4318"/>
    <cellStyle name="Normal 2 2 4 3 2 2 4" xfId="4319"/>
    <cellStyle name="Normal 2 2 4 3 2 2 5" xfId="4320"/>
    <cellStyle name="Normal 2 2 4 3 2 2 6" xfId="4321"/>
    <cellStyle name="Normal 2 2 4 3 2 2 7" xfId="4322"/>
    <cellStyle name="Normal 2 2 4 3 2 2 8" xfId="4323"/>
    <cellStyle name="Normal 2 2 4 3 2 3" xfId="4324"/>
    <cellStyle name="Normal 2 2 4 3 2 3 2" xfId="4325"/>
    <cellStyle name="Normal 2 2 4 3 2 3 2 2" xfId="4326"/>
    <cellStyle name="Normal 2 2 4 3 2 3 2 3" xfId="4327"/>
    <cellStyle name="Normal 2 2 4 3 2 3 2 4" xfId="4328"/>
    <cellStyle name="Normal 2 2 4 3 2 3 2 5" xfId="4329"/>
    <cellStyle name="Normal 2 2 4 3 2 3 3" xfId="4330"/>
    <cellStyle name="Normal 2 2 4 3 2 3 4" xfId="4331"/>
    <cellStyle name="Normal 2 2 4 3 2 3 5" xfId="4332"/>
    <cellStyle name="Normal 2 2 4 3 2 4" xfId="4333"/>
    <cellStyle name="Normal 2 2 4 3 2 5" xfId="4334"/>
    <cellStyle name="Normal 2 2 4 3 2 6" xfId="4335"/>
    <cellStyle name="Normal 2 2 4 3 2 7" xfId="4336"/>
    <cellStyle name="Normal 2 2 4 3 2 8" xfId="4337"/>
    <cellStyle name="Normal 2 2 4 3 2 9" xfId="4338"/>
    <cellStyle name="Normal 2 2 4 3 3" xfId="4339"/>
    <cellStyle name="Normal 2 2 4 3 4" xfId="4340"/>
    <cellStyle name="Normal 2 2 4 3 4 2" xfId="4341"/>
    <cellStyle name="Normal 2 2 4 3 4 2 2" xfId="4342"/>
    <cellStyle name="Normal 2 2 4 3 4 2 2 2" xfId="4343"/>
    <cellStyle name="Normal 2 2 4 3 4 2 2 3" xfId="4344"/>
    <cellStyle name="Normal 2 2 4 3 4 2 2 4" xfId="4345"/>
    <cellStyle name="Normal 2 2 4 3 4 2 2 5" xfId="4346"/>
    <cellStyle name="Normal 2 2 4 3 4 2 3" xfId="4347"/>
    <cellStyle name="Normal 2 2 4 3 4 2 4" xfId="4348"/>
    <cellStyle name="Normal 2 2 4 3 4 2 5" xfId="4349"/>
    <cellStyle name="Normal 2 2 4 3 4 3" xfId="4350"/>
    <cellStyle name="Normal 2 2 4 3 4 4" xfId="4351"/>
    <cellStyle name="Normal 2 2 4 3 4 5" xfId="4352"/>
    <cellStyle name="Normal 2 2 4 3 4 6" xfId="4353"/>
    <cellStyle name="Normal 2 2 4 3 4 7" xfId="4354"/>
    <cellStyle name="Normal 2 2 4 3 4 8" xfId="4355"/>
    <cellStyle name="Normal 2 2 4 3 5" xfId="4356"/>
    <cellStyle name="Normal 2 2 4 3 5 2" xfId="4357"/>
    <cellStyle name="Normal 2 2 4 3 5 2 2" xfId="4358"/>
    <cellStyle name="Normal 2 2 4 3 5 2 3" xfId="4359"/>
    <cellStyle name="Normal 2 2 4 3 5 2 4" xfId="4360"/>
    <cellStyle name="Normal 2 2 4 3 5 2 5" xfId="4361"/>
    <cellStyle name="Normal 2 2 4 3 5 3" xfId="4362"/>
    <cellStyle name="Normal 2 2 4 3 5 4" xfId="4363"/>
    <cellStyle name="Normal 2 2 4 3 5 5" xfId="4364"/>
    <cellStyle name="Normal 2 2 4 3 6" xfId="4365"/>
    <cellStyle name="Normal 2 2 4 3 7" xfId="4366"/>
    <cellStyle name="Normal 2 2 4 3 8" xfId="4367"/>
    <cellStyle name="Normal 2 2 4 3 9" xfId="4368"/>
    <cellStyle name="Normal 2 2 4 4" xfId="4369"/>
    <cellStyle name="Normal 2 2 4 4 2" xfId="4370"/>
    <cellStyle name="Normal 2 2 4 4 2 2" xfId="4371"/>
    <cellStyle name="Normal 2 2 4 4 2 2 2" xfId="4372"/>
    <cellStyle name="Normal 2 2 4 4 2 2 2 2" xfId="4373"/>
    <cellStyle name="Normal 2 2 4 4 2 2 2 2 2" xfId="4374"/>
    <cellStyle name="Normal 2 2 4 4 2 2 2 2 3" xfId="4375"/>
    <cellStyle name="Normal 2 2 4 4 2 2 2 2 4" xfId="4376"/>
    <cellStyle name="Normal 2 2 4 4 2 2 2 2 5" xfId="4377"/>
    <cellStyle name="Normal 2 2 4 4 2 2 2 3" xfId="4378"/>
    <cellStyle name="Normal 2 2 4 4 2 2 2 4" xfId="4379"/>
    <cellStyle name="Normal 2 2 4 4 2 2 2 5" xfId="4380"/>
    <cellStyle name="Normal 2 2 4 4 2 2 3" xfId="4381"/>
    <cellStyle name="Normal 2 2 4 4 2 2 4" xfId="4382"/>
    <cellStyle name="Normal 2 2 4 4 2 2 5" xfId="4383"/>
    <cellStyle name="Normal 2 2 4 4 2 2 6" xfId="4384"/>
    <cellStyle name="Normal 2 2 4 4 2 2 7" xfId="4385"/>
    <cellStyle name="Normal 2 2 4 4 2 2 8" xfId="4386"/>
    <cellStyle name="Normal 2 2 4 4 2 3" xfId="4387"/>
    <cellStyle name="Normal 2 2 4 4 2 3 2" xfId="4388"/>
    <cellStyle name="Normal 2 2 4 4 2 3 2 2" xfId="4389"/>
    <cellStyle name="Normal 2 2 4 4 2 3 2 3" xfId="4390"/>
    <cellStyle name="Normal 2 2 4 4 2 3 2 4" xfId="4391"/>
    <cellStyle name="Normal 2 2 4 4 2 3 2 5" xfId="4392"/>
    <cellStyle name="Normal 2 2 4 4 2 3 3" xfId="4393"/>
    <cellStyle name="Normal 2 2 4 4 2 3 4" xfId="4394"/>
    <cellStyle name="Normal 2 2 4 4 2 3 5" xfId="4395"/>
    <cellStyle name="Normal 2 2 4 4 2 4" xfId="4396"/>
    <cellStyle name="Normal 2 2 4 4 2 5" xfId="4397"/>
    <cellStyle name="Normal 2 2 4 4 2 6" xfId="4398"/>
    <cellStyle name="Normal 2 2 4 4 2 7" xfId="4399"/>
    <cellStyle name="Normal 2 2 4 4 2 8" xfId="4400"/>
    <cellStyle name="Normal 2 2 4 4 3" xfId="4401"/>
    <cellStyle name="Normal 2 2 4 4 3 2" xfId="4402"/>
    <cellStyle name="Normal 2 2 4 4 3 2 2" xfId="4403"/>
    <cellStyle name="Normal 2 2 4 4 3 2 3" xfId="4404"/>
    <cellStyle name="Normal 2 2 4 4 3 2 4" xfId="4405"/>
    <cellStyle name="Normal 2 2 4 4 3 2 5" xfId="4406"/>
    <cellStyle name="Normal 2 2 4 4 3 3" xfId="4407"/>
    <cellStyle name="Normal 2 2 4 4 3 4" xfId="4408"/>
    <cellStyle name="Normal 2 2 4 4 3 5" xfId="4409"/>
    <cellStyle name="Normal 2 2 4 4 4" xfId="4410"/>
    <cellStyle name="Normal 2 2 4 4 5" xfId="4411"/>
    <cellStyle name="Normal 2 2 4 4 6" xfId="4412"/>
    <cellStyle name="Normal 2 2 4 4 7" xfId="4413"/>
    <cellStyle name="Normal 2 2 4 4 8" xfId="4414"/>
    <cellStyle name="Normal 2 2 4 4 9" xfId="4415"/>
    <cellStyle name="Normal 2 2 4 5" xfId="4416"/>
    <cellStyle name="Normal 2 2 4 5 2" xfId="4417"/>
    <cellStyle name="Normal 2 2 4 5 2 2" xfId="4418"/>
    <cellStyle name="Normal 2 2 4 5 2 2 2" xfId="4419"/>
    <cellStyle name="Normal 2 2 4 5 2 2 3" xfId="4420"/>
    <cellStyle name="Normal 2 2 4 5 2 2 4" xfId="4421"/>
    <cellStyle name="Normal 2 2 4 5 2 2 5" xfId="4422"/>
    <cellStyle name="Normal 2 2 4 5 2 3" xfId="4423"/>
    <cellStyle name="Normal 2 2 4 5 2 4" xfId="4424"/>
    <cellStyle name="Normal 2 2 4 5 2 5" xfId="4425"/>
    <cellStyle name="Normal 2 2 4 5 3" xfId="4426"/>
    <cellStyle name="Normal 2 2 4 5 4" xfId="4427"/>
    <cellStyle name="Normal 2 2 4 5 5" xfId="4428"/>
    <cellStyle name="Normal 2 2 4 5 6" xfId="4429"/>
    <cellStyle name="Normal 2 2 4 5 7" xfId="4430"/>
    <cellStyle name="Normal 2 2 4 5 8" xfId="4431"/>
    <cellStyle name="Normal 2 2 4 6" xfId="4432"/>
    <cellStyle name="Normal 2 2 4 6 2" xfId="4433"/>
    <cellStyle name="Normal 2 2 4 6 2 2" xfId="4434"/>
    <cellStyle name="Normal 2 2 4 6 2 3" xfId="4435"/>
    <cellStyle name="Normal 2 2 4 6 2 4" xfId="4436"/>
    <cellStyle name="Normal 2 2 4 6 2 5" xfId="4437"/>
    <cellStyle name="Normal 2 2 4 6 3" xfId="4438"/>
    <cellStyle name="Normal 2 2 4 6 4" xfId="4439"/>
    <cellStyle name="Normal 2 2 4 6 5" xfId="4440"/>
    <cellStyle name="Normal 2 2 4 7" xfId="4441"/>
    <cellStyle name="Normal 2 2 4 8" xfId="4442"/>
    <cellStyle name="Normal 2 2 4 9" xfId="4443"/>
    <cellStyle name="Normal 2 2 5" xfId="4444"/>
    <cellStyle name="Normal 2 2 5 10" xfId="4445"/>
    <cellStyle name="Normal 2 2 5 2" xfId="4446"/>
    <cellStyle name="Normal 2 2 5 2 2" xfId="4447"/>
    <cellStyle name="Normal 2 2 5 2 2 2" xfId="4448"/>
    <cellStyle name="Normal 2 2 5 2 2 2 2" xfId="4449"/>
    <cellStyle name="Normal 2 2 5 2 2 2 2 2" xfId="4450"/>
    <cellStyle name="Normal 2 2 5 2 2 2 2 2 2" xfId="4451"/>
    <cellStyle name="Normal 2 2 5 2 2 2 2 2 3" xfId="4452"/>
    <cellStyle name="Normal 2 2 5 2 2 2 2 2 4" xfId="4453"/>
    <cellStyle name="Normal 2 2 5 2 2 2 2 2 5" xfId="4454"/>
    <cellStyle name="Normal 2 2 5 2 2 2 2 3" xfId="4455"/>
    <cellStyle name="Normal 2 2 5 2 2 2 2 4" xfId="4456"/>
    <cellStyle name="Normal 2 2 5 2 2 2 2 5" xfId="4457"/>
    <cellStyle name="Normal 2 2 5 2 2 2 3" xfId="4458"/>
    <cellStyle name="Normal 2 2 5 2 2 2 4" xfId="4459"/>
    <cellStyle name="Normal 2 2 5 2 2 2 5" xfId="4460"/>
    <cellStyle name="Normal 2 2 5 2 2 2 6" xfId="4461"/>
    <cellStyle name="Normal 2 2 5 2 2 2 7" xfId="4462"/>
    <cellStyle name="Normal 2 2 5 2 2 2 8" xfId="4463"/>
    <cellStyle name="Normal 2 2 5 2 2 3" xfId="4464"/>
    <cellStyle name="Normal 2 2 5 2 2 3 2" xfId="4465"/>
    <cellStyle name="Normal 2 2 5 2 2 3 2 2" xfId="4466"/>
    <cellStyle name="Normal 2 2 5 2 2 3 2 3" xfId="4467"/>
    <cellStyle name="Normal 2 2 5 2 2 3 2 4" xfId="4468"/>
    <cellStyle name="Normal 2 2 5 2 2 3 2 5" xfId="4469"/>
    <cellStyle name="Normal 2 2 5 2 2 3 3" xfId="4470"/>
    <cellStyle name="Normal 2 2 5 2 2 3 4" xfId="4471"/>
    <cellStyle name="Normal 2 2 5 2 2 3 5" xfId="4472"/>
    <cellStyle name="Normal 2 2 5 2 2 4" xfId="4473"/>
    <cellStyle name="Normal 2 2 5 2 2 5" xfId="4474"/>
    <cellStyle name="Normal 2 2 5 2 2 6" xfId="4475"/>
    <cellStyle name="Normal 2 2 5 2 2 7" xfId="4476"/>
    <cellStyle name="Normal 2 2 5 2 2 8" xfId="4477"/>
    <cellStyle name="Normal 2 2 5 2 3" xfId="4478"/>
    <cellStyle name="Normal 2 2 5 2 3 2" xfId="4479"/>
    <cellStyle name="Normal 2 2 5 2 3 2 2" xfId="4480"/>
    <cellStyle name="Normal 2 2 5 2 3 2 3" xfId="4481"/>
    <cellStyle name="Normal 2 2 5 2 3 2 4" xfId="4482"/>
    <cellStyle name="Normal 2 2 5 2 3 2 5" xfId="4483"/>
    <cellStyle name="Normal 2 2 5 2 3 3" xfId="4484"/>
    <cellStyle name="Normal 2 2 5 2 3 4" xfId="4485"/>
    <cellStyle name="Normal 2 2 5 2 3 5" xfId="4486"/>
    <cellStyle name="Normal 2 2 5 2 4" xfId="4487"/>
    <cellStyle name="Normal 2 2 5 2 5" xfId="4488"/>
    <cellStyle name="Normal 2 2 5 2 6" xfId="4489"/>
    <cellStyle name="Normal 2 2 5 2 7" xfId="4490"/>
    <cellStyle name="Normal 2 2 5 2 8" xfId="4491"/>
    <cellStyle name="Normal 2 2 5 2 9" xfId="4492"/>
    <cellStyle name="Normal 2 2 5 3" xfId="4493"/>
    <cellStyle name="Normal 2 2 5 4" xfId="4494"/>
    <cellStyle name="Normal 2 2 5 4 2" xfId="4495"/>
    <cellStyle name="Normal 2 2 5 4 2 2" xfId="4496"/>
    <cellStyle name="Normal 2 2 5 4 2 2 2" xfId="4497"/>
    <cellStyle name="Normal 2 2 5 4 2 2 3" xfId="4498"/>
    <cellStyle name="Normal 2 2 5 4 2 2 4" xfId="4499"/>
    <cellStyle name="Normal 2 2 5 4 2 2 5" xfId="4500"/>
    <cellStyle name="Normal 2 2 5 4 2 3" xfId="4501"/>
    <cellStyle name="Normal 2 2 5 4 2 4" xfId="4502"/>
    <cellStyle name="Normal 2 2 5 4 2 5" xfId="4503"/>
    <cellStyle name="Normal 2 2 5 4 3" xfId="4504"/>
    <cellStyle name="Normal 2 2 5 4 4" xfId="4505"/>
    <cellStyle name="Normal 2 2 5 4 5" xfId="4506"/>
    <cellStyle name="Normal 2 2 5 4 6" xfId="4507"/>
    <cellStyle name="Normal 2 2 5 4 7" xfId="4508"/>
    <cellStyle name="Normal 2 2 5 4 8" xfId="4509"/>
    <cellStyle name="Normal 2 2 5 5" xfId="4510"/>
    <cellStyle name="Normal 2 2 5 5 2" xfId="4511"/>
    <cellStyle name="Normal 2 2 5 5 2 2" xfId="4512"/>
    <cellStyle name="Normal 2 2 5 5 2 3" xfId="4513"/>
    <cellStyle name="Normal 2 2 5 5 2 4" xfId="4514"/>
    <cellStyle name="Normal 2 2 5 5 2 5" xfId="4515"/>
    <cellStyle name="Normal 2 2 5 5 3" xfId="4516"/>
    <cellStyle name="Normal 2 2 5 5 4" xfId="4517"/>
    <cellStyle name="Normal 2 2 5 5 5" xfId="4518"/>
    <cellStyle name="Normal 2 2 5 6" xfId="4519"/>
    <cellStyle name="Normal 2 2 5 7" xfId="4520"/>
    <cellStyle name="Normal 2 2 5 8" xfId="4521"/>
    <cellStyle name="Normal 2 2 5 9" xfId="4522"/>
    <cellStyle name="Normal 2 2 6" xfId="4523"/>
    <cellStyle name="Normal 2 2 7" xfId="4524"/>
    <cellStyle name="Normal 2 2 7 2" xfId="4525"/>
    <cellStyle name="Normal 2 2 7 2 2" xfId="4526"/>
    <cellStyle name="Normal 2 2 7 2 2 2" xfId="4527"/>
    <cellStyle name="Normal 2 2 7 2 2 2 2" xfId="4528"/>
    <cellStyle name="Normal 2 2 7 2 2 2 2 2" xfId="4529"/>
    <cellStyle name="Normal 2 2 7 2 2 2 2 3" xfId="4530"/>
    <cellStyle name="Normal 2 2 7 2 2 2 2 4" xfId="4531"/>
    <cellStyle name="Normal 2 2 7 2 2 2 2 5" xfId="4532"/>
    <cellStyle name="Normal 2 2 7 2 2 2 3" xfId="4533"/>
    <cellStyle name="Normal 2 2 7 2 2 2 4" xfId="4534"/>
    <cellStyle name="Normal 2 2 7 2 2 2 5" xfId="4535"/>
    <cellStyle name="Normal 2 2 7 2 2 3" xfId="4536"/>
    <cellStyle name="Normal 2 2 7 2 2 4" xfId="4537"/>
    <cellStyle name="Normal 2 2 7 2 2 5" xfId="4538"/>
    <cellStyle name="Normal 2 2 7 2 2 6" xfId="4539"/>
    <cellStyle name="Normal 2 2 7 2 2 7" xfId="4540"/>
    <cellStyle name="Normal 2 2 7 2 2 8" xfId="4541"/>
    <cellStyle name="Normal 2 2 7 2 3" xfId="4542"/>
    <cellStyle name="Normal 2 2 7 2 3 2" xfId="4543"/>
    <cellStyle name="Normal 2 2 7 2 3 2 2" xfId="4544"/>
    <cellStyle name="Normal 2 2 7 2 3 2 3" xfId="4545"/>
    <cellStyle name="Normal 2 2 7 2 3 2 4" xfId="4546"/>
    <cellStyle name="Normal 2 2 7 2 3 2 5" xfId="4547"/>
    <cellStyle name="Normal 2 2 7 2 3 3" xfId="4548"/>
    <cellStyle name="Normal 2 2 7 2 3 4" xfId="4549"/>
    <cellStyle name="Normal 2 2 7 2 3 5" xfId="4550"/>
    <cellStyle name="Normal 2 2 7 2 4" xfId="4551"/>
    <cellStyle name="Normal 2 2 7 2 5" xfId="4552"/>
    <cellStyle name="Normal 2 2 7 2 6" xfId="4553"/>
    <cellStyle name="Normal 2 2 7 2 7" xfId="4554"/>
    <cellStyle name="Normal 2 2 7 2 8" xfId="4555"/>
    <cellStyle name="Normal 2 2 7 3" xfId="4556"/>
    <cellStyle name="Normal 2 2 7 3 2" xfId="4557"/>
    <cellStyle name="Normal 2 2 7 3 2 2" xfId="4558"/>
    <cellStyle name="Normal 2 2 7 3 2 3" xfId="4559"/>
    <cellStyle name="Normal 2 2 7 3 2 4" xfId="4560"/>
    <cellStyle name="Normal 2 2 7 3 2 5" xfId="4561"/>
    <cellStyle name="Normal 2 2 7 3 3" xfId="4562"/>
    <cellStyle name="Normal 2 2 7 3 4" xfId="4563"/>
    <cellStyle name="Normal 2 2 7 3 5" xfId="4564"/>
    <cellStyle name="Normal 2 2 7 4" xfId="4565"/>
    <cellStyle name="Normal 2 2 7 5" xfId="4566"/>
    <cellStyle name="Normal 2 2 7 6" xfId="4567"/>
    <cellStyle name="Normal 2 2 7 7" xfId="4568"/>
    <cellStyle name="Normal 2 2 7 8" xfId="4569"/>
    <cellStyle name="Normal 2 2 7 9" xfId="4570"/>
    <cellStyle name="Normal 2 2 8" xfId="4571"/>
    <cellStyle name="Normal 2 2 8 2" xfId="4572"/>
    <cellStyle name="Normal 2 2 8 2 2" xfId="4573"/>
    <cellStyle name="Normal 2 2 8 2 2 2" xfId="4574"/>
    <cellStyle name="Normal 2 2 8 2 2 3" xfId="4575"/>
    <cellStyle name="Normal 2 2 8 2 2 4" xfId="4576"/>
    <cellStyle name="Normal 2 2 8 2 2 5" xfId="4577"/>
    <cellStyle name="Normal 2 2 8 2 3" xfId="4578"/>
    <cellStyle name="Normal 2 2 8 2 4" xfId="4579"/>
    <cellStyle name="Normal 2 2 8 2 5" xfId="4580"/>
    <cellStyle name="Normal 2 2 8 3" xfId="4581"/>
    <cellStyle name="Normal 2 2 8 4" xfId="4582"/>
    <cellStyle name="Normal 2 2 8 5" xfId="4583"/>
    <cellStyle name="Normal 2 2 8 6" xfId="4584"/>
    <cellStyle name="Normal 2 2 8 7" xfId="4585"/>
    <cellStyle name="Normal 2 2 8 8" xfId="4586"/>
    <cellStyle name="Normal 2 2 9" xfId="4587"/>
    <cellStyle name="Normal 2 2 9 2" xfId="4588"/>
    <cellStyle name="Normal 2 2 9 2 2" xfId="4589"/>
    <cellStyle name="Normal 2 2 9 2 3" xfId="4590"/>
    <cellStyle name="Normal 2 2 9 2 4" xfId="4591"/>
    <cellStyle name="Normal 2 2 9 2 5" xfId="4592"/>
    <cellStyle name="Normal 2 2 9 3" xfId="4593"/>
    <cellStyle name="Normal 2 2 9 4" xfId="4594"/>
    <cellStyle name="Normal 2 2 9 5" xfId="4595"/>
    <cellStyle name="Normal 2 2_3.8 OP Costs" xfId="4596"/>
    <cellStyle name="Normal 2 20" xfId="4597"/>
    <cellStyle name="Normal 2 3" xfId="4598"/>
    <cellStyle name="Normal 2 3 2" xfId="4599"/>
    <cellStyle name="Normal 2 3 3" xfId="4600"/>
    <cellStyle name="Normal 2 3_2.4 Overdues Receivables" xfId="4601"/>
    <cellStyle name="Normal 2 4" xfId="4602"/>
    <cellStyle name="Normal 2 4 2" xfId="4603"/>
    <cellStyle name="Normal 2 4 3" xfId="4604"/>
    <cellStyle name="Normal 2 4 4" xfId="4605"/>
    <cellStyle name="Normal 2 4 5" xfId="4606"/>
    <cellStyle name="Normal 2 4 6" xfId="4607"/>
    <cellStyle name="Normal 2 4_4 - Turnkey Portfolio 3rd_EQ" xfId="4608"/>
    <cellStyle name="Normal 2 5" xfId="4609"/>
    <cellStyle name="Normal 2 5 2" xfId="4610"/>
    <cellStyle name="Normal 2 5 3" xfId="4611"/>
    <cellStyle name="Normal 2 5 4" xfId="4612"/>
    <cellStyle name="Normal 2 5 5" xfId="4613"/>
    <cellStyle name="Normal 2 5 6" xfId="4614"/>
    <cellStyle name="Normal 2 6" xfId="4615"/>
    <cellStyle name="Normal 2 7" xfId="4616"/>
    <cellStyle name="Normal 2 8" xfId="4617"/>
    <cellStyle name="Normal 2 9" xfId="4618"/>
    <cellStyle name="Normal 2_2.1 Top 10 projects New" xfId="4619"/>
    <cellStyle name="Normal 20" xfId="4620"/>
    <cellStyle name="Normal 21" xfId="4621"/>
    <cellStyle name="Normal 21 2" xfId="4622"/>
    <cellStyle name="Normal 21 3" xfId="4623"/>
    <cellStyle name="Normal 21 4" xfId="4624"/>
    <cellStyle name="Normal 22" xfId="4625"/>
    <cellStyle name="Normal 23" xfId="4626"/>
    <cellStyle name="Normal 24" xfId="4627"/>
    <cellStyle name="Normal 25" xfId="4628"/>
    <cellStyle name="Normal 26" xfId="4629"/>
    <cellStyle name="Normal 27" xfId="4630"/>
    <cellStyle name="Normal 28" xfId="4631"/>
    <cellStyle name="Normal 29" xfId="4632"/>
    <cellStyle name="Normal 3" xfId="4633"/>
    <cellStyle name="Normal 3 10" xfId="4634"/>
    <cellStyle name="Normal 3 11" xfId="4635"/>
    <cellStyle name="Normal 3 12" xfId="4636"/>
    <cellStyle name="Normal 3 13" xfId="4637"/>
    <cellStyle name="Normal 3 2" xfId="4638"/>
    <cellStyle name="Normal 3 2 10" xfId="4639"/>
    <cellStyle name="Normal 3 2 11" xfId="4640"/>
    <cellStyle name="Normal 3 2 12" xfId="4641"/>
    <cellStyle name="Normal 3 2 13" xfId="4642"/>
    <cellStyle name="Normal 3 2 14" xfId="4643"/>
    <cellStyle name="Normal 3 2 15" xfId="4644"/>
    <cellStyle name="Normal 3 2 16" xfId="4645"/>
    <cellStyle name="Normal 3 2 17" xfId="4646"/>
    <cellStyle name="Normal 3 2 18" xfId="4647"/>
    <cellStyle name="Normal 3 2 19" xfId="4648"/>
    <cellStyle name="Normal 3 2 2" xfId="4649"/>
    <cellStyle name="Normal 3 2 2 2" xfId="4650"/>
    <cellStyle name="Normal 3 2 2 3" xfId="4651"/>
    <cellStyle name="Normal 3 2 2_2.3 Income statement" xfId="4652"/>
    <cellStyle name="Normal 3 2 20" xfId="4653"/>
    <cellStyle name="Normal 3 2 21" xfId="4654"/>
    <cellStyle name="Normal 3 2 22" xfId="4655"/>
    <cellStyle name="Normal 3 2 23" xfId="4656"/>
    <cellStyle name="Normal 3 2 24" xfId="4657"/>
    <cellStyle name="Normal 3 2 25" xfId="4658"/>
    <cellStyle name="Normal 3 2 26" xfId="4659"/>
    <cellStyle name="Normal 3 2 27" xfId="4660"/>
    <cellStyle name="Normal 3 2 28" xfId="4661"/>
    <cellStyle name="Normal 3 2 29" xfId="4662"/>
    <cellStyle name="Normal 3 2 3" xfId="4663"/>
    <cellStyle name="Normal 3 2 30" xfId="4664"/>
    <cellStyle name="Normal 3 2 31" xfId="4665"/>
    <cellStyle name="Normal 3 2 32" xfId="4666"/>
    <cellStyle name="Normal 3 2 33" xfId="4667"/>
    <cellStyle name="Normal 3 2 34" xfId="4668"/>
    <cellStyle name="Normal 3 2 35" xfId="4669"/>
    <cellStyle name="Normal 3 2 36" xfId="4670"/>
    <cellStyle name="Normal 3 2 37" xfId="4671"/>
    <cellStyle name="Normal 3 2 38" xfId="4672"/>
    <cellStyle name="Normal 3 2 39" xfId="4673"/>
    <cellStyle name="Normal 3 2 4" xfId="4674"/>
    <cellStyle name="Normal 3 2 40" xfId="4675"/>
    <cellStyle name="Normal 3 2 5" xfId="4676"/>
    <cellStyle name="Normal 3 2 6" xfId="4677"/>
    <cellStyle name="Normal 3 2 7" xfId="4678"/>
    <cellStyle name="Normal 3 2 8" xfId="4679"/>
    <cellStyle name="Normal 3 2 9" xfId="4680"/>
    <cellStyle name="Normal 3 2_3.8 OP Costs" xfId="4681"/>
    <cellStyle name="Normal 3 3" xfId="4682"/>
    <cellStyle name="Normal 3 3 2" xfId="4683"/>
    <cellStyle name="Normal 3 3 3" xfId="4684"/>
    <cellStyle name="Normal 3 3_4 - Turnkey Portfolio 3rd_EQ" xfId="4685"/>
    <cellStyle name="Normal 3 4" xfId="4686"/>
    <cellStyle name="Normal 3 5" xfId="4687"/>
    <cellStyle name="Normal 3 6" xfId="4688"/>
    <cellStyle name="Normal 3 7" xfId="4689"/>
    <cellStyle name="Normal 3 8" xfId="4690"/>
    <cellStyle name="Normal 3 9" xfId="4691"/>
    <cellStyle name="Normal 3_2.1 Top 10 projects" xfId="4692"/>
    <cellStyle name="Normal 30" xfId="4693"/>
    <cellStyle name="Normal 31" xfId="4694"/>
    <cellStyle name="Normal 32" xfId="4695"/>
    <cellStyle name="Normal 33" xfId="4696"/>
    <cellStyle name="Normal 34" xfId="4697"/>
    <cellStyle name="Normal 35" xfId="4698"/>
    <cellStyle name="Normal 36" xfId="4699"/>
    <cellStyle name="Normal 37" xfId="4700"/>
    <cellStyle name="Normal 38" xfId="4701"/>
    <cellStyle name="Normal 39" xfId="4702"/>
    <cellStyle name="Normal 4" xfId="4703"/>
    <cellStyle name="Normal 4 2" xfId="4704"/>
    <cellStyle name="Normal 4 2 10" xfId="4705"/>
    <cellStyle name="Normal 4 2 2" xfId="4706"/>
    <cellStyle name="Normal 4 2 2 2" xfId="4707"/>
    <cellStyle name="Normal 4 2 2 3" xfId="4708"/>
    <cellStyle name="Normal 4 2 2 4" xfId="4709"/>
    <cellStyle name="Normal 4 2 2_3RD" xfId="4710"/>
    <cellStyle name="Normal 4 2 3" xfId="4711"/>
    <cellStyle name="Normal 4 2 4" xfId="4712"/>
    <cellStyle name="Normal 4 2 5" xfId="4713"/>
    <cellStyle name="Normal 4 2 5 2" xfId="4714"/>
    <cellStyle name="Normal 4 2 5 2 2" xfId="4715"/>
    <cellStyle name="Normal 4 2 5 2_4 - Turnkey Portfolio 3rd_EQ" xfId="4716"/>
    <cellStyle name="Normal 4 2 5_4 - Turnkey Portfolio 3rd_EQ" xfId="4717"/>
    <cellStyle name="Normal 4 2 6" xfId="4718"/>
    <cellStyle name="Normal 4 2 7" xfId="4719"/>
    <cellStyle name="Normal 4 2 8" xfId="4720"/>
    <cellStyle name="Normal 4 2 9" xfId="4721"/>
    <cellStyle name="Normal 4 2_2.3 Income statement" xfId="4722"/>
    <cellStyle name="Normal 4 3" xfId="4723"/>
    <cellStyle name="Normal 4 3 2" xfId="4724"/>
    <cellStyle name="Normal 4 3 3" xfId="4725"/>
    <cellStyle name="Normal 4 3 4" xfId="4726"/>
    <cellStyle name="Normal 4 3_3RD" xfId="4727"/>
    <cellStyle name="Normal 4 4" xfId="4728"/>
    <cellStyle name="Normal 4 5" xfId="4729"/>
    <cellStyle name="Normal 4 6" xfId="4730"/>
    <cellStyle name="Normal 4 7" xfId="4731"/>
    <cellStyle name="Normal 4_2.1 Top 10 projects" xfId="4732"/>
    <cellStyle name="Normal 40" xfId="4733"/>
    <cellStyle name="Normal 41" xfId="4734"/>
    <cellStyle name="Normal 42" xfId="4735"/>
    <cellStyle name="Normal 43" xfId="4736"/>
    <cellStyle name="Normal 44" xfId="4737"/>
    <cellStyle name="Normal 45" xfId="4738"/>
    <cellStyle name="Normal 5" xfId="4739"/>
    <cellStyle name="Normal 5 10" xfId="4740"/>
    <cellStyle name="Normal 5 11" xfId="4741"/>
    <cellStyle name="Normal 5 2" xfId="4742"/>
    <cellStyle name="Normal 5 2 2" xfId="4743"/>
    <cellStyle name="Normal 5 2 2 2" xfId="4744"/>
    <cellStyle name="Normal 5 2 2 3" xfId="4745"/>
    <cellStyle name="Normal 5 2 2 4" xfId="4746"/>
    <cellStyle name="Normal 5 2 2_3RD" xfId="4747"/>
    <cellStyle name="Normal 5 2 3" xfId="4748"/>
    <cellStyle name="Normal 5 2 4" xfId="4749"/>
    <cellStyle name="Normal 5 2 5" xfId="4750"/>
    <cellStyle name="Normal 5 2_2.1 Top 10 projects" xfId="4751"/>
    <cellStyle name="Normal 5 3" xfId="4752"/>
    <cellStyle name="Normal 5 3 2" xfId="4753"/>
    <cellStyle name="Normal 5 3 2 2" xfId="4754"/>
    <cellStyle name="Normal 5 3 2_4 - Turnkey Portfolio 3rd_EQ" xfId="4755"/>
    <cellStyle name="Normal 5 3 3" xfId="4756"/>
    <cellStyle name="Normal 5 3 4" xfId="4757"/>
    <cellStyle name="Normal 5 3_2.3 Income statement" xfId="4758"/>
    <cellStyle name="Normal 5 4" xfId="4759"/>
    <cellStyle name="Normal 5 4 2" xfId="4760"/>
    <cellStyle name="Normal 5 4 2 2" xfId="4761"/>
    <cellStyle name="Normal 5 4 2_4 - Turnkey Portfolio 3rd_EQ" xfId="4762"/>
    <cellStyle name="Normal 5 4_4 - Turnkey Portfolio 3rd_EQ" xfId="4763"/>
    <cellStyle name="Normal 5 5" xfId="4764"/>
    <cellStyle name="Normal 5 6" xfId="4765"/>
    <cellStyle name="Normal 5 7" xfId="4766"/>
    <cellStyle name="Normal 5 8" xfId="4767"/>
    <cellStyle name="Normal 5 9" xfId="4768"/>
    <cellStyle name="Normal 5_2.1 Top 10 projects" xfId="4769"/>
    <cellStyle name="Normal 6" xfId="4770"/>
    <cellStyle name="Normal 6 2" xfId="4771"/>
    <cellStyle name="Normal 6 2 2" xfId="4772"/>
    <cellStyle name="Normal 6 2 2 2" xfId="4773"/>
    <cellStyle name="Normal 6 2 2_3RD" xfId="4774"/>
    <cellStyle name="Normal 6 2 3" xfId="4775"/>
    <cellStyle name="Normal 6 2 4" xfId="4776"/>
    <cellStyle name="Normal 6 2_3RD" xfId="4777"/>
    <cellStyle name="Normal 6 3" xfId="4778"/>
    <cellStyle name="Normal 6 4" xfId="4779"/>
    <cellStyle name="Normal 6 5" xfId="4780"/>
    <cellStyle name="Normal 6_2.1 Top 10 projects" xfId="4781"/>
    <cellStyle name="Normal 63" xfId="4782"/>
    <cellStyle name="Normal 7" xfId="4783"/>
    <cellStyle name="Normal 7 2" xfId="4784"/>
    <cellStyle name="Normal 7 2 2" xfId="4785"/>
    <cellStyle name="Normal 7 3" xfId="4786"/>
    <cellStyle name="Normal 7 3 2" xfId="4787"/>
    <cellStyle name="Normal 7 3 3" xfId="4788"/>
    <cellStyle name="Normal 7 3 4" xfId="4789"/>
    <cellStyle name="Normal 7 4" xfId="4790"/>
    <cellStyle name="Normal 7 5" xfId="4791"/>
    <cellStyle name="Normal 7 6" xfId="4792"/>
    <cellStyle name="Normal 7 7" xfId="4793"/>
    <cellStyle name="Normal 7 8" xfId="4794"/>
    <cellStyle name="Normal 7 9" xfId="4795"/>
    <cellStyle name="Normal 7_2.3 Income statement" xfId="4796"/>
    <cellStyle name="Normal 8" xfId="4797"/>
    <cellStyle name="Normal 8 2" xfId="4798"/>
    <cellStyle name="Normal 8 3" xfId="4799"/>
    <cellStyle name="Normal 8 3 2" xfId="4800"/>
    <cellStyle name="Normal 8 4" xfId="4801"/>
    <cellStyle name="Normal 8 5" xfId="4802"/>
    <cellStyle name="Normal 8 6" xfId="4803"/>
    <cellStyle name="Normal 8 7" xfId="4804"/>
    <cellStyle name="Normal 8 8" xfId="4805"/>
    <cellStyle name="Normal 8_2.3 Income statement" xfId="4806"/>
    <cellStyle name="Normal 9" xfId="4807"/>
    <cellStyle name="Normal 9 2" xfId="4808"/>
    <cellStyle name="Normal 9 2 2" xfId="4809"/>
    <cellStyle name="Normal 9 2 2 2" xfId="4810"/>
    <cellStyle name="Normal 9 2 2 3" xfId="4811"/>
    <cellStyle name="Normal 9 2 2 4" xfId="4812"/>
    <cellStyle name="Normal 9 2 3" xfId="4813"/>
    <cellStyle name="Normal 9 2 4" xfId="4814"/>
    <cellStyle name="Normal 9 2 5" xfId="4815"/>
    <cellStyle name="Normal 9 3" xfId="4816"/>
    <cellStyle name="Normal 9 3 2" xfId="4817"/>
    <cellStyle name="Normal 9 3 3" xfId="4818"/>
    <cellStyle name="Normal 9 3 4" xfId="4819"/>
    <cellStyle name="Normal 9 4" xfId="4820"/>
    <cellStyle name="Normal 9 5" xfId="4821"/>
    <cellStyle name="Normal 9 6" xfId="4822"/>
    <cellStyle name="Normal 9 7" xfId="4823"/>
    <cellStyle name="Normal 9_2.1 Top 10 projects" xfId="4824"/>
    <cellStyle name="Normal 90" xfId="4825"/>
    <cellStyle name="Normal Input" xfId="4826"/>
    <cellStyle name="Normal Input 2" xfId="4827"/>
    <cellStyle name="Normal2" xfId="4828"/>
    <cellStyle name="Normal6" xfId="4829"/>
    <cellStyle name="Normal6Red" xfId="4830"/>
    <cellStyle name="Normale 10" xfId="4831"/>
    <cellStyle name="Normale 10 10" xfId="4832"/>
    <cellStyle name="Normale 10 11" xfId="4833"/>
    <cellStyle name="Normale 10 12" xfId="4834"/>
    <cellStyle name="Normale 10 2" xfId="4835"/>
    <cellStyle name="Normale 10 2 2" xfId="4836"/>
    <cellStyle name="Normale 10 2 2 2" xfId="4837"/>
    <cellStyle name="Normale 10 2 2 3" xfId="4838"/>
    <cellStyle name="Normale 10 2 2 4" xfId="4839"/>
    <cellStyle name="Normale 10 2 2 5" xfId="4840"/>
    <cellStyle name="Normale 10 2 2 6" xfId="4841"/>
    <cellStyle name="Normale 10 2 2 7" xfId="4842"/>
    <cellStyle name="Normale 10 2 2 8" xfId="4843"/>
    <cellStyle name="Normale 10 2 3" xfId="4844"/>
    <cellStyle name="Normale 10 2 4" xfId="4845"/>
    <cellStyle name="Normale 10 2 5" xfId="4846"/>
    <cellStyle name="Normale 10 2 6" xfId="4847"/>
    <cellStyle name="Normale 10 2 7" xfId="4848"/>
    <cellStyle name="Normale 10 2 8" xfId="4849"/>
    <cellStyle name="Normale 10 3" xfId="4850"/>
    <cellStyle name="Normale 10 4" xfId="4851"/>
    <cellStyle name="Normale 10 5" xfId="4852"/>
    <cellStyle name="Normale 10 6" xfId="4853"/>
    <cellStyle name="Normale 10 7" xfId="4854"/>
    <cellStyle name="Normale 10 8" xfId="4855"/>
    <cellStyle name="Normale 10 9" xfId="4856"/>
    <cellStyle name="Normale 11" xfId="4857"/>
    <cellStyle name="Normale 11 10" xfId="4858"/>
    <cellStyle name="Normale 11 11" xfId="4859"/>
    <cellStyle name="Normale 11 12" xfId="4860"/>
    <cellStyle name="Normale 11 2" xfId="4861"/>
    <cellStyle name="Normale 11 2 2" xfId="4862"/>
    <cellStyle name="Normale 11 2 2 2" xfId="4863"/>
    <cellStyle name="Normale 11 2 2 3" xfId="4864"/>
    <cellStyle name="Normale 11 2 2 4" xfId="4865"/>
    <cellStyle name="Normale 11 2 2 5" xfId="4866"/>
    <cellStyle name="Normale 11 2 2 6" xfId="4867"/>
    <cellStyle name="Normale 11 2 2 7" xfId="4868"/>
    <cellStyle name="Normale 11 2 2 8" xfId="4869"/>
    <cellStyle name="Normale 11 2 3" xfId="4870"/>
    <cellStyle name="Normale 11 2 4" xfId="4871"/>
    <cellStyle name="Normale 11 2 5" xfId="4872"/>
    <cellStyle name="Normale 11 2 6" xfId="4873"/>
    <cellStyle name="Normale 11 2 7" xfId="4874"/>
    <cellStyle name="Normale 11 2 8" xfId="4875"/>
    <cellStyle name="Normale 11 3" xfId="4876"/>
    <cellStyle name="Normale 11 4" xfId="4877"/>
    <cellStyle name="Normale 11 5" xfId="4878"/>
    <cellStyle name="Normale 11 6" xfId="4879"/>
    <cellStyle name="Normale 11 7" xfId="4880"/>
    <cellStyle name="Normale 11 8" xfId="4881"/>
    <cellStyle name="Normale 11 9" xfId="4882"/>
    <cellStyle name="Normale 12" xfId="4883"/>
    <cellStyle name="Normale 12 10" xfId="4884"/>
    <cellStyle name="Normale 12 11" xfId="4885"/>
    <cellStyle name="Normale 12 12" xfId="4886"/>
    <cellStyle name="Normale 12 2" xfId="4887"/>
    <cellStyle name="Normale 12 2 2" xfId="4888"/>
    <cellStyle name="Normale 12 2 2 2" xfId="4889"/>
    <cellStyle name="Normale 12 2 2 3" xfId="4890"/>
    <cellStyle name="Normale 12 2 2 4" xfId="4891"/>
    <cellStyle name="Normale 12 2 2 5" xfId="4892"/>
    <cellStyle name="Normale 12 2 2 6" xfId="4893"/>
    <cellStyle name="Normale 12 2 2 7" xfId="4894"/>
    <cellStyle name="Normale 12 2 2 8" xfId="4895"/>
    <cellStyle name="Normale 12 2 3" xfId="4896"/>
    <cellStyle name="Normale 12 2 4" xfId="4897"/>
    <cellStyle name="Normale 12 2 5" xfId="4898"/>
    <cellStyle name="Normale 12 2 6" xfId="4899"/>
    <cellStyle name="Normale 12 2 7" xfId="4900"/>
    <cellStyle name="Normale 12 2 8" xfId="4901"/>
    <cellStyle name="Normale 12 3" xfId="4902"/>
    <cellStyle name="Normale 12 4" xfId="4903"/>
    <cellStyle name="Normale 12 5" xfId="4904"/>
    <cellStyle name="Normale 12 6" xfId="4905"/>
    <cellStyle name="Normale 12 7" xfId="4906"/>
    <cellStyle name="Normale 12 8" xfId="4907"/>
    <cellStyle name="Normale 12 9" xfId="4908"/>
    <cellStyle name="Normale 13" xfId="4909"/>
    <cellStyle name="Normale 13 10" xfId="4910"/>
    <cellStyle name="Normale 13 11" xfId="4911"/>
    <cellStyle name="Normale 13 12" xfId="4912"/>
    <cellStyle name="Normale 13 2" xfId="4913"/>
    <cellStyle name="Normale 13 3" xfId="4914"/>
    <cellStyle name="Normale 13 4" xfId="4915"/>
    <cellStyle name="Normale 13 5" xfId="4916"/>
    <cellStyle name="Normale 13 6" xfId="4917"/>
    <cellStyle name="Normale 13 7" xfId="4918"/>
    <cellStyle name="Normale 13 8" xfId="4919"/>
    <cellStyle name="Normale 13 9" xfId="4920"/>
    <cellStyle name="Normale 14" xfId="4921"/>
    <cellStyle name="Normale 14 10" xfId="4922"/>
    <cellStyle name="Normale 14 11" xfId="4923"/>
    <cellStyle name="Normale 14 12" xfId="4924"/>
    <cellStyle name="Normale 14 2" xfId="4925"/>
    <cellStyle name="Normale 14 3" xfId="4926"/>
    <cellStyle name="Normale 14 4" xfId="4927"/>
    <cellStyle name="Normale 14 5" xfId="4928"/>
    <cellStyle name="Normale 14 6" xfId="4929"/>
    <cellStyle name="Normale 14 7" xfId="4930"/>
    <cellStyle name="Normale 14 8" xfId="4931"/>
    <cellStyle name="Normale 14 9" xfId="4932"/>
    <cellStyle name="Normale 15" xfId="4933"/>
    <cellStyle name="Normale 15 10" xfId="4934"/>
    <cellStyle name="Normale 15 11" xfId="4935"/>
    <cellStyle name="Normale 15 12" xfId="4936"/>
    <cellStyle name="Normale 15 2" xfId="4937"/>
    <cellStyle name="Normale 15 3" xfId="4938"/>
    <cellStyle name="Normale 15 4" xfId="4939"/>
    <cellStyle name="Normale 15 5" xfId="4940"/>
    <cellStyle name="Normale 15 6" xfId="4941"/>
    <cellStyle name="Normale 15 7" xfId="4942"/>
    <cellStyle name="Normale 15 8" xfId="4943"/>
    <cellStyle name="Normale 15 9" xfId="4944"/>
    <cellStyle name="Normale 16" xfId="4945"/>
    <cellStyle name="Normale 16 10" xfId="4946"/>
    <cellStyle name="Normale 16 11" xfId="4947"/>
    <cellStyle name="Normale 16 12" xfId="4948"/>
    <cellStyle name="Normale 16 2" xfId="4949"/>
    <cellStyle name="Normale 16 3" xfId="4950"/>
    <cellStyle name="Normale 16 4" xfId="4951"/>
    <cellStyle name="Normale 16 5" xfId="4952"/>
    <cellStyle name="Normale 16 6" xfId="4953"/>
    <cellStyle name="Normale 16 7" xfId="4954"/>
    <cellStyle name="Normale 16 8" xfId="4955"/>
    <cellStyle name="Normale 16 9" xfId="4956"/>
    <cellStyle name="Normale 17" xfId="4957"/>
    <cellStyle name="Normale 17 10" xfId="4958"/>
    <cellStyle name="Normale 17 11" xfId="4959"/>
    <cellStyle name="Normale 17 12" xfId="4960"/>
    <cellStyle name="Normale 17 2" xfId="4961"/>
    <cellStyle name="Normale 17 3" xfId="4962"/>
    <cellStyle name="Normale 17 4" xfId="4963"/>
    <cellStyle name="Normale 17 5" xfId="4964"/>
    <cellStyle name="Normale 17 6" xfId="4965"/>
    <cellStyle name="Normale 17 7" xfId="4966"/>
    <cellStyle name="Normale 17 8" xfId="4967"/>
    <cellStyle name="Normale 17 9" xfId="4968"/>
    <cellStyle name="Normale 18" xfId="4969"/>
    <cellStyle name="Normale 18 10" xfId="4970"/>
    <cellStyle name="Normale 18 11" xfId="4971"/>
    <cellStyle name="Normale 18 12" xfId="4972"/>
    <cellStyle name="Normale 18 2" xfId="4973"/>
    <cellStyle name="Normale 18 3" xfId="4974"/>
    <cellStyle name="Normale 18 4" xfId="4975"/>
    <cellStyle name="Normale 18 5" xfId="4976"/>
    <cellStyle name="Normale 18 6" xfId="4977"/>
    <cellStyle name="Normale 18 7" xfId="4978"/>
    <cellStyle name="Normale 18 8" xfId="4979"/>
    <cellStyle name="Normale 18 9" xfId="4980"/>
    <cellStyle name="Normale 19" xfId="4981"/>
    <cellStyle name="Normale 19 10" xfId="4982"/>
    <cellStyle name="Normale 19 11" xfId="4983"/>
    <cellStyle name="Normale 19 12" xfId="4984"/>
    <cellStyle name="Normale 19 2" xfId="4985"/>
    <cellStyle name="Normale 19 3" xfId="4986"/>
    <cellStyle name="Normale 19 4" xfId="4987"/>
    <cellStyle name="Normale 19 5" xfId="4988"/>
    <cellStyle name="Normale 19 6" xfId="4989"/>
    <cellStyle name="Normale 19 7" xfId="4990"/>
    <cellStyle name="Normale 19 8" xfId="4991"/>
    <cellStyle name="Normale 19 9" xfId="4992"/>
    <cellStyle name="Normale 2" xfId="4993"/>
    <cellStyle name="Normale 2 10" xfId="4994"/>
    <cellStyle name="Normale 2 10 10" xfId="4995"/>
    <cellStyle name="Normale 2 10 11" xfId="4996"/>
    <cellStyle name="Normale 2 10 12" xfId="4997"/>
    <cellStyle name="Normale 2 10 2" xfId="4998"/>
    <cellStyle name="Normale 2 10 3" xfId="4999"/>
    <cellStyle name="Normale 2 10 4" xfId="5000"/>
    <cellStyle name="Normale 2 10 5" xfId="5001"/>
    <cellStyle name="Normale 2 10 6" xfId="5002"/>
    <cellStyle name="Normale 2 10 7" xfId="5003"/>
    <cellStyle name="Normale 2 10 8" xfId="5004"/>
    <cellStyle name="Normale 2 10 9" xfId="5005"/>
    <cellStyle name="Normale 2 11" xfId="5006"/>
    <cellStyle name="Normale 2 11 10" xfId="5007"/>
    <cellStyle name="Normale 2 11 11" xfId="5008"/>
    <cellStyle name="Normale 2 11 12" xfId="5009"/>
    <cellStyle name="Normale 2 11 2" xfId="5010"/>
    <cellStyle name="Normale 2 11 3" xfId="5011"/>
    <cellStyle name="Normale 2 11 4" xfId="5012"/>
    <cellStyle name="Normale 2 11 5" xfId="5013"/>
    <cellStyle name="Normale 2 11 6" xfId="5014"/>
    <cellStyle name="Normale 2 11 7" xfId="5015"/>
    <cellStyle name="Normale 2 11 8" xfId="5016"/>
    <cellStyle name="Normale 2 11 9" xfId="5017"/>
    <cellStyle name="Normale 2 12" xfId="5018"/>
    <cellStyle name="Normale 2 12 10" xfId="5019"/>
    <cellStyle name="Normale 2 12 11" xfId="5020"/>
    <cellStyle name="Normale 2 12 12" xfId="5021"/>
    <cellStyle name="Normale 2 12 2" xfId="5022"/>
    <cellStyle name="Normale 2 12 3" xfId="5023"/>
    <cellStyle name="Normale 2 12 4" xfId="5024"/>
    <cellStyle name="Normale 2 12 5" xfId="5025"/>
    <cellStyle name="Normale 2 12 6" xfId="5026"/>
    <cellStyle name="Normale 2 12 7" xfId="5027"/>
    <cellStyle name="Normale 2 12 8" xfId="5028"/>
    <cellStyle name="Normale 2 12 9" xfId="5029"/>
    <cellStyle name="Normale 2 13" xfId="5030"/>
    <cellStyle name="Normale 2 13 10" xfId="5031"/>
    <cellStyle name="Normale 2 13 11" xfId="5032"/>
    <cellStyle name="Normale 2 13 12" xfId="5033"/>
    <cellStyle name="Normale 2 13 2" xfId="5034"/>
    <cellStyle name="Normale 2 13 3" xfId="5035"/>
    <cellStyle name="Normale 2 13 4" xfId="5036"/>
    <cellStyle name="Normale 2 13 5" xfId="5037"/>
    <cellStyle name="Normale 2 13 6" xfId="5038"/>
    <cellStyle name="Normale 2 13 7" xfId="5039"/>
    <cellStyle name="Normale 2 13 8" xfId="5040"/>
    <cellStyle name="Normale 2 13 9" xfId="5041"/>
    <cellStyle name="Normale 2 14" xfId="5042"/>
    <cellStyle name="Normale 2 14 10" xfId="5043"/>
    <cellStyle name="Normale 2 14 11" xfId="5044"/>
    <cellStyle name="Normale 2 14 12" xfId="5045"/>
    <cellStyle name="Normale 2 14 2" xfId="5046"/>
    <cellStyle name="Normale 2 14 3" xfId="5047"/>
    <cellStyle name="Normale 2 14 4" xfId="5048"/>
    <cellStyle name="Normale 2 14 5" xfId="5049"/>
    <cellStyle name="Normale 2 14 6" xfId="5050"/>
    <cellStyle name="Normale 2 14 7" xfId="5051"/>
    <cellStyle name="Normale 2 14 8" xfId="5052"/>
    <cellStyle name="Normale 2 14 9" xfId="5053"/>
    <cellStyle name="Normale 2 15" xfId="5054"/>
    <cellStyle name="Normale 2 15 10" xfId="5055"/>
    <cellStyle name="Normale 2 15 11" xfId="5056"/>
    <cellStyle name="Normale 2 15 12" xfId="5057"/>
    <cellStyle name="Normale 2 15 2" xfId="5058"/>
    <cellStyle name="Normale 2 15 3" xfId="5059"/>
    <cellStyle name="Normale 2 15 4" xfId="5060"/>
    <cellStyle name="Normale 2 15 5" xfId="5061"/>
    <cellStyle name="Normale 2 15 6" xfId="5062"/>
    <cellStyle name="Normale 2 15 7" xfId="5063"/>
    <cellStyle name="Normale 2 15 8" xfId="5064"/>
    <cellStyle name="Normale 2 15 9" xfId="5065"/>
    <cellStyle name="Normale 2 16" xfId="5066"/>
    <cellStyle name="Normale 2 16 10" xfId="5067"/>
    <cellStyle name="Normale 2 16 11" xfId="5068"/>
    <cellStyle name="Normale 2 16 12" xfId="5069"/>
    <cellStyle name="Normale 2 16 2" xfId="5070"/>
    <cellStyle name="Normale 2 16 3" xfId="5071"/>
    <cellStyle name="Normale 2 16 4" xfId="5072"/>
    <cellStyle name="Normale 2 16 5" xfId="5073"/>
    <cellStyle name="Normale 2 16 6" xfId="5074"/>
    <cellStyle name="Normale 2 16 7" xfId="5075"/>
    <cellStyle name="Normale 2 16 8" xfId="5076"/>
    <cellStyle name="Normale 2 16 9" xfId="5077"/>
    <cellStyle name="Normale 2 17" xfId="5078"/>
    <cellStyle name="Normale 2 17 10" xfId="5079"/>
    <cellStyle name="Normale 2 17 11" xfId="5080"/>
    <cellStyle name="Normale 2 17 12" xfId="5081"/>
    <cellStyle name="Normale 2 17 2" xfId="5082"/>
    <cellStyle name="Normale 2 17 3" xfId="5083"/>
    <cellStyle name="Normale 2 17 4" xfId="5084"/>
    <cellStyle name="Normale 2 17 5" xfId="5085"/>
    <cellStyle name="Normale 2 17 6" xfId="5086"/>
    <cellStyle name="Normale 2 17 7" xfId="5087"/>
    <cellStyle name="Normale 2 17 8" xfId="5088"/>
    <cellStyle name="Normale 2 17 9" xfId="5089"/>
    <cellStyle name="Normale 2 18" xfId="5090"/>
    <cellStyle name="Normale 2 18 10" xfId="5091"/>
    <cellStyle name="Normale 2 18 11" xfId="5092"/>
    <cellStyle name="Normale 2 18 12" xfId="5093"/>
    <cellStyle name="Normale 2 18 2" xfId="5094"/>
    <cellStyle name="Normale 2 18 3" xfId="5095"/>
    <cellStyle name="Normale 2 18 4" xfId="5096"/>
    <cellStyle name="Normale 2 18 5" xfId="5097"/>
    <cellStyle name="Normale 2 18 6" xfId="5098"/>
    <cellStyle name="Normale 2 18 7" xfId="5099"/>
    <cellStyle name="Normale 2 18 8" xfId="5100"/>
    <cellStyle name="Normale 2 18 9" xfId="5101"/>
    <cellStyle name="Normale 2 19" xfId="5102"/>
    <cellStyle name="Normale 2 19 10" xfId="5103"/>
    <cellStyle name="Normale 2 19 11" xfId="5104"/>
    <cellStyle name="Normale 2 19 12" xfId="5105"/>
    <cellStyle name="Normale 2 19 2" xfId="5106"/>
    <cellStyle name="Normale 2 19 3" xfId="5107"/>
    <cellStyle name="Normale 2 19 4" xfId="5108"/>
    <cellStyle name="Normale 2 19 5" xfId="5109"/>
    <cellStyle name="Normale 2 19 6" xfId="5110"/>
    <cellStyle name="Normale 2 19 7" xfId="5111"/>
    <cellStyle name="Normale 2 19 8" xfId="5112"/>
    <cellStyle name="Normale 2 19 9" xfId="5113"/>
    <cellStyle name="Normale 2 2" xfId="5114"/>
    <cellStyle name="Normale 2 2 10" xfId="5115"/>
    <cellStyle name="Normale 2 2 11" xfId="5116"/>
    <cellStyle name="Normale 2 2 12" xfId="5117"/>
    <cellStyle name="Normale 2 2 2" xfId="5118"/>
    <cellStyle name="Normale 2 2 3" xfId="5119"/>
    <cellStyle name="Normale 2 2 4" xfId="5120"/>
    <cellStyle name="Normale 2 2 5" xfId="5121"/>
    <cellStyle name="Normale 2 2 6" xfId="5122"/>
    <cellStyle name="Normale 2 2 7" xfId="5123"/>
    <cellStyle name="Normale 2 2 8" xfId="5124"/>
    <cellStyle name="Normale 2 2 9" xfId="5125"/>
    <cellStyle name="Normale 2 20" xfId="5126"/>
    <cellStyle name="Normale 2 20 10" xfId="5127"/>
    <cellStyle name="Normale 2 20 11" xfId="5128"/>
    <cellStyle name="Normale 2 20 12" xfId="5129"/>
    <cellStyle name="Normale 2 20 2" xfId="5130"/>
    <cellStyle name="Normale 2 20 3" xfId="5131"/>
    <cellStyle name="Normale 2 20 4" xfId="5132"/>
    <cellStyle name="Normale 2 20 5" xfId="5133"/>
    <cellStyle name="Normale 2 20 6" xfId="5134"/>
    <cellStyle name="Normale 2 20 7" xfId="5135"/>
    <cellStyle name="Normale 2 20 8" xfId="5136"/>
    <cellStyle name="Normale 2 20 9" xfId="5137"/>
    <cellStyle name="Normale 2 21" xfId="5138"/>
    <cellStyle name="Normale 2 21 10" xfId="5139"/>
    <cellStyle name="Normale 2 21 11" xfId="5140"/>
    <cellStyle name="Normale 2 21 12" xfId="5141"/>
    <cellStyle name="Normale 2 21 2" xfId="5142"/>
    <cellStyle name="Normale 2 21 3" xfId="5143"/>
    <cellStyle name="Normale 2 21 4" xfId="5144"/>
    <cellStyle name="Normale 2 21 5" xfId="5145"/>
    <cellStyle name="Normale 2 21 6" xfId="5146"/>
    <cellStyle name="Normale 2 21 7" xfId="5147"/>
    <cellStyle name="Normale 2 21 8" xfId="5148"/>
    <cellStyle name="Normale 2 21 9" xfId="5149"/>
    <cellStyle name="Normale 2 22" xfId="5150"/>
    <cellStyle name="Normale 2 22 10" xfId="5151"/>
    <cellStyle name="Normale 2 22 11" xfId="5152"/>
    <cellStyle name="Normale 2 22 12" xfId="5153"/>
    <cellStyle name="Normale 2 22 2" xfId="5154"/>
    <cellStyle name="Normale 2 22 3" xfId="5155"/>
    <cellStyle name="Normale 2 22 4" xfId="5156"/>
    <cellStyle name="Normale 2 22 5" xfId="5157"/>
    <cellStyle name="Normale 2 22 6" xfId="5158"/>
    <cellStyle name="Normale 2 22 7" xfId="5159"/>
    <cellStyle name="Normale 2 22 8" xfId="5160"/>
    <cellStyle name="Normale 2 22 9" xfId="5161"/>
    <cellStyle name="Normale 2 23" xfId="5162"/>
    <cellStyle name="Normale 2 23 10" xfId="5163"/>
    <cellStyle name="Normale 2 23 11" xfId="5164"/>
    <cellStyle name="Normale 2 23 12" xfId="5165"/>
    <cellStyle name="Normale 2 23 2" xfId="5166"/>
    <cellStyle name="Normale 2 23 3" xfId="5167"/>
    <cellStyle name="Normale 2 23 4" xfId="5168"/>
    <cellStyle name="Normale 2 23 5" xfId="5169"/>
    <cellStyle name="Normale 2 23 6" xfId="5170"/>
    <cellStyle name="Normale 2 23 7" xfId="5171"/>
    <cellStyle name="Normale 2 23 8" xfId="5172"/>
    <cellStyle name="Normale 2 23 9" xfId="5173"/>
    <cellStyle name="Normale 2 24" xfId="5174"/>
    <cellStyle name="Normale 2 24 10" xfId="5175"/>
    <cellStyle name="Normale 2 24 11" xfId="5176"/>
    <cellStyle name="Normale 2 24 12" xfId="5177"/>
    <cellStyle name="Normale 2 24 2" xfId="5178"/>
    <cellStyle name="Normale 2 24 3" xfId="5179"/>
    <cellStyle name="Normale 2 24 4" xfId="5180"/>
    <cellStyle name="Normale 2 24 5" xfId="5181"/>
    <cellStyle name="Normale 2 24 6" xfId="5182"/>
    <cellStyle name="Normale 2 24 7" xfId="5183"/>
    <cellStyle name="Normale 2 24 8" xfId="5184"/>
    <cellStyle name="Normale 2 24 9" xfId="5185"/>
    <cellStyle name="Normale 2 25" xfId="5186"/>
    <cellStyle name="Normale 2 25 10" xfId="5187"/>
    <cellStyle name="Normale 2 25 11" xfId="5188"/>
    <cellStyle name="Normale 2 25 12" xfId="5189"/>
    <cellStyle name="Normale 2 25 2" xfId="5190"/>
    <cellStyle name="Normale 2 25 3" xfId="5191"/>
    <cellStyle name="Normale 2 25 4" xfId="5192"/>
    <cellStyle name="Normale 2 25 5" xfId="5193"/>
    <cellStyle name="Normale 2 25 6" xfId="5194"/>
    <cellStyle name="Normale 2 25 7" xfId="5195"/>
    <cellStyle name="Normale 2 25 8" xfId="5196"/>
    <cellStyle name="Normale 2 25 9" xfId="5197"/>
    <cellStyle name="Normale 2 26" xfId="5198"/>
    <cellStyle name="Normale 2 26 10" xfId="5199"/>
    <cellStyle name="Normale 2 26 11" xfId="5200"/>
    <cellStyle name="Normale 2 26 12" xfId="5201"/>
    <cellStyle name="Normale 2 26 2" xfId="5202"/>
    <cellStyle name="Normale 2 26 3" xfId="5203"/>
    <cellStyle name="Normale 2 26 4" xfId="5204"/>
    <cellStyle name="Normale 2 26 5" xfId="5205"/>
    <cellStyle name="Normale 2 26 6" xfId="5206"/>
    <cellStyle name="Normale 2 26 7" xfId="5207"/>
    <cellStyle name="Normale 2 26 8" xfId="5208"/>
    <cellStyle name="Normale 2 26 9" xfId="5209"/>
    <cellStyle name="Normale 2 27" xfId="5210"/>
    <cellStyle name="Normale 2 27 10" xfId="5211"/>
    <cellStyle name="Normale 2 27 11" xfId="5212"/>
    <cellStyle name="Normale 2 27 12" xfId="5213"/>
    <cellStyle name="Normale 2 27 2" xfId="5214"/>
    <cellStyle name="Normale 2 27 3" xfId="5215"/>
    <cellStyle name="Normale 2 27 4" xfId="5216"/>
    <cellStyle name="Normale 2 27 5" xfId="5217"/>
    <cellStyle name="Normale 2 27 6" xfId="5218"/>
    <cellStyle name="Normale 2 27 7" xfId="5219"/>
    <cellStyle name="Normale 2 27 8" xfId="5220"/>
    <cellStyle name="Normale 2 27 9" xfId="5221"/>
    <cellStyle name="Normale 2 28" xfId="5222"/>
    <cellStyle name="Normale 2 28 10" xfId="5223"/>
    <cellStyle name="Normale 2 28 11" xfId="5224"/>
    <cellStyle name="Normale 2 28 12" xfId="5225"/>
    <cellStyle name="Normale 2 28 2" xfId="5226"/>
    <cellStyle name="Normale 2 28 3" xfId="5227"/>
    <cellStyle name="Normale 2 28 4" xfId="5228"/>
    <cellStyle name="Normale 2 28 5" xfId="5229"/>
    <cellStyle name="Normale 2 28 6" xfId="5230"/>
    <cellStyle name="Normale 2 28 7" xfId="5231"/>
    <cellStyle name="Normale 2 28 8" xfId="5232"/>
    <cellStyle name="Normale 2 28 9" xfId="5233"/>
    <cellStyle name="Normale 2 29" xfId="5234"/>
    <cellStyle name="Normale 2 29 2" xfId="5235"/>
    <cellStyle name="Normale 2 29 2 2" xfId="5236"/>
    <cellStyle name="Normale 2 29 2 3" xfId="5237"/>
    <cellStyle name="Normale 2 29 2 4" xfId="5238"/>
    <cellStyle name="Normale 2 29 2 5" xfId="5239"/>
    <cellStyle name="Normale 2 29 2 6" xfId="5240"/>
    <cellStyle name="Normale 2 29 2 7" xfId="5241"/>
    <cellStyle name="Normale 2 29 2 8" xfId="5242"/>
    <cellStyle name="Normale 2 29 3" xfId="5243"/>
    <cellStyle name="Normale 2 29 4" xfId="5244"/>
    <cellStyle name="Normale 2 29 5" xfId="5245"/>
    <cellStyle name="Normale 2 29 6" xfId="5246"/>
    <cellStyle name="Normale 2 29 7" xfId="5247"/>
    <cellStyle name="Normale 2 29 8" xfId="5248"/>
    <cellStyle name="Normale 2 3" xfId="5249"/>
    <cellStyle name="Normale 2 3 10" xfId="5250"/>
    <cellStyle name="Normale 2 3 11" xfId="5251"/>
    <cellStyle name="Normale 2 3 12" xfId="5252"/>
    <cellStyle name="Normale 2 3 2" xfId="5253"/>
    <cellStyle name="Normale 2 3 3" xfId="5254"/>
    <cellStyle name="Normale 2 3 4" xfId="5255"/>
    <cellStyle name="Normale 2 3 5" xfId="5256"/>
    <cellStyle name="Normale 2 3 6" xfId="5257"/>
    <cellStyle name="Normale 2 3 7" xfId="5258"/>
    <cellStyle name="Normale 2 3 8" xfId="5259"/>
    <cellStyle name="Normale 2 3 9" xfId="5260"/>
    <cellStyle name="Normale 2 30" xfId="5261"/>
    <cellStyle name="Normale 2 31" xfId="5262"/>
    <cellStyle name="Normale 2 32" xfId="5263"/>
    <cellStyle name="Normale 2 33" xfId="5264"/>
    <cellStyle name="Normale 2 34" xfId="5265"/>
    <cellStyle name="Normale 2 35" xfId="5266"/>
    <cellStyle name="Normale 2 36" xfId="5267"/>
    <cellStyle name="Normale 2 37" xfId="5268"/>
    <cellStyle name="Normale 2 38" xfId="5269"/>
    <cellStyle name="Normale 2 39" xfId="5270"/>
    <cellStyle name="Normale 2 4" xfId="5271"/>
    <cellStyle name="Normale 2 4 10" xfId="5272"/>
    <cellStyle name="Normale 2 4 11" xfId="5273"/>
    <cellStyle name="Normale 2 4 12" xfId="5274"/>
    <cellStyle name="Normale 2 4 2" xfId="5275"/>
    <cellStyle name="Normale 2 4 3" xfId="5276"/>
    <cellStyle name="Normale 2 4 4" xfId="5277"/>
    <cellStyle name="Normale 2 4 5" xfId="5278"/>
    <cellStyle name="Normale 2 4 6" xfId="5279"/>
    <cellStyle name="Normale 2 4 7" xfId="5280"/>
    <cellStyle name="Normale 2 4 8" xfId="5281"/>
    <cellStyle name="Normale 2 4 9" xfId="5282"/>
    <cellStyle name="Normale 2 40" xfId="5283"/>
    <cellStyle name="Normale 2 5" xfId="5284"/>
    <cellStyle name="Normale 2 5 10" xfId="5285"/>
    <cellStyle name="Normale 2 5 11" xfId="5286"/>
    <cellStyle name="Normale 2 5 12" xfId="5287"/>
    <cellStyle name="Normale 2 5 2" xfId="5288"/>
    <cellStyle name="Normale 2 5 3" xfId="5289"/>
    <cellStyle name="Normale 2 5 4" xfId="5290"/>
    <cellStyle name="Normale 2 5 5" xfId="5291"/>
    <cellStyle name="Normale 2 5 6" xfId="5292"/>
    <cellStyle name="Normale 2 5 7" xfId="5293"/>
    <cellStyle name="Normale 2 5 8" xfId="5294"/>
    <cellStyle name="Normale 2 5 9" xfId="5295"/>
    <cellStyle name="Normale 2 6" xfId="5296"/>
    <cellStyle name="Normale 2 6 10" xfId="5297"/>
    <cellStyle name="Normale 2 6 11" xfId="5298"/>
    <cellStyle name="Normale 2 6 12" xfId="5299"/>
    <cellStyle name="Normale 2 6 2" xfId="5300"/>
    <cellStyle name="Normale 2 6 3" xfId="5301"/>
    <cellStyle name="Normale 2 6 4" xfId="5302"/>
    <cellStyle name="Normale 2 6 5" xfId="5303"/>
    <cellStyle name="Normale 2 6 6" xfId="5304"/>
    <cellStyle name="Normale 2 6 7" xfId="5305"/>
    <cellStyle name="Normale 2 6 8" xfId="5306"/>
    <cellStyle name="Normale 2 6 9" xfId="5307"/>
    <cellStyle name="Normale 2 7" xfId="5308"/>
    <cellStyle name="Normale 2 7 10" xfId="5309"/>
    <cellStyle name="Normale 2 7 11" xfId="5310"/>
    <cellStyle name="Normale 2 7 12" xfId="5311"/>
    <cellStyle name="Normale 2 7 2" xfId="5312"/>
    <cellStyle name="Normale 2 7 3" xfId="5313"/>
    <cellStyle name="Normale 2 7 4" xfId="5314"/>
    <cellStyle name="Normale 2 7 5" xfId="5315"/>
    <cellStyle name="Normale 2 7 6" xfId="5316"/>
    <cellStyle name="Normale 2 7 7" xfId="5317"/>
    <cellStyle name="Normale 2 7 8" xfId="5318"/>
    <cellStyle name="Normale 2 7 9" xfId="5319"/>
    <cellStyle name="Normale 2 8" xfId="5320"/>
    <cellStyle name="Normale 2 8 10" xfId="5321"/>
    <cellStyle name="Normale 2 8 11" xfId="5322"/>
    <cellStyle name="Normale 2 8 12" xfId="5323"/>
    <cellStyle name="Normale 2 8 2" xfId="5324"/>
    <cellStyle name="Normale 2 8 3" xfId="5325"/>
    <cellStyle name="Normale 2 8 4" xfId="5326"/>
    <cellStyle name="Normale 2 8 5" xfId="5327"/>
    <cellStyle name="Normale 2 8 6" xfId="5328"/>
    <cellStyle name="Normale 2 8 7" xfId="5329"/>
    <cellStyle name="Normale 2 8 8" xfId="5330"/>
    <cellStyle name="Normale 2 8 9" xfId="5331"/>
    <cellStyle name="Normale 2 9" xfId="5332"/>
    <cellStyle name="Normale 2 9 10" xfId="5333"/>
    <cellStyle name="Normale 2 9 11" xfId="5334"/>
    <cellStyle name="Normale 2 9 12" xfId="5335"/>
    <cellStyle name="Normale 2 9 2" xfId="5336"/>
    <cellStyle name="Normale 2 9 3" xfId="5337"/>
    <cellStyle name="Normale 2 9 4" xfId="5338"/>
    <cellStyle name="Normale 2 9 5" xfId="5339"/>
    <cellStyle name="Normale 2 9 6" xfId="5340"/>
    <cellStyle name="Normale 2 9 7" xfId="5341"/>
    <cellStyle name="Normale 2 9 8" xfId="5342"/>
    <cellStyle name="Normale 2 9 9" xfId="5343"/>
    <cellStyle name="Normale 20" xfId="5344"/>
    <cellStyle name="Normale 20 10" xfId="5345"/>
    <cellStyle name="Normale 20 11" xfId="5346"/>
    <cellStyle name="Normale 20 12" xfId="5347"/>
    <cellStyle name="Normale 20 2" xfId="5348"/>
    <cellStyle name="Normale 20 3" xfId="5349"/>
    <cellStyle name="Normale 20 4" xfId="5350"/>
    <cellStyle name="Normale 20 5" xfId="5351"/>
    <cellStyle name="Normale 20 6" xfId="5352"/>
    <cellStyle name="Normale 20 7" xfId="5353"/>
    <cellStyle name="Normale 20 8" xfId="5354"/>
    <cellStyle name="Normale 20 9" xfId="5355"/>
    <cellStyle name="Normale 21" xfId="5356"/>
    <cellStyle name="Normale 21 10" xfId="5357"/>
    <cellStyle name="Normale 21 11" xfId="5358"/>
    <cellStyle name="Normale 21 12" xfId="5359"/>
    <cellStyle name="Normale 21 2" xfId="5360"/>
    <cellStyle name="Normale 21 3" xfId="5361"/>
    <cellStyle name="Normale 21 4" xfId="5362"/>
    <cellStyle name="Normale 21 5" xfId="5363"/>
    <cellStyle name="Normale 21 6" xfId="5364"/>
    <cellStyle name="Normale 21 7" xfId="5365"/>
    <cellStyle name="Normale 21 8" xfId="5366"/>
    <cellStyle name="Normale 21 9" xfId="5367"/>
    <cellStyle name="Normale 22" xfId="5368"/>
    <cellStyle name="Normale 22 10" xfId="5369"/>
    <cellStyle name="Normale 22 11" xfId="5370"/>
    <cellStyle name="Normale 22 12" xfId="5371"/>
    <cellStyle name="Normale 22 2" xfId="5372"/>
    <cellStyle name="Normale 22 3" xfId="5373"/>
    <cellStyle name="Normale 22 4" xfId="5374"/>
    <cellStyle name="Normale 22 5" xfId="5375"/>
    <cellStyle name="Normale 22 6" xfId="5376"/>
    <cellStyle name="Normale 22 7" xfId="5377"/>
    <cellStyle name="Normale 22 8" xfId="5378"/>
    <cellStyle name="Normale 22 9" xfId="5379"/>
    <cellStyle name="Normale 23" xfId="5380"/>
    <cellStyle name="Normale 23 10" xfId="5381"/>
    <cellStyle name="Normale 23 11" xfId="5382"/>
    <cellStyle name="Normale 23 12" xfId="5383"/>
    <cellStyle name="Normale 23 2" xfId="5384"/>
    <cellStyle name="Normale 23 3" xfId="5385"/>
    <cellStyle name="Normale 23 4" xfId="5386"/>
    <cellStyle name="Normale 23 5" xfId="5387"/>
    <cellStyle name="Normale 23 6" xfId="5388"/>
    <cellStyle name="Normale 23 7" xfId="5389"/>
    <cellStyle name="Normale 23 8" xfId="5390"/>
    <cellStyle name="Normale 23 9" xfId="5391"/>
    <cellStyle name="Normale 24" xfId="5392"/>
    <cellStyle name="Normale 24 10" xfId="5393"/>
    <cellStyle name="Normale 24 11" xfId="5394"/>
    <cellStyle name="Normale 24 12" xfId="5395"/>
    <cellStyle name="Normale 24 2" xfId="5396"/>
    <cellStyle name="Normale 24 3" xfId="5397"/>
    <cellStyle name="Normale 24 4" xfId="5398"/>
    <cellStyle name="Normale 24 5" xfId="5399"/>
    <cellStyle name="Normale 24 6" xfId="5400"/>
    <cellStyle name="Normale 24 7" xfId="5401"/>
    <cellStyle name="Normale 24 8" xfId="5402"/>
    <cellStyle name="Normale 24 9" xfId="5403"/>
    <cellStyle name="Normale 25" xfId="5404"/>
    <cellStyle name="Normale 25 10" xfId="5405"/>
    <cellStyle name="Normale 25 11" xfId="5406"/>
    <cellStyle name="Normale 25 12" xfId="5407"/>
    <cellStyle name="Normale 25 2" xfId="5408"/>
    <cellStyle name="Normale 25 3" xfId="5409"/>
    <cellStyle name="Normale 25 4" xfId="5410"/>
    <cellStyle name="Normale 25 5" xfId="5411"/>
    <cellStyle name="Normale 25 6" xfId="5412"/>
    <cellStyle name="Normale 25 7" xfId="5413"/>
    <cellStyle name="Normale 25 8" xfId="5414"/>
    <cellStyle name="Normale 25 9" xfId="5415"/>
    <cellStyle name="Normale 26" xfId="5416"/>
    <cellStyle name="Normale 26 10" xfId="5417"/>
    <cellStyle name="Normale 26 11" xfId="5418"/>
    <cellStyle name="Normale 26 12" xfId="5419"/>
    <cellStyle name="Normale 26 2" xfId="5420"/>
    <cellStyle name="Normale 26 3" xfId="5421"/>
    <cellStyle name="Normale 26 4" xfId="5422"/>
    <cellStyle name="Normale 26 5" xfId="5423"/>
    <cellStyle name="Normale 26 6" xfId="5424"/>
    <cellStyle name="Normale 26 7" xfId="5425"/>
    <cellStyle name="Normale 26 8" xfId="5426"/>
    <cellStyle name="Normale 26 9" xfId="5427"/>
    <cellStyle name="Normale 27" xfId="5428"/>
    <cellStyle name="Normale 27 10" xfId="5429"/>
    <cellStyle name="Normale 27 11" xfId="5430"/>
    <cellStyle name="Normale 27 12" xfId="5431"/>
    <cellStyle name="Normale 27 2" xfId="5432"/>
    <cellStyle name="Normale 27 3" xfId="5433"/>
    <cellStyle name="Normale 27 4" xfId="5434"/>
    <cellStyle name="Normale 27 5" xfId="5435"/>
    <cellStyle name="Normale 27 6" xfId="5436"/>
    <cellStyle name="Normale 27 7" xfId="5437"/>
    <cellStyle name="Normale 27 8" xfId="5438"/>
    <cellStyle name="Normale 27 9" xfId="5439"/>
    <cellStyle name="Normale 28" xfId="5440"/>
    <cellStyle name="Normale 28 10" xfId="5441"/>
    <cellStyle name="Normale 28 11" xfId="5442"/>
    <cellStyle name="Normale 28 12" xfId="5443"/>
    <cellStyle name="Normale 28 2" xfId="5444"/>
    <cellStyle name="Normale 28 3" xfId="5445"/>
    <cellStyle name="Normale 28 4" xfId="5446"/>
    <cellStyle name="Normale 28 5" xfId="5447"/>
    <cellStyle name="Normale 28 6" xfId="5448"/>
    <cellStyle name="Normale 28 7" xfId="5449"/>
    <cellStyle name="Normale 28 8" xfId="5450"/>
    <cellStyle name="Normale 28 9" xfId="5451"/>
    <cellStyle name="Normale 29" xfId="5452"/>
    <cellStyle name="Normale 29 10" xfId="5453"/>
    <cellStyle name="Normale 29 11" xfId="5454"/>
    <cellStyle name="Normale 29 12" xfId="5455"/>
    <cellStyle name="Normale 29 2" xfId="5456"/>
    <cellStyle name="Normale 29 3" xfId="5457"/>
    <cellStyle name="Normale 29 4" xfId="5458"/>
    <cellStyle name="Normale 29 5" xfId="5459"/>
    <cellStyle name="Normale 29 6" xfId="5460"/>
    <cellStyle name="Normale 29 7" xfId="5461"/>
    <cellStyle name="Normale 29 8" xfId="5462"/>
    <cellStyle name="Normale 29 9" xfId="5463"/>
    <cellStyle name="Normale 3" xfId="5464"/>
    <cellStyle name="Normale 3 2" xfId="5465"/>
    <cellStyle name="Normale 3 2 2" xfId="5466"/>
    <cellStyle name="Normale 3 2 2 2" xfId="5467"/>
    <cellStyle name="Normale 3 2 2 3" xfId="5468"/>
    <cellStyle name="Normale 3 2 2 4" xfId="5469"/>
    <cellStyle name="Normale 3 2 2 5" xfId="5470"/>
    <cellStyle name="Normale 3 2 2 6" xfId="5471"/>
    <cellStyle name="Normale 3 2 2 7" xfId="5472"/>
    <cellStyle name="Normale 3 2 2 8" xfId="5473"/>
    <cellStyle name="Normale 3 2 3" xfId="5474"/>
    <cellStyle name="Normale 3 2 4" xfId="5475"/>
    <cellStyle name="Normale 3 2 5" xfId="5476"/>
    <cellStyle name="Normale 3 2 6" xfId="5477"/>
    <cellStyle name="Normale 3 2 7" xfId="5478"/>
    <cellStyle name="Normale 3 2 8" xfId="5479"/>
    <cellStyle name="Normale 3 3" xfId="5480"/>
    <cellStyle name="Normale 3 4" xfId="5481"/>
    <cellStyle name="Normale 3 5" xfId="5482"/>
    <cellStyle name="Normale 3 6" xfId="5483"/>
    <cellStyle name="Normale 30" xfId="5484"/>
    <cellStyle name="Normale 30 10" xfId="5485"/>
    <cellStyle name="Normale 30 11" xfId="5486"/>
    <cellStyle name="Normale 30 12" xfId="5487"/>
    <cellStyle name="Normale 30 2" xfId="5488"/>
    <cellStyle name="Normale 30 3" xfId="5489"/>
    <cellStyle name="Normale 30 4" xfId="5490"/>
    <cellStyle name="Normale 30 5" xfId="5491"/>
    <cellStyle name="Normale 30 6" xfId="5492"/>
    <cellStyle name="Normale 30 7" xfId="5493"/>
    <cellStyle name="Normale 30 8" xfId="5494"/>
    <cellStyle name="Normale 30 9" xfId="5495"/>
    <cellStyle name="Normale 31" xfId="5496"/>
    <cellStyle name="Normale 31 10" xfId="5497"/>
    <cellStyle name="Normale 31 11" xfId="5498"/>
    <cellStyle name="Normale 31 12" xfId="5499"/>
    <cellStyle name="Normale 31 2" xfId="5500"/>
    <cellStyle name="Normale 31 3" xfId="5501"/>
    <cellStyle name="Normale 31 4" xfId="5502"/>
    <cellStyle name="Normale 31 5" xfId="5503"/>
    <cellStyle name="Normale 31 6" xfId="5504"/>
    <cellStyle name="Normale 31 7" xfId="5505"/>
    <cellStyle name="Normale 31 8" xfId="5506"/>
    <cellStyle name="Normale 31 9" xfId="5507"/>
    <cellStyle name="Normale 32" xfId="5508"/>
    <cellStyle name="Normale 32 10" xfId="5509"/>
    <cellStyle name="Normale 32 11" xfId="5510"/>
    <cellStyle name="Normale 32 12" xfId="5511"/>
    <cellStyle name="Normale 32 2" xfId="5512"/>
    <cellStyle name="Normale 32 3" xfId="5513"/>
    <cellStyle name="Normale 32 4" xfId="5514"/>
    <cellStyle name="Normale 32 5" xfId="5515"/>
    <cellStyle name="Normale 32 6" xfId="5516"/>
    <cellStyle name="Normale 32 7" xfId="5517"/>
    <cellStyle name="Normale 32 8" xfId="5518"/>
    <cellStyle name="Normale 32 9" xfId="5519"/>
    <cellStyle name="Normale 33" xfId="5520"/>
    <cellStyle name="Normale 33 10" xfId="5521"/>
    <cellStyle name="Normale 33 11" xfId="5522"/>
    <cellStyle name="Normale 33 12" xfId="5523"/>
    <cellStyle name="Normale 33 2" xfId="5524"/>
    <cellStyle name="Normale 33 3" xfId="5525"/>
    <cellStyle name="Normale 33 4" xfId="5526"/>
    <cellStyle name="Normale 33 5" xfId="5527"/>
    <cellStyle name="Normale 33 6" xfId="5528"/>
    <cellStyle name="Normale 33 7" xfId="5529"/>
    <cellStyle name="Normale 33 8" xfId="5530"/>
    <cellStyle name="Normale 33 9" xfId="5531"/>
    <cellStyle name="Normale 34" xfId="5532"/>
    <cellStyle name="Normale 34 10" xfId="5533"/>
    <cellStyle name="Normale 34 11" xfId="5534"/>
    <cellStyle name="Normale 34 12" xfId="5535"/>
    <cellStyle name="Normale 34 2" xfId="5536"/>
    <cellStyle name="Normale 34 3" xfId="5537"/>
    <cellStyle name="Normale 34 4" xfId="5538"/>
    <cellStyle name="Normale 34 5" xfId="5539"/>
    <cellStyle name="Normale 34 6" xfId="5540"/>
    <cellStyle name="Normale 34 7" xfId="5541"/>
    <cellStyle name="Normale 34 8" xfId="5542"/>
    <cellStyle name="Normale 34 9" xfId="5543"/>
    <cellStyle name="Normale 35" xfId="5544"/>
    <cellStyle name="Normale 35 10" xfId="5545"/>
    <cellStyle name="Normale 35 11" xfId="5546"/>
    <cellStyle name="Normale 35 12" xfId="5547"/>
    <cellStyle name="Normale 35 2" xfId="5548"/>
    <cellStyle name="Normale 35 3" xfId="5549"/>
    <cellStyle name="Normale 35 4" xfId="5550"/>
    <cellStyle name="Normale 35 5" xfId="5551"/>
    <cellStyle name="Normale 35 6" xfId="5552"/>
    <cellStyle name="Normale 35 7" xfId="5553"/>
    <cellStyle name="Normale 35 8" xfId="5554"/>
    <cellStyle name="Normale 35 9" xfId="5555"/>
    <cellStyle name="Normale 36" xfId="5556"/>
    <cellStyle name="Normale 36 10" xfId="5557"/>
    <cellStyle name="Normale 36 11" xfId="5558"/>
    <cellStyle name="Normale 36 12" xfId="5559"/>
    <cellStyle name="Normale 36 2" xfId="5560"/>
    <cellStyle name="Normale 36 3" xfId="5561"/>
    <cellStyle name="Normale 36 4" xfId="5562"/>
    <cellStyle name="Normale 36 5" xfId="5563"/>
    <cellStyle name="Normale 36 6" xfId="5564"/>
    <cellStyle name="Normale 36 7" xfId="5565"/>
    <cellStyle name="Normale 36 8" xfId="5566"/>
    <cellStyle name="Normale 36 9" xfId="5567"/>
    <cellStyle name="Normale 37" xfId="5568"/>
    <cellStyle name="Normale 37 10" xfId="5569"/>
    <cellStyle name="Normale 37 11" xfId="5570"/>
    <cellStyle name="Normale 37 12" xfId="5571"/>
    <cellStyle name="Normale 37 2" xfId="5572"/>
    <cellStyle name="Normale 37 3" xfId="5573"/>
    <cellStyle name="Normale 37 4" xfId="5574"/>
    <cellStyle name="Normale 37 5" xfId="5575"/>
    <cellStyle name="Normale 37 6" xfId="5576"/>
    <cellStyle name="Normale 37 7" xfId="5577"/>
    <cellStyle name="Normale 37 8" xfId="5578"/>
    <cellStyle name="Normale 37 9" xfId="5579"/>
    <cellStyle name="Normale 38" xfId="5580"/>
    <cellStyle name="Normale 38 10" xfId="5581"/>
    <cellStyle name="Normale 38 11" xfId="5582"/>
    <cellStyle name="Normale 38 12" xfId="5583"/>
    <cellStyle name="Normale 38 2" xfId="5584"/>
    <cellStyle name="Normale 38 3" xfId="5585"/>
    <cellStyle name="Normale 38 4" xfId="5586"/>
    <cellStyle name="Normale 38 5" xfId="5587"/>
    <cellStyle name="Normale 38 6" xfId="5588"/>
    <cellStyle name="Normale 38 7" xfId="5589"/>
    <cellStyle name="Normale 38 8" xfId="5590"/>
    <cellStyle name="Normale 38 9" xfId="5591"/>
    <cellStyle name="Normale 39" xfId="5592"/>
    <cellStyle name="Normale 39 10" xfId="5593"/>
    <cellStyle name="Normale 39 11" xfId="5594"/>
    <cellStyle name="Normale 39 12" xfId="5595"/>
    <cellStyle name="Normale 39 2" xfId="5596"/>
    <cellStyle name="Normale 39 3" xfId="5597"/>
    <cellStyle name="Normale 39 4" xfId="5598"/>
    <cellStyle name="Normale 39 5" xfId="5599"/>
    <cellStyle name="Normale 39 6" xfId="5600"/>
    <cellStyle name="Normale 39 7" xfId="5601"/>
    <cellStyle name="Normale 39 8" xfId="5602"/>
    <cellStyle name="Normale 39 9" xfId="5603"/>
    <cellStyle name="Normale 4" xfId="5604"/>
    <cellStyle name="Normale 4 10" xfId="5605"/>
    <cellStyle name="Normale 4 11" xfId="5606"/>
    <cellStyle name="Normale 4 12" xfId="5607"/>
    <cellStyle name="Normale 4 2" xfId="5608"/>
    <cellStyle name="Normale 4 2 2" xfId="5609"/>
    <cellStyle name="Normale 4 2 2 2" xfId="5610"/>
    <cellStyle name="Normale 4 2 2 3" xfId="5611"/>
    <cellStyle name="Normale 4 2 2 4" xfId="5612"/>
    <cellStyle name="Normale 4 2 2 5" xfId="5613"/>
    <cellStyle name="Normale 4 2 2 6" xfId="5614"/>
    <cellStyle name="Normale 4 2 2 7" xfId="5615"/>
    <cellStyle name="Normale 4 2 2 8" xfId="5616"/>
    <cellStyle name="Normale 4 2 3" xfId="5617"/>
    <cellStyle name="Normale 4 2 4" xfId="5618"/>
    <cellStyle name="Normale 4 2 5" xfId="5619"/>
    <cellStyle name="Normale 4 2 6" xfId="5620"/>
    <cellStyle name="Normale 4 2 7" xfId="5621"/>
    <cellStyle name="Normale 4 2 8" xfId="5622"/>
    <cellStyle name="Normale 4 3" xfId="5623"/>
    <cellStyle name="Normale 4 4" xfId="5624"/>
    <cellStyle name="Normale 4 5" xfId="5625"/>
    <cellStyle name="Normale 4 6" xfId="5626"/>
    <cellStyle name="Normale 4 7" xfId="5627"/>
    <cellStyle name="Normale 4 8" xfId="5628"/>
    <cellStyle name="Normale 4 9" xfId="5629"/>
    <cellStyle name="Normale 40" xfId="5630"/>
    <cellStyle name="Normale 40 10" xfId="5631"/>
    <cellStyle name="Normale 40 11" xfId="5632"/>
    <cellStyle name="Normale 40 12" xfId="5633"/>
    <cellStyle name="Normale 40 2" xfId="5634"/>
    <cellStyle name="Normale 40 3" xfId="5635"/>
    <cellStyle name="Normale 40 4" xfId="5636"/>
    <cellStyle name="Normale 40 5" xfId="5637"/>
    <cellStyle name="Normale 40 6" xfId="5638"/>
    <cellStyle name="Normale 40 7" xfId="5639"/>
    <cellStyle name="Normale 40 8" xfId="5640"/>
    <cellStyle name="Normale 40 9" xfId="5641"/>
    <cellStyle name="Normale 41" xfId="5642"/>
    <cellStyle name="Normale 41 10" xfId="5643"/>
    <cellStyle name="Normale 41 11" xfId="5644"/>
    <cellStyle name="Normale 41 12" xfId="5645"/>
    <cellStyle name="Normale 41 2" xfId="5646"/>
    <cellStyle name="Normale 41 3" xfId="5647"/>
    <cellStyle name="Normale 41 4" xfId="5648"/>
    <cellStyle name="Normale 41 5" xfId="5649"/>
    <cellStyle name="Normale 41 6" xfId="5650"/>
    <cellStyle name="Normale 41 7" xfId="5651"/>
    <cellStyle name="Normale 41 8" xfId="5652"/>
    <cellStyle name="Normale 41 9" xfId="5653"/>
    <cellStyle name="Normale 42" xfId="5654"/>
    <cellStyle name="Normale 42 10" xfId="5655"/>
    <cellStyle name="Normale 42 11" xfId="5656"/>
    <cellStyle name="Normale 42 12" xfId="5657"/>
    <cellStyle name="Normale 42 2" xfId="5658"/>
    <cellStyle name="Normale 42 3" xfId="5659"/>
    <cellStyle name="Normale 42 4" xfId="5660"/>
    <cellStyle name="Normale 42 5" xfId="5661"/>
    <cellStyle name="Normale 42 6" xfId="5662"/>
    <cellStyle name="Normale 42 7" xfId="5663"/>
    <cellStyle name="Normale 42 8" xfId="5664"/>
    <cellStyle name="Normale 42 9" xfId="5665"/>
    <cellStyle name="Normale 43" xfId="5666"/>
    <cellStyle name="Normale 43 10" xfId="5667"/>
    <cellStyle name="Normale 43 11" xfId="5668"/>
    <cellStyle name="Normale 43 12" xfId="5669"/>
    <cellStyle name="Normale 43 2" xfId="5670"/>
    <cellStyle name="Normale 43 3" xfId="5671"/>
    <cellStyle name="Normale 43 4" xfId="5672"/>
    <cellStyle name="Normale 43 5" xfId="5673"/>
    <cellStyle name="Normale 43 6" xfId="5674"/>
    <cellStyle name="Normale 43 7" xfId="5675"/>
    <cellStyle name="Normale 43 8" xfId="5676"/>
    <cellStyle name="Normale 43 9" xfId="5677"/>
    <cellStyle name="Normale 44" xfId="5678"/>
    <cellStyle name="Normale 44 10" xfId="5679"/>
    <cellStyle name="Normale 44 11" xfId="5680"/>
    <cellStyle name="Normale 44 12" xfId="5681"/>
    <cellStyle name="Normale 44 2" xfId="5682"/>
    <cellStyle name="Normale 44 3" xfId="5683"/>
    <cellStyle name="Normale 44 4" xfId="5684"/>
    <cellStyle name="Normale 44 5" xfId="5685"/>
    <cellStyle name="Normale 44 6" xfId="5686"/>
    <cellStyle name="Normale 44 7" xfId="5687"/>
    <cellStyle name="Normale 44 8" xfId="5688"/>
    <cellStyle name="Normale 44 9" xfId="5689"/>
    <cellStyle name="Normale 45" xfId="5690"/>
    <cellStyle name="Normale 45 10" xfId="5691"/>
    <cellStyle name="Normale 45 11" xfId="5692"/>
    <cellStyle name="Normale 45 12" xfId="5693"/>
    <cellStyle name="Normale 45 2" xfId="5694"/>
    <cellStyle name="Normale 45 3" xfId="5695"/>
    <cellStyle name="Normale 45 4" xfId="5696"/>
    <cellStyle name="Normale 45 5" xfId="5697"/>
    <cellStyle name="Normale 45 6" xfId="5698"/>
    <cellStyle name="Normale 45 7" xfId="5699"/>
    <cellStyle name="Normale 45 8" xfId="5700"/>
    <cellStyle name="Normale 45 9" xfId="5701"/>
    <cellStyle name="Normale 46" xfId="5702"/>
    <cellStyle name="Normale 46 10" xfId="5703"/>
    <cellStyle name="Normale 46 11" xfId="5704"/>
    <cellStyle name="Normale 46 12" xfId="5705"/>
    <cellStyle name="Normale 46 2" xfId="5706"/>
    <cellStyle name="Normale 46 3" xfId="5707"/>
    <cellStyle name="Normale 46 4" xfId="5708"/>
    <cellStyle name="Normale 46 5" xfId="5709"/>
    <cellStyle name="Normale 46 6" xfId="5710"/>
    <cellStyle name="Normale 46 7" xfId="5711"/>
    <cellStyle name="Normale 46 8" xfId="5712"/>
    <cellStyle name="Normale 46 9" xfId="5713"/>
    <cellStyle name="Normale 47" xfId="5714"/>
    <cellStyle name="Normale 47 10" xfId="5715"/>
    <cellStyle name="Normale 47 11" xfId="5716"/>
    <cellStyle name="Normale 47 12" xfId="5717"/>
    <cellStyle name="Normale 47 2" xfId="5718"/>
    <cellStyle name="Normale 47 3" xfId="5719"/>
    <cellStyle name="Normale 47 4" xfId="5720"/>
    <cellStyle name="Normale 47 5" xfId="5721"/>
    <cellStyle name="Normale 47 6" xfId="5722"/>
    <cellStyle name="Normale 47 7" xfId="5723"/>
    <cellStyle name="Normale 47 8" xfId="5724"/>
    <cellStyle name="Normale 47 9" xfId="5725"/>
    <cellStyle name="Normale 48" xfId="5726"/>
    <cellStyle name="Normale 48 10" xfId="5727"/>
    <cellStyle name="Normale 48 11" xfId="5728"/>
    <cellStyle name="Normale 48 12" xfId="5729"/>
    <cellStyle name="Normale 48 2" xfId="5730"/>
    <cellStyle name="Normale 48 3" xfId="5731"/>
    <cellStyle name="Normale 48 4" xfId="5732"/>
    <cellStyle name="Normale 48 5" xfId="5733"/>
    <cellStyle name="Normale 48 6" xfId="5734"/>
    <cellStyle name="Normale 48 7" xfId="5735"/>
    <cellStyle name="Normale 48 8" xfId="5736"/>
    <cellStyle name="Normale 48 9" xfId="5737"/>
    <cellStyle name="Normale 49" xfId="5738"/>
    <cellStyle name="Normale 49 10" xfId="5739"/>
    <cellStyle name="Normale 49 11" xfId="5740"/>
    <cellStyle name="Normale 49 12" xfId="5741"/>
    <cellStyle name="Normale 49 2" xfId="5742"/>
    <cellStyle name="Normale 49 3" xfId="5743"/>
    <cellStyle name="Normale 49 4" xfId="5744"/>
    <cellStyle name="Normale 49 5" xfId="5745"/>
    <cellStyle name="Normale 49 6" xfId="5746"/>
    <cellStyle name="Normale 49 7" xfId="5747"/>
    <cellStyle name="Normale 49 8" xfId="5748"/>
    <cellStyle name="Normale 49 9" xfId="5749"/>
    <cellStyle name="Normale 5" xfId="5750"/>
    <cellStyle name="Normale 5 10" xfId="5751"/>
    <cellStyle name="Normale 5 11" xfId="5752"/>
    <cellStyle name="Normale 5 12" xfId="5753"/>
    <cellStyle name="Normale 5 2" xfId="5754"/>
    <cellStyle name="Normale 5 2 2" xfId="5755"/>
    <cellStyle name="Normale 5 2 2 2" xfId="5756"/>
    <cellStyle name="Normale 5 2 2 3" xfId="5757"/>
    <cellStyle name="Normale 5 2 2 4" xfId="5758"/>
    <cellStyle name="Normale 5 2 2 5" xfId="5759"/>
    <cellStyle name="Normale 5 2 2 6" xfId="5760"/>
    <cellStyle name="Normale 5 2 2 7" xfId="5761"/>
    <cellStyle name="Normale 5 2 2 8" xfId="5762"/>
    <cellStyle name="Normale 5 2 3" xfId="5763"/>
    <cellStyle name="Normale 5 2 4" xfId="5764"/>
    <cellStyle name="Normale 5 2 5" xfId="5765"/>
    <cellStyle name="Normale 5 2 6" xfId="5766"/>
    <cellStyle name="Normale 5 2 7" xfId="5767"/>
    <cellStyle name="Normale 5 2 8" xfId="5768"/>
    <cellStyle name="Normale 5 3" xfId="5769"/>
    <cellStyle name="Normale 5 4" xfId="5770"/>
    <cellStyle name="Normale 5 5" xfId="5771"/>
    <cellStyle name="Normale 5 6" xfId="5772"/>
    <cellStyle name="Normale 5 7" xfId="5773"/>
    <cellStyle name="Normale 5 8" xfId="5774"/>
    <cellStyle name="Normale 5 9" xfId="5775"/>
    <cellStyle name="Normale 50" xfId="5776"/>
    <cellStyle name="Normale 50 10" xfId="5777"/>
    <cellStyle name="Normale 50 11" xfId="5778"/>
    <cellStyle name="Normale 50 12" xfId="5779"/>
    <cellStyle name="Normale 50 2" xfId="5780"/>
    <cellStyle name="Normale 50 3" xfId="5781"/>
    <cellStyle name="Normale 50 4" xfId="5782"/>
    <cellStyle name="Normale 50 5" xfId="5783"/>
    <cellStyle name="Normale 50 6" xfId="5784"/>
    <cellStyle name="Normale 50 7" xfId="5785"/>
    <cellStyle name="Normale 50 8" xfId="5786"/>
    <cellStyle name="Normale 50 9" xfId="5787"/>
    <cellStyle name="Normale 51" xfId="5788"/>
    <cellStyle name="Normale 51 10" xfId="5789"/>
    <cellStyle name="Normale 51 11" xfId="5790"/>
    <cellStyle name="Normale 51 12" xfId="5791"/>
    <cellStyle name="Normale 51 2" xfId="5792"/>
    <cellStyle name="Normale 51 3" xfId="5793"/>
    <cellStyle name="Normale 51 4" xfId="5794"/>
    <cellStyle name="Normale 51 5" xfId="5795"/>
    <cellStyle name="Normale 51 6" xfId="5796"/>
    <cellStyle name="Normale 51 7" xfId="5797"/>
    <cellStyle name="Normale 51 8" xfId="5798"/>
    <cellStyle name="Normale 51 9" xfId="5799"/>
    <cellStyle name="Normale 52" xfId="5800"/>
    <cellStyle name="Normale 52 10" xfId="5801"/>
    <cellStyle name="Normale 52 11" xfId="5802"/>
    <cellStyle name="Normale 52 12" xfId="5803"/>
    <cellStyle name="Normale 52 2" xfId="5804"/>
    <cellStyle name="Normale 52 3" xfId="5805"/>
    <cellStyle name="Normale 52 4" xfId="5806"/>
    <cellStyle name="Normale 52 5" xfId="5807"/>
    <cellStyle name="Normale 52 6" xfId="5808"/>
    <cellStyle name="Normale 52 7" xfId="5809"/>
    <cellStyle name="Normale 52 8" xfId="5810"/>
    <cellStyle name="Normale 52 9" xfId="5811"/>
    <cellStyle name="Normale 53" xfId="5812"/>
    <cellStyle name="Normale 53 10" xfId="5813"/>
    <cellStyle name="Normale 53 11" xfId="5814"/>
    <cellStyle name="Normale 53 12" xfId="5815"/>
    <cellStyle name="Normale 53 2" xfId="5816"/>
    <cellStyle name="Normale 53 3" xfId="5817"/>
    <cellStyle name="Normale 53 4" xfId="5818"/>
    <cellStyle name="Normale 53 5" xfId="5819"/>
    <cellStyle name="Normale 53 6" xfId="5820"/>
    <cellStyle name="Normale 53 7" xfId="5821"/>
    <cellStyle name="Normale 53 8" xfId="5822"/>
    <cellStyle name="Normale 53 9" xfId="5823"/>
    <cellStyle name="Normale 54" xfId="5824"/>
    <cellStyle name="Normale 54 10" xfId="5825"/>
    <cellStyle name="Normale 54 11" xfId="5826"/>
    <cellStyle name="Normale 54 12" xfId="5827"/>
    <cellStyle name="Normale 54 2" xfId="5828"/>
    <cellStyle name="Normale 54 3" xfId="5829"/>
    <cellStyle name="Normale 54 4" xfId="5830"/>
    <cellStyle name="Normale 54 5" xfId="5831"/>
    <cellStyle name="Normale 54 6" xfId="5832"/>
    <cellStyle name="Normale 54 7" xfId="5833"/>
    <cellStyle name="Normale 54 8" xfId="5834"/>
    <cellStyle name="Normale 54 9" xfId="5835"/>
    <cellStyle name="Normale 55" xfId="5836"/>
    <cellStyle name="Normale 55 10" xfId="5837"/>
    <cellStyle name="Normale 55 11" xfId="5838"/>
    <cellStyle name="Normale 55 12" xfId="5839"/>
    <cellStyle name="Normale 55 2" xfId="5840"/>
    <cellStyle name="Normale 55 3" xfId="5841"/>
    <cellStyle name="Normale 55 4" xfId="5842"/>
    <cellStyle name="Normale 55 5" xfId="5843"/>
    <cellStyle name="Normale 55 6" xfId="5844"/>
    <cellStyle name="Normale 55 7" xfId="5845"/>
    <cellStyle name="Normale 55 8" xfId="5846"/>
    <cellStyle name="Normale 55 9" xfId="5847"/>
    <cellStyle name="Normale 56" xfId="5848"/>
    <cellStyle name="Normale 56 10" xfId="5849"/>
    <cellStyle name="Normale 56 11" xfId="5850"/>
    <cellStyle name="Normale 56 12" xfId="5851"/>
    <cellStyle name="Normale 56 2" xfId="5852"/>
    <cellStyle name="Normale 56 3" xfId="5853"/>
    <cellStyle name="Normale 56 4" xfId="5854"/>
    <cellStyle name="Normale 56 5" xfId="5855"/>
    <cellStyle name="Normale 56 6" xfId="5856"/>
    <cellStyle name="Normale 56 7" xfId="5857"/>
    <cellStyle name="Normale 56 8" xfId="5858"/>
    <cellStyle name="Normale 56 9" xfId="5859"/>
    <cellStyle name="Normale 57" xfId="5860"/>
    <cellStyle name="Normale 57 10" xfId="5861"/>
    <cellStyle name="Normale 57 11" xfId="5862"/>
    <cellStyle name="Normale 57 12" xfId="5863"/>
    <cellStyle name="Normale 57 2" xfId="5864"/>
    <cellStyle name="Normale 57 3" xfId="5865"/>
    <cellStyle name="Normale 57 4" xfId="5866"/>
    <cellStyle name="Normale 57 5" xfId="5867"/>
    <cellStyle name="Normale 57 6" xfId="5868"/>
    <cellStyle name="Normale 57 7" xfId="5869"/>
    <cellStyle name="Normale 57 8" xfId="5870"/>
    <cellStyle name="Normale 57 9" xfId="5871"/>
    <cellStyle name="Normale 58" xfId="5872"/>
    <cellStyle name="Normale 58 10" xfId="5873"/>
    <cellStyle name="Normale 58 11" xfId="5874"/>
    <cellStyle name="Normale 58 12" xfId="5875"/>
    <cellStyle name="Normale 58 2" xfId="5876"/>
    <cellStyle name="Normale 58 3" xfId="5877"/>
    <cellStyle name="Normale 58 4" xfId="5878"/>
    <cellStyle name="Normale 58 5" xfId="5879"/>
    <cellStyle name="Normale 58 6" xfId="5880"/>
    <cellStyle name="Normale 58 7" xfId="5881"/>
    <cellStyle name="Normale 58 8" xfId="5882"/>
    <cellStyle name="Normale 58 9" xfId="5883"/>
    <cellStyle name="Normale 59" xfId="5884"/>
    <cellStyle name="Normale 59 10" xfId="5885"/>
    <cellStyle name="Normale 59 11" xfId="5886"/>
    <cellStyle name="Normale 59 12" xfId="5887"/>
    <cellStyle name="Normale 59 2" xfId="5888"/>
    <cellStyle name="Normale 59 3" xfId="5889"/>
    <cellStyle name="Normale 59 4" xfId="5890"/>
    <cellStyle name="Normale 59 5" xfId="5891"/>
    <cellStyle name="Normale 59 6" xfId="5892"/>
    <cellStyle name="Normale 59 7" xfId="5893"/>
    <cellStyle name="Normale 59 8" xfId="5894"/>
    <cellStyle name="Normale 59 9" xfId="5895"/>
    <cellStyle name="Normale 6" xfId="5896"/>
    <cellStyle name="Normale 6 10" xfId="5897"/>
    <cellStyle name="Normale 6 11" xfId="5898"/>
    <cellStyle name="Normale 6 12" xfId="5899"/>
    <cellStyle name="Normale 6 2" xfId="5900"/>
    <cellStyle name="Normale 6 2 2" xfId="5901"/>
    <cellStyle name="Normale 6 2 2 2" xfId="5902"/>
    <cellStyle name="Normale 6 2 2 3" xfId="5903"/>
    <cellStyle name="Normale 6 2 2 4" xfId="5904"/>
    <cellStyle name="Normale 6 2 2 5" xfId="5905"/>
    <cellStyle name="Normale 6 2 2 6" xfId="5906"/>
    <cellStyle name="Normale 6 2 2 7" xfId="5907"/>
    <cellStyle name="Normale 6 2 2 8" xfId="5908"/>
    <cellStyle name="Normale 6 2 3" xfId="5909"/>
    <cellStyle name="Normale 6 2 4" xfId="5910"/>
    <cellStyle name="Normale 6 2 5" xfId="5911"/>
    <cellStyle name="Normale 6 2 6" xfId="5912"/>
    <cellStyle name="Normale 6 2 7" xfId="5913"/>
    <cellStyle name="Normale 6 2 8" xfId="5914"/>
    <cellStyle name="Normale 6 3" xfId="5915"/>
    <cellStyle name="Normale 6 4" xfId="5916"/>
    <cellStyle name="Normale 6 5" xfId="5917"/>
    <cellStyle name="Normale 6 6" xfId="5918"/>
    <cellStyle name="Normale 6 7" xfId="5919"/>
    <cellStyle name="Normale 6 8" xfId="5920"/>
    <cellStyle name="Normale 6 9" xfId="5921"/>
    <cellStyle name="Normale 60" xfId="5922"/>
    <cellStyle name="Normale 60 10" xfId="5923"/>
    <cellStyle name="Normale 60 11" xfId="5924"/>
    <cellStyle name="Normale 60 12" xfId="5925"/>
    <cellStyle name="Normale 60 2" xfId="5926"/>
    <cellStyle name="Normale 60 3" xfId="5927"/>
    <cellStyle name="Normale 60 4" xfId="5928"/>
    <cellStyle name="Normale 60 5" xfId="5929"/>
    <cellStyle name="Normale 60 6" xfId="5930"/>
    <cellStyle name="Normale 60 7" xfId="5931"/>
    <cellStyle name="Normale 60 8" xfId="5932"/>
    <cellStyle name="Normale 60 9" xfId="5933"/>
    <cellStyle name="Normale 61" xfId="5934"/>
    <cellStyle name="Normale 61 10" xfId="5935"/>
    <cellStyle name="Normale 61 11" xfId="5936"/>
    <cellStyle name="Normale 61 12" xfId="5937"/>
    <cellStyle name="Normale 61 2" xfId="5938"/>
    <cellStyle name="Normale 61 3" xfId="5939"/>
    <cellStyle name="Normale 61 4" xfId="5940"/>
    <cellStyle name="Normale 61 5" xfId="5941"/>
    <cellStyle name="Normale 61 6" xfId="5942"/>
    <cellStyle name="Normale 61 7" xfId="5943"/>
    <cellStyle name="Normale 61 8" xfId="5944"/>
    <cellStyle name="Normale 61 9" xfId="5945"/>
    <cellStyle name="Normale 62" xfId="5946"/>
    <cellStyle name="Normale 62 10" xfId="5947"/>
    <cellStyle name="Normale 62 11" xfId="5948"/>
    <cellStyle name="Normale 62 12" xfId="5949"/>
    <cellStyle name="Normale 62 2" xfId="5950"/>
    <cellStyle name="Normale 62 3" xfId="5951"/>
    <cellStyle name="Normale 62 4" xfId="5952"/>
    <cellStyle name="Normale 62 5" xfId="5953"/>
    <cellStyle name="Normale 62 6" xfId="5954"/>
    <cellStyle name="Normale 62 7" xfId="5955"/>
    <cellStyle name="Normale 62 8" xfId="5956"/>
    <cellStyle name="Normale 62 9" xfId="5957"/>
    <cellStyle name="Normale 63" xfId="5958"/>
    <cellStyle name="Normale 63 10" xfId="5959"/>
    <cellStyle name="Normale 63 11" xfId="5960"/>
    <cellStyle name="Normale 63 12" xfId="5961"/>
    <cellStyle name="Normale 63 2" xfId="5962"/>
    <cellStyle name="Normale 63 3" xfId="5963"/>
    <cellStyle name="Normale 63 4" xfId="5964"/>
    <cellStyle name="Normale 63 5" xfId="5965"/>
    <cellStyle name="Normale 63 6" xfId="5966"/>
    <cellStyle name="Normale 63 7" xfId="5967"/>
    <cellStyle name="Normale 63 8" xfId="5968"/>
    <cellStyle name="Normale 63 9" xfId="5969"/>
    <cellStyle name="Normale 64" xfId="5970"/>
    <cellStyle name="Normale 64 10" xfId="5971"/>
    <cellStyle name="Normale 64 11" xfId="5972"/>
    <cellStyle name="Normale 64 12" xfId="5973"/>
    <cellStyle name="Normale 64 2" xfId="5974"/>
    <cellStyle name="Normale 64 3" xfId="5975"/>
    <cellStyle name="Normale 64 4" xfId="5976"/>
    <cellStyle name="Normale 64 5" xfId="5977"/>
    <cellStyle name="Normale 64 6" xfId="5978"/>
    <cellStyle name="Normale 64 7" xfId="5979"/>
    <cellStyle name="Normale 64 8" xfId="5980"/>
    <cellStyle name="Normale 64 9" xfId="5981"/>
    <cellStyle name="Normale 65" xfId="5982"/>
    <cellStyle name="Normale 65 10" xfId="5983"/>
    <cellStyle name="Normale 65 11" xfId="5984"/>
    <cellStyle name="Normale 65 12" xfId="5985"/>
    <cellStyle name="Normale 65 2" xfId="5986"/>
    <cellStyle name="Normale 65 3" xfId="5987"/>
    <cellStyle name="Normale 65 4" xfId="5988"/>
    <cellStyle name="Normale 65 5" xfId="5989"/>
    <cellStyle name="Normale 65 6" xfId="5990"/>
    <cellStyle name="Normale 65 7" xfId="5991"/>
    <cellStyle name="Normale 65 8" xfId="5992"/>
    <cellStyle name="Normale 65 9" xfId="5993"/>
    <cellStyle name="Normale 66" xfId="5994"/>
    <cellStyle name="Normale 66 10" xfId="5995"/>
    <cellStyle name="Normale 66 11" xfId="5996"/>
    <cellStyle name="Normale 66 12" xfId="5997"/>
    <cellStyle name="Normale 66 2" xfId="5998"/>
    <cellStyle name="Normale 66 3" xfId="5999"/>
    <cellStyle name="Normale 66 4" xfId="6000"/>
    <cellStyle name="Normale 66 5" xfId="6001"/>
    <cellStyle name="Normale 66 6" xfId="6002"/>
    <cellStyle name="Normale 66 7" xfId="6003"/>
    <cellStyle name="Normale 66 8" xfId="6004"/>
    <cellStyle name="Normale 66 9" xfId="6005"/>
    <cellStyle name="Normale 68" xfId="6006"/>
    <cellStyle name="Normale 68 10" xfId="6007"/>
    <cellStyle name="Normale 68 11" xfId="6008"/>
    <cellStyle name="Normale 68 12" xfId="6009"/>
    <cellStyle name="Normale 68 2" xfId="6010"/>
    <cellStyle name="Normale 68 3" xfId="6011"/>
    <cellStyle name="Normale 68 4" xfId="6012"/>
    <cellStyle name="Normale 68 5" xfId="6013"/>
    <cellStyle name="Normale 68 6" xfId="6014"/>
    <cellStyle name="Normale 68 7" xfId="6015"/>
    <cellStyle name="Normale 68 8" xfId="6016"/>
    <cellStyle name="Normale 68 9" xfId="6017"/>
    <cellStyle name="Normale 69" xfId="6018"/>
    <cellStyle name="Normale 69 10" xfId="6019"/>
    <cellStyle name="Normale 69 11" xfId="6020"/>
    <cellStyle name="Normale 69 12" xfId="6021"/>
    <cellStyle name="Normale 69 2" xfId="6022"/>
    <cellStyle name="Normale 69 3" xfId="6023"/>
    <cellStyle name="Normale 69 4" xfId="6024"/>
    <cellStyle name="Normale 69 5" xfId="6025"/>
    <cellStyle name="Normale 69 6" xfId="6026"/>
    <cellStyle name="Normale 69 7" xfId="6027"/>
    <cellStyle name="Normale 69 8" xfId="6028"/>
    <cellStyle name="Normale 69 9" xfId="6029"/>
    <cellStyle name="Normale 7" xfId="6030"/>
    <cellStyle name="Normale 7 10" xfId="6031"/>
    <cellStyle name="Normale 7 11" xfId="6032"/>
    <cellStyle name="Normale 7 12" xfId="6033"/>
    <cellStyle name="Normale 7 2" xfId="6034"/>
    <cellStyle name="Normale 7 2 2" xfId="6035"/>
    <cellStyle name="Normale 7 2 2 2" xfId="6036"/>
    <cellStyle name="Normale 7 2 2 3" xfId="6037"/>
    <cellStyle name="Normale 7 2 2 4" xfId="6038"/>
    <cellStyle name="Normale 7 2 2 5" xfId="6039"/>
    <cellStyle name="Normale 7 2 2 6" xfId="6040"/>
    <cellStyle name="Normale 7 2 2 7" xfId="6041"/>
    <cellStyle name="Normale 7 2 2 8" xfId="6042"/>
    <cellStyle name="Normale 7 2 3" xfId="6043"/>
    <cellStyle name="Normale 7 2 4" xfId="6044"/>
    <cellStyle name="Normale 7 2 5" xfId="6045"/>
    <cellStyle name="Normale 7 2 6" xfId="6046"/>
    <cellStyle name="Normale 7 2 7" xfId="6047"/>
    <cellStyle name="Normale 7 2 8" xfId="6048"/>
    <cellStyle name="Normale 7 3" xfId="6049"/>
    <cellStyle name="Normale 7 4" xfId="6050"/>
    <cellStyle name="Normale 7 5" xfId="6051"/>
    <cellStyle name="Normale 7 6" xfId="6052"/>
    <cellStyle name="Normale 7 7" xfId="6053"/>
    <cellStyle name="Normale 7 8" xfId="6054"/>
    <cellStyle name="Normale 7 9" xfId="6055"/>
    <cellStyle name="Normale 70" xfId="6056"/>
    <cellStyle name="Normale 70 10" xfId="6057"/>
    <cellStyle name="Normale 70 11" xfId="6058"/>
    <cellStyle name="Normale 70 12" xfId="6059"/>
    <cellStyle name="Normale 70 2" xfId="6060"/>
    <cellStyle name="Normale 70 3" xfId="6061"/>
    <cellStyle name="Normale 70 4" xfId="6062"/>
    <cellStyle name="Normale 70 5" xfId="6063"/>
    <cellStyle name="Normale 70 6" xfId="6064"/>
    <cellStyle name="Normale 70 7" xfId="6065"/>
    <cellStyle name="Normale 70 8" xfId="6066"/>
    <cellStyle name="Normale 70 9" xfId="6067"/>
    <cellStyle name="Normale 71" xfId="6068"/>
    <cellStyle name="Normale 71 10" xfId="6069"/>
    <cellStyle name="Normale 71 11" xfId="6070"/>
    <cellStyle name="Normale 71 12" xfId="6071"/>
    <cellStyle name="Normale 71 2" xfId="6072"/>
    <cellStyle name="Normale 71 3" xfId="6073"/>
    <cellStyle name="Normale 71 4" xfId="6074"/>
    <cellStyle name="Normale 71 5" xfId="6075"/>
    <cellStyle name="Normale 71 6" xfId="6076"/>
    <cellStyle name="Normale 71 7" xfId="6077"/>
    <cellStyle name="Normale 71 8" xfId="6078"/>
    <cellStyle name="Normale 71 9" xfId="6079"/>
    <cellStyle name="Normale 72" xfId="6080"/>
    <cellStyle name="Normale 72 10" xfId="6081"/>
    <cellStyle name="Normale 72 11" xfId="6082"/>
    <cellStyle name="Normale 72 12" xfId="6083"/>
    <cellStyle name="Normale 72 2" xfId="6084"/>
    <cellStyle name="Normale 72 3" xfId="6085"/>
    <cellStyle name="Normale 72 4" xfId="6086"/>
    <cellStyle name="Normale 72 5" xfId="6087"/>
    <cellStyle name="Normale 72 6" xfId="6088"/>
    <cellStyle name="Normale 72 7" xfId="6089"/>
    <cellStyle name="Normale 72 8" xfId="6090"/>
    <cellStyle name="Normale 72 9" xfId="6091"/>
    <cellStyle name="Normale 73" xfId="6092"/>
    <cellStyle name="Normale 73 10" xfId="6093"/>
    <cellStyle name="Normale 73 11" xfId="6094"/>
    <cellStyle name="Normale 73 12" xfId="6095"/>
    <cellStyle name="Normale 73 2" xfId="6096"/>
    <cellStyle name="Normale 73 3" xfId="6097"/>
    <cellStyle name="Normale 73 4" xfId="6098"/>
    <cellStyle name="Normale 73 5" xfId="6099"/>
    <cellStyle name="Normale 73 6" xfId="6100"/>
    <cellStyle name="Normale 73 7" xfId="6101"/>
    <cellStyle name="Normale 73 8" xfId="6102"/>
    <cellStyle name="Normale 73 9" xfId="6103"/>
    <cellStyle name="Normale 74" xfId="6104"/>
    <cellStyle name="Normale 74 10" xfId="6105"/>
    <cellStyle name="Normale 74 11" xfId="6106"/>
    <cellStyle name="Normale 74 12" xfId="6107"/>
    <cellStyle name="Normale 74 2" xfId="6108"/>
    <cellStyle name="Normale 74 3" xfId="6109"/>
    <cellStyle name="Normale 74 4" xfId="6110"/>
    <cellStyle name="Normale 74 5" xfId="6111"/>
    <cellStyle name="Normale 74 6" xfId="6112"/>
    <cellStyle name="Normale 74 7" xfId="6113"/>
    <cellStyle name="Normale 74 8" xfId="6114"/>
    <cellStyle name="Normale 74 9" xfId="6115"/>
    <cellStyle name="Normale 75" xfId="6116"/>
    <cellStyle name="Normale 75 10" xfId="6117"/>
    <cellStyle name="Normale 75 11" xfId="6118"/>
    <cellStyle name="Normale 75 12" xfId="6119"/>
    <cellStyle name="Normale 75 2" xfId="6120"/>
    <cellStyle name="Normale 75 3" xfId="6121"/>
    <cellStyle name="Normale 75 4" xfId="6122"/>
    <cellStyle name="Normale 75 5" xfId="6123"/>
    <cellStyle name="Normale 75 6" xfId="6124"/>
    <cellStyle name="Normale 75 7" xfId="6125"/>
    <cellStyle name="Normale 75 8" xfId="6126"/>
    <cellStyle name="Normale 75 9" xfId="6127"/>
    <cellStyle name="Normale 76" xfId="6128"/>
    <cellStyle name="Normale 76 10" xfId="6129"/>
    <cellStyle name="Normale 76 11" xfId="6130"/>
    <cellStyle name="Normale 76 12" xfId="6131"/>
    <cellStyle name="Normale 76 2" xfId="6132"/>
    <cellStyle name="Normale 76 3" xfId="6133"/>
    <cellStyle name="Normale 76 4" xfId="6134"/>
    <cellStyle name="Normale 76 5" xfId="6135"/>
    <cellStyle name="Normale 76 6" xfId="6136"/>
    <cellStyle name="Normale 76 7" xfId="6137"/>
    <cellStyle name="Normale 76 8" xfId="6138"/>
    <cellStyle name="Normale 76 9" xfId="6139"/>
    <cellStyle name="Normale 77" xfId="6140"/>
    <cellStyle name="Normale 77 10" xfId="6141"/>
    <cellStyle name="Normale 77 11" xfId="6142"/>
    <cellStyle name="Normale 77 12" xfId="6143"/>
    <cellStyle name="Normale 77 2" xfId="6144"/>
    <cellStyle name="Normale 77 3" xfId="6145"/>
    <cellStyle name="Normale 77 4" xfId="6146"/>
    <cellStyle name="Normale 77 5" xfId="6147"/>
    <cellStyle name="Normale 77 6" xfId="6148"/>
    <cellStyle name="Normale 77 7" xfId="6149"/>
    <cellStyle name="Normale 77 8" xfId="6150"/>
    <cellStyle name="Normale 77 9" xfId="6151"/>
    <cellStyle name="Normale 78" xfId="6152"/>
    <cellStyle name="Normale 8" xfId="6153"/>
    <cellStyle name="Normale 8 10" xfId="6154"/>
    <cellStyle name="Normale 8 11" xfId="6155"/>
    <cellStyle name="Normale 8 12" xfId="6156"/>
    <cellStyle name="Normale 8 2" xfId="6157"/>
    <cellStyle name="Normale 8 3" xfId="6158"/>
    <cellStyle name="Normale 8 4" xfId="6159"/>
    <cellStyle name="Normale 8 5" xfId="6160"/>
    <cellStyle name="Normale 8 6" xfId="6161"/>
    <cellStyle name="Normale 8 7" xfId="6162"/>
    <cellStyle name="Normale 8 8" xfId="6163"/>
    <cellStyle name="Normale 8 9" xfId="6164"/>
    <cellStyle name="Normale 9" xfId="6165"/>
    <cellStyle name="Normale 9 10" xfId="6166"/>
    <cellStyle name="Normale 9 11" xfId="6167"/>
    <cellStyle name="Normale 9 12" xfId="6168"/>
    <cellStyle name="Normale 9 2" xfId="6169"/>
    <cellStyle name="Normale 9 2 2" xfId="6170"/>
    <cellStyle name="Normale 9 2 2 2" xfId="6171"/>
    <cellStyle name="Normale 9 2 2 3" xfId="6172"/>
    <cellStyle name="Normale 9 2 2 4" xfId="6173"/>
    <cellStyle name="Normale 9 2 2 5" xfId="6174"/>
    <cellStyle name="Normale 9 2 2 6" xfId="6175"/>
    <cellStyle name="Normale 9 2 2 7" xfId="6176"/>
    <cellStyle name="Normale 9 2 2 8" xfId="6177"/>
    <cellStyle name="Normale 9 2 3" xfId="6178"/>
    <cellStyle name="Normale 9 2 4" xfId="6179"/>
    <cellStyle name="Normale 9 2 5" xfId="6180"/>
    <cellStyle name="Normale 9 2 6" xfId="6181"/>
    <cellStyle name="Normale 9 2 7" xfId="6182"/>
    <cellStyle name="Normale 9 2 8" xfId="6183"/>
    <cellStyle name="Normale 9 3" xfId="6184"/>
    <cellStyle name="Normale 9 4" xfId="6185"/>
    <cellStyle name="Normale 9 5" xfId="6186"/>
    <cellStyle name="Normale 9 6" xfId="6187"/>
    <cellStyle name="Normale 9 7" xfId="6188"/>
    <cellStyle name="Normale 9 8" xfId="6189"/>
    <cellStyle name="Normale 9 9" xfId="6190"/>
    <cellStyle name="Normale_033950-AA-C00-000-QP-0001-A02_C01" xfId="6191"/>
    <cellStyle name="Nota" xfId="6192"/>
    <cellStyle name="Nota 2" xfId="6193"/>
    <cellStyle name="Nota 2 2" xfId="6194"/>
    <cellStyle name="Nota 3" xfId="6195"/>
    <cellStyle name="Note 2" xfId="6196"/>
    <cellStyle name="Note 2 2" xfId="6197"/>
    <cellStyle name="Note 2 3" xfId="6198"/>
    <cellStyle name="Note 2 4" xfId="6199"/>
    <cellStyle name="Note 2 5" xfId="6200"/>
    <cellStyle name="Note 2 6" xfId="6201"/>
    <cellStyle name="Note 2_3RD" xfId="6202"/>
    <cellStyle name="Note 3" xfId="6203"/>
    <cellStyle name="Note 3 2" xfId="6204"/>
    <cellStyle name="Note 4" xfId="6205"/>
    <cellStyle name="Œ…‹æØ‚è [0.00]_Region Orders (2)" xfId="6206"/>
    <cellStyle name="Œ…‹æØ‚è_Region Orders (2)" xfId="6207"/>
    <cellStyle name="oft Excel]_x000d__x000a_Comment=The open=/f lines load custom functions into the Paste Function list._x000d__x000a_Maximized=2_x000d__x000a_Basics=1_x000d__x000a_A" xfId="6208"/>
    <cellStyle name="oft Excel]_x000d__x000a_Comment=The open=/f lines load custom functions into the Paste Function list._x000d__x000a_Maximized=3_x000d__x000a_Basics=1_x000d__x000a_A" xfId="6209"/>
    <cellStyle name="Option" xfId="6210"/>
    <cellStyle name="Output 2" xfId="6211"/>
    <cellStyle name="Output 2 2" xfId="6212"/>
    <cellStyle name="Output 3" xfId="6213"/>
    <cellStyle name="Pattern_PRINT" xfId="6214"/>
    <cellStyle name="per.style" xfId="6215"/>
    <cellStyle name="Percent" xfId="2" builtinId="5"/>
    <cellStyle name="Percent [0]" xfId="6216"/>
    <cellStyle name="Percent [00]" xfId="6217"/>
    <cellStyle name="Percent [2]" xfId="6218"/>
    <cellStyle name="Percent 2" xfId="6219"/>
    <cellStyle name="Percent 2 10" xfId="6220"/>
    <cellStyle name="Percent 2 11" xfId="6221"/>
    <cellStyle name="Percent 2 2" xfId="6222"/>
    <cellStyle name="Percent 2 2 2" xfId="6223"/>
    <cellStyle name="Percent 2 2 2 2" xfId="6224"/>
    <cellStyle name="Percent 2 2 3" xfId="6225"/>
    <cellStyle name="Percent 2 3" xfId="6226"/>
    <cellStyle name="Percent 2 3 2" xfId="6227"/>
    <cellStyle name="Percent 2 4" xfId="6228"/>
    <cellStyle name="Percent 2 4 2" xfId="6229"/>
    <cellStyle name="Percent 2 5" xfId="6230"/>
    <cellStyle name="Percent 2 5 2" xfId="6231"/>
    <cellStyle name="Percent 2 6" xfId="6232"/>
    <cellStyle name="Percent 2 7" xfId="6233"/>
    <cellStyle name="Percent 2 8" xfId="6234"/>
    <cellStyle name="Percent 2 9" xfId="6235"/>
    <cellStyle name="Percent 3" xfId="6236"/>
    <cellStyle name="Percent 3 10" xfId="6237"/>
    <cellStyle name="Percent 3 11" xfId="6238"/>
    <cellStyle name="Percent 3 12" xfId="6239"/>
    <cellStyle name="Percent 3 13" xfId="6240"/>
    <cellStyle name="Percent 3 14" xfId="6241"/>
    <cellStyle name="Percent 3 15" xfId="6242"/>
    <cellStyle name="Percent 3 16" xfId="6243"/>
    <cellStyle name="Percent 3 17" xfId="6244"/>
    <cellStyle name="Percent 3 18" xfId="6245"/>
    <cellStyle name="Percent 3 19" xfId="6246"/>
    <cellStyle name="Percent 3 2" xfId="6247"/>
    <cellStyle name="Percent 3 2 2" xfId="6248"/>
    <cellStyle name="Percent 3 20" xfId="6249"/>
    <cellStyle name="Percent 3 21" xfId="6250"/>
    <cellStyle name="Percent 3 22" xfId="6251"/>
    <cellStyle name="Percent 3 23" xfId="6252"/>
    <cellStyle name="Percent 3 24" xfId="6253"/>
    <cellStyle name="Percent 3 25" xfId="6254"/>
    <cellStyle name="Percent 3 26" xfId="6255"/>
    <cellStyle name="Percent 3 27" xfId="6256"/>
    <cellStyle name="Percent 3 28" xfId="6257"/>
    <cellStyle name="Percent 3 29" xfId="6258"/>
    <cellStyle name="Percent 3 3" xfId="6259"/>
    <cellStyle name="Percent 3 30" xfId="6260"/>
    <cellStyle name="Percent 3 31" xfId="6261"/>
    <cellStyle name="Percent 3 32" xfId="6262"/>
    <cellStyle name="Percent 3 33" xfId="6263"/>
    <cellStyle name="Percent 3 34" xfId="6264"/>
    <cellStyle name="Percent 3 4" xfId="6265"/>
    <cellStyle name="Percent 3 5" xfId="6266"/>
    <cellStyle name="Percent 3 6" xfId="6267"/>
    <cellStyle name="Percent 3 7" xfId="6268"/>
    <cellStyle name="Percent 3 8" xfId="6269"/>
    <cellStyle name="Percent 3 9" xfId="6270"/>
    <cellStyle name="Percent 39" xfId="6271"/>
    <cellStyle name="Percent 39 2" xfId="6272"/>
    <cellStyle name="Percent 39 3" xfId="6273"/>
    <cellStyle name="Percent 39 4" xfId="6274"/>
    <cellStyle name="Percent 4" xfId="6275"/>
    <cellStyle name="Percent 4 2" xfId="6276"/>
    <cellStyle name="Percent 4 2 2" xfId="6277"/>
    <cellStyle name="Percent 4 3" xfId="6278"/>
    <cellStyle name="Percent 4 4" xfId="6279"/>
    <cellStyle name="Percent 40" xfId="6280"/>
    <cellStyle name="Percent 41" xfId="6281"/>
    <cellStyle name="Percent 41 2" xfId="6282"/>
    <cellStyle name="Percent 5" xfId="6283"/>
    <cellStyle name="Percent 5 2" xfId="6284"/>
    <cellStyle name="Percent 6" xfId="6285"/>
    <cellStyle name="Percent 7" xfId="6286"/>
    <cellStyle name="Percent 8" xfId="6287"/>
    <cellStyle name="Percent 9" xfId="6288"/>
    <cellStyle name="PERCENTAGE" xfId="6289"/>
    <cellStyle name="Percentuale 2" xfId="6290"/>
    <cellStyle name="Percentuale 3" xfId="6291"/>
    <cellStyle name="Percentuale 4" xfId="6292"/>
    <cellStyle name="Pourcentage 2" xfId="6293"/>
    <cellStyle name="Pourcentage 3" xfId="6294"/>
    <cellStyle name="Pourcentage 4" xfId="6295"/>
    <cellStyle name="Pourcentage 5" xfId="6296"/>
    <cellStyle name="Pourcentage 5 2" xfId="6297"/>
    <cellStyle name="PrePop Currency (0)" xfId="6298"/>
    <cellStyle name="PrePop Currency (2)" xfId="6299"/>
    <cellStyle name="PrePop Units (0)" xfId="6300"/>
    <cellStyle name="PrePop Units (1)" xfId="6301"/>
    <cellStyle name="PrePop Units (2)" xfId="6302"/>
    <cellStyle name="Price" xfId="6303"/>
    <cellStyle name="pricing" xfId="6304"/>
    <cellStyle name="Prosent_Ark1" xfId="6305"/>
    <cellStyle name="PSChar" xfId="6306"/>
    <cellStyle name="PSDec" xfId="6307"/>
    <cellStyle name="PSHeading" xfId="6308"/>
    <cellStyle name="RATES" xfId="6309"/>
    <cellStyle name="RedBold" xfId="6310"/>
    <cellStyle name="regstoresfromspecstores" xfId="6311"/>
    <cellStyle name="Remarks for JGC" xfId="6312"/>
    <cellStyle name="RevList" xfId="6313"/>
    <cellStyle name="ROUND_UP" xfId="6314"/>
    <cellStyle name="s]_x000d__x000a_spooler=yes_x000d__x000a_load=_x000d__x000a_Beep=yes_x000d__x000a_NullPort=None_x000d__x000a_BorderWidth=3_x000d__x000a_CursorBlinkRate=1200_x000d__x000a_DoubleClickSpeed=452_x000d__x000a_Programs=co" xfId="6315"/>
    <cellStyle name="Saída" xfId="6316"/>
    <cellStyle name="Saída 2" xfId="6317"/>
    <cellStyle name="SAPBEXstdItem" xfId="6318"/>
    <cellStyle name="Satisfaisant" xfId="6319"/>
    <cellStyle name="Separador de milhares [0]_04.99.xls Gráfico 1" xfId="6320"/>
    <cellStyle name="SHADEDSTORES" xfId="6321"/>
    <cellStyle name="sm bld" xfId="6322"/>
    <cellStyle name="sonhead" xfId="6323"/>
    <cellStyle name="sonscript" xfId="6324"/>
    <cellStyle name="sontitle" xfId="6325"/>
    <cellStyle name="Sortie" xfId="6326"/>
    <cellStyle name="Special line top" xfId="6327"/>
    <cellStyle name="specstores" xfId="6328"/>
    <cellStyle name="Standaard_Factory" xfId="6329"/>
    <cellStyle name="Standard_09. W LX 1100a_Price List_Dornum Green filed MASTER" xfId="6330"/>
    <cellStyle name="Stile 1" xfId="6331"/>
    <cellStyle name="Style 1" xfId="6332"/>
    <cellStyle name="Style 1 2" xfId="6333"/>
    <cellStyle name="Style 1 3" xfId="6334"/>
    <cellStyle name="Style 1 3 2" xfId="6335"/>
    <cellStyle name="Style 21" xfId="6336"/>
    <cellStyle name="Style 22" xfId="6337"/>
    <cellStyle name="Style 22 2" xfId="6338"/>
    <cellStyle name="Style 23" xfId="6339"/>
    <cellStyle name="Style 23 2" xfId="6340"/>
    <cellStyle name="Style 24" xfId="6341"/>
    <cellStyle name="Style 24 2" xfId="6342"/>
    <cellStyle name="Style 25" xfId="6343"/>
    <cellStyle name="Style 26" xfId="6344"/>
    <cellStyle name="Style 26 2" xfId="6345"/>
    <cellStyle name="Style 27" xfId="6346"/>
    <cellStyle name="Style 27 2" xfId="6347"/>
    <cellStyle name="Style 27 3" xfId="6348"/>
    <cellStyle name="Style 28" xfId="6349"/>
    <cellStyle name="Style 29" xfId="6350"/>
    <cellStyle name="Style 30" xfId="6351"/>
    <cellStyle name="Style 31" xfId="6352"/>
    <cellStyle name="styleDateRange" xfId="6353"/>
    <cellStyle name="styleSeriesAttributes" xfId="6354"/>
    <cellStyle name="styleSeriesData" xfId="6355"/>
    <cellStyle name="styleSeriesDataForecast" xfId="6356"/>
    <cellStyle name="subhead" xfId="6357"/>
    <cellStyle name="Subtotal" xfId="6358"/>
    <cellStyle name="Tabellina" xfId="6359"/>
    <cellStyle name="tables" xfId="6360"/>
    <cellStyle name="Testo avviso" xfId="6361"/>
    <cellStyle name="Testo descrittivo" xfId="6362"/>
    <cellStyle name="Text Indent A" xfId="6363"/>
    <cellStyle name="Text Indent B" xfId="6364"/>
    <cellStyle name="Text Indent C" xfId="6365"/>
    <cellStyle name="Texte explicatif" xfId="6366"/>
    <cellStyle name="Texto de Aviso" xfId="6367"/>
    <cellStyle name="Texto Explicativo" xfId="6368"/>
    <cellStyle name="þ_x001d_ð·_x000c_æþ'_x000d_ßþU_x0001_Ø_x0005_ü_x0014__x0007__x0001__x0001_" xfId="6369"/>
    <cellStyle name="Time" xfId="6370"/>
    <cellStyle name="TimeEnd" xfId="6371"/>
    <cellStyle name="times" xfId="6372"/>
    <cellStyle name="Times New Roman" xfId="6373"/>
    <cellStyle name="TimeSpent" xfId="6374"/>
    <cellStyle name="Title 2" xfId="6375"/>
    <cellStyle name="Title 3" xfId="6376"/>
    <cellStyle name="TitleEvid" xfId="6377"/>
    <cellStyle name="Titolo" xfId="6378"/>
    <cellStyle name="Titolo 1" xfId="6379"/>
    <cellStyle name="Titolo 2" xfId="6380"/>
    <cellStyle name="Titolo 3" xfId="6381"/>
    <cellStyle name="Titolo 4" xfId="6382"/>
    <cellStyle name="Titolo_15.1.12 T.Fin. Chiyoda CE_2" xfId="6383"/>
    <cellStyle name="Titre" xfId="6384"/>
    <cellStyle name="Titre 1" xfId="6385"/>
    <cellStyle name="Titre 2" xfId="6386"/>
    <cellStyle name="Titre 3" xfId="6387"/>
    <cellStyle name="Titre 4" xfId="6388"/>
    <cellStyle name="Titre_3RD" xfId="6389"/>
    <cellStyle name="Título" xfId="6390"/>
    <cellStyle name="Título 1" xfId="6391"/>
    <cellStyle name="Título 2" xfId="6392"/>
    <cellStyle name="Título 3" xfId="6393"/>
    <cellStyle name="Título 4" xfId="6394"/>
    <cellStyle name="Total 2" xfId="6395"/>
    <cellStyle name="Total 2 2" xfId="6396"/>
    <cellStyle name="Total 3" xfId="6397"/>
    <cellStyle name="Totale" xfId="6398"/>
    <cellStyle name="Tusenskille [0]_Ark1" xfId="6399"/>
    <cellStyle name="Tusenskille_Ark1" xfId="6400"/>
    <cellStyle name="Undefiniert" xfId="6401"/>
    <cellStyle name="Unprot" xfId="6402"/>
    <cellStyle name="Unprot$" xfId="6403"/>
    <cellStyle name="Unprotect" xfId="6404"/>
    <cellStyle name="Unprotected" xfId="6405"/>
    <cellStyle name="Updated" xfId="6406"/>
    <cellStyle name="Valore non valido" xfId="6407"/>
    <cellStyle name="Valore valido" xfId="6408"/>
    <cellStyle name="Valuta (0)_02014-BOQ-I-TC-B" xfId="6409"/>
    <cellStyle name="Valuta [0]_Ark1" xfId="6410"/>
    <cellStyle name="Valuta_601A" xfId="6411"/>
    <cellStyle name="Verificar Célula" xfId="6412"/>
    <cellStyle name="Vérification" xfId="6413"/>
    <cellStyle name="Vírgula_04.99.xls Gráfico 1" xfId="6414"/>
    <cellStyle name="Virgule fixe" xfId="6415"/>
    <cellStyle name="W?rung_laroux" xfId="6416"/>
    <cellStyle name="Währung [0]_Compiling Utility Macros" xfId="6417"/>
    <cellStyle name="Währung_Compiling Utility Macros" xfId="6418"/>
    <cellStyle name="Warning Text 2" xfId="6419"/>
    <cellStyle name="Warning Text 3" xfId="6420"/>
    <cellStyle name="wrap" xfId="6421"/>
    <cellStyle name="xuan" xfId="6422"/>
    <cellStyle name="year" xfId="6423"/>
    <cellStyle name="yusao" xfId="6424"/>
    <cellStyle name="yusao2" xfId="6425"/>
    <cellStyle name="スタイル1" xfId="6426"/>
    <cellStyle name="スタイル2" xfId="6427"/>
    <cellStyle name="スタイル3" xfId="6428"/>
    <cellStyle name="スタイル4" xfId="6429"/>
    <cellStyle name="スタイル5" xfId="6430"/>
    <cellStyle name="スタイル6" xfId="6431"/>
    <cellStyle name="スタイル7" xfId="6432"/>
    <cellStyle name="スタイル8" xfId="6433"/>
    <cellStyle name="パーセント 2" xfId="6434"/>
    <cellStyle name="パーセント 2 2" xfId="6435"/>
    <cellStyle name="パーセント 2 3" xfId="6436"/>
    <cellStyle name="パーセント 3" xfId="6437"/>
    <cellStyle name="パーセント 4" xfId="6438"/>
    <cellStyle name="パーセント 4 2" xfId="6439"/>
    <cellStyle name="パーセント 5" xfId="6440"/>
    <cellStyle name="パーセント 6" xfId="6441"/>
    <cellStyle name="パーセント 7" xfId="6442"/>
    <cellStyle name="パーセント 8" xfId="6443"/>
    <cellStyle name="パーセント 9" xfId="6444"/>
    <cellStyle name="ハイパーリンク" xfId="6445"/>
    <cellStyle name="ハイパーリンク 2" xfId="6446"/>
    <cellStyle name="ハイパーリンク 3" xfId="6447"/>
    <cellStyle name="ハイパーリンク_File_5723-01" xfId="6448"/>
    <cellStyle name="วฅมุ_stancon(chem.)" xfId="6449"/>
    <cellStyle name=" [0.00]_ Att. 1- Cover" xfId="6450"/>
    <cellStyle name="_ Att. 1- Cover" xfId="6451"/>
    <cellStyle name="?_ Att. 1- Cover" xfId="6452"/>
    <cellStyle name="강조색1" xfId="6453"/>
    <cellStyle name="강조색1 2 2" xfId="6454"/>
    <cellStyle name="강조색1 3 2" xfId="6455"/>
    <cellStyle name="강조색1 4 2" xfId="6456"/>
    <cellStyle name="강조색1 5 2" xfId="6457"/>
    <cellStyle name="강조색1 6 2" xfId="6458"/>
    <cellStyle name="강조색1 7 2" xfId="6459"/>
    <cellStyle name="강조색1 8 2" xfId="6460"/>
    <cellStyle name="강조색1 9 2" xfId="6461"/>
    <cellStyle name="강조색2" xfId="6462"/>
    <cellStyle name="강조색2 2 2" xfId="6463"/>
    <cellStyle name="강조색2 3 2" xfId="6464"/>
    <cellStyle name="강조색2 4 2" xfId="6465"/>
    <cellStyle name="강조색2 5 2" xfId="6466"/>
    <cellStyle name="강조색2 6 2" xfId="6467"/>
    <cellStyle name="강조색2 7 2" xfId="6468"/>
    <cellStyle name="강조색2 8 2" xfId="6469"/>
    <cellStyle name="강조색2 9 2" xfId="6470"/>
    <cellStyle name="강조색3" xfId="6471"/>
    <cellStyle name="강조색3 2 2" xfId="6472"/>
    <cellStyle name="강조색3 3 2" xfId="6473"/>
    <cellStyle name="강조색3 4 2" xfId="6474"/>
    <cellStyle name="강조색3 5 2" xfId="6475"/>
    <cellStyle name="강조색3 6 2" xfId="6476"/>
    <cellStyle name="강조색3 7 2" xfId="6477"/>
    <cellStyle name="강조색3 8 2" xfId="6478"/>
    <cellStyle name="강조색3 9 2" xfId="6479"/>
    <cellStyle name="강조색4" xfId="6480"/>
    <cellStyle name="강조색4 2 2" xfId="6481"/>
    <cellStyle name="강조색4 3 2" xfId="6482"/>
    <cellStyle name="강조색4 4 2" xfId="6483"/>
    <cellStyle name="강조색4 5 2" xfId="6484"/>
    <cellStyle name="강조색4 6 2" xfId="6485"/>
    <cellStyle name="강조색4 7 2" xfId="6486"/>
    <cellStyle name="강조색4 8 2" xfId="6487"/>
    <cellStyle name="강조색4 9 2" xfId="6488"/>
    <cellStyle name="강조색5" xfId="6489"/>
    <cellStyle name="강조색5 2 2" xfId="6490"/>
    <cellStyle name="강조색5 3 2" xfId="6491"/>
    <cellStyle name="강조색5 4 2" xfId="6492"/>
    <cellStyle name="강조색5 5 2" xfId="6493"/>
    <cellStyle name="강조색5 6 2" xfId="6494"/>
    <cellStyle name="강조색5 7 2" xfId="6495"/>
    <cellStyle name="강조색5 8 2" xfId="6496"/>
    <cellStyle name="강조색5 9 2" xfId="6497"/>
    <cellStyle name="강조색6" xfId="6498"/>
    <cellStyle name="강조색6 2 2" xfId="6499"/>
    <cellStyle name="강조색6 3 2" xfId="6500"/>
    <cellStyle name="강조색6 4 2" xfId="6501"/>
    <cellStyle name="강조색6 5 2" xfId="6502"/>
    <cellStyle name="강조색6 6 2" xfId="6503"/>
    <cellStyle name="강조색6 7 2" xfId="6504"/>
    <cellStyle name="강조색6 8 2" xfId="6505"/>
    <cellStyle name="강조색6 9 2" xfId="6506"/>
    <cellStyle name="경고문" xfId="6507"/>
    <cellStyle name="경고문 2 2" xfId="6508"/>
    <cellStyle name="경고문 3 2" xfId="6509"/>
    <cellStyle name="경고문 4 2" xfId="6510"/>
    <cellStyle name="경고문 5 2" xfId="6511"/>
    <cellStyle name="경고문 6 2" xfId="6512"/>
    <cellStyle name="경고문 7 2" xfId="6513"/>
    <cellStyle name="경고문 8 2" xfId="6514"/>
    <cellStyle name="경고문 9 2" xfId="6515"/>
    <cellStyle name="계산" xfId="6516"/>
    <cellStyle name="계산 2 2" xfId="6517"/>
    <cellStyle name="계산 3 2" xfId="6518"/>
    <cellStyle name="계산 4 2" xfId="6519"/>
    <cellStyle name="계산 5 2" xfId="6520"/>
    <cellStyle name="계산 6 2" xfId="6521"/>
    <cellStyle name="계산 7 2" xfId="6522"/>
    <cellStyle name="계산 8 2" xfId="6523"/>
    <cellStyle name="계산 9 2" xfId="6524"/>
    <cellStyle name="고정소숫점" xfId="6525"/>
    <cellStyle name="고정출력1" xfId="6526"/>
    <cellStyle name="고정출력2" xfId="6527"/>
    <cellStyle name="나쁨" xfId="6528"/>
    <cellStyle name="나쁨 2 2" xfId="6529"/>
    <cellStyle name="나쁨 3 2" xfId="6530"/>
    <cellStyle name="나쁨 4 2" xfId="6531"/>
    <cellStyle name="나쁨 5 2" xfId="6532"/>
    <cellStyle name="나쁨 6 2" xfId="6533"/>
    <cellStyle name="나쁨 7 2" xfId="6534"/>
    <cellStyle name="나쁨 8 2" xfId="6535"/>
    <cellStyle name="나쁨 9 2" xfId="6536"/>
    <cellStyle name="날짜" xfId="6537"/>
    <cellStyle name="달러" xfId="6538"/>
    <cellStyle name="뒤에 오는 하이퍼링크" xfId="6539"/>
    <cellStyle name="똿뗦먛귟 [0.00]_PRODUCT DETAIL Q1" xfId="6540"/>
    <cellStyle name="똿뗦먛귟_PRODUCT DETAIL Q1" xfId="6541"/>
    <cellStyle name="메모" xfId="6542"/>
    <cellStyle name="메모 10 2" xfId="6543"/>
    <cellStyle name="메모 11 2" xfId="6544"/>
    <cellStyle name="메모 12 2" xfId="6545"/>
    <cellStyle name="메모 13 2" xfId="6546"/>
    <cellStyle name="메모 14 2" xfId="6547"/>
    <cellStyle name="메모 15 2" xfId="6548"/>
    <cellStyle name="메모 16 2" xfId="6549"/>
    <cellStyle name="메모 17 2" xfId="6550"/>
    <cellStyle name="메모 18 2" xfId="6551"/>
    <cellStyle name="메모 19 2" xfId="6552"/>
    <cellStyle name="메모 2 2" xfId="6553"/>
    <cellStyle name="메모 20 2" xfId="6554"/>
    <cellStyle name="메모 21 2" xfId="6555"/>
    <cellStyle name="메모 22 2" xfId="6556"/>
    <cellStyle name="메모 23 2" xfId="6557"/>
    <cellStyle name="메모 24 2" xfId="6558"/>
    <cellStyle name="메모 25 2" xfId="6559"/>
    <cellStyle name="메모 26 2" xfId="6560"/>
    <cellStyle name="메모 27 2" xfId="6561"/>
    <cellStyle name="메모 28 2" xfId="6562"/>
    <cellStyle name="메모 29 2" xfId="6563"/>
    <cellStyle name="메모 3 2" xfId="6564"/>
    <cellStyle name="메모 30 2" xfId="6565"/>
    <cellStyle name="메모 31 2" xfId="6566"/>
    <cellStyle name="메모 32 2" xfId="6567"/>
    <cellStyle name="메모 33 2" xfId="6568"/>
    <cellStyle name="메모 34 2" xfId="6569"/>
    <cellStyle name="메모 35 2" xfId="6570"/>
    <cellStyle name="메모 36 2" xfId="6571"/>
    <cellStyle name="메모 37 2" xfId="6572"/>
    <cellStyle name="메모 4 2" xfId="6573"/>
    <cellStyle name="메모 5 2" xfId="6574"/>
    <cellStyle name="메모 6 2" xfId="6575"/>
    <cellStyle name="메모 7 2" xfId="6576"/>
    <cellStyle name="메모 8 2" xfId="6577"/>
    <cellStyle name="메모 9 2" xfId="6578"/>
    <cellStyle name="믅됞 [0.00]_PRODUCT DETAIL Q1" xfId="6579"/>
    <cellStyle name="믅됞_PRODUCT DETAIL Q1" xfId="6580"/>
    <cellStyle name="백분율 2" xfId="6581"/>
    <cellStyle name="백분율_95" xfId="6582"/>
    <cellStyle name="보통" xfId="6583"/>
    <cellStyle name="보통 2 2" xfId="6584"/>
    <cellStyle name="보통 3 2" xfId="6585"/>
    <cellStyle name="보통 4 2" xfId="6586"/>
    <cellStyle name="보통 5 2" xfId="6587"/>
    <cellStyle name="보통 6 2" xfId="6588"/>
    <cellStyle name="보통 7 2" xfId="6589"/>
    <cellStyle name="보통 8 2" xfId="6590"/>
    <cellStyle name="보통 9 2" xfId="6591"/>
    <cellStyle name="뷭?_ATTACHMENT11" xfId="6592"/>
    <cellStyle name="설명 텍스트" xfId="6593"/>
    <cellStyle name="설명 텍스트 2 2" xfId="6594"/>
    <cellStyle name="설명 텍스트 3 2" xfId="6595"/>
    <cellStyle name="설명 텍스트 4 2" xfId="6596"/>
    <cellStyle name="설명 텍스트 5 2" xfId="6597"/>
    <cellStyle name="설명 텍스트 6 2" xfId="6598"/>
    <cellStyle name="설명 텍스트 7 2" xfId="6599"/>
    <cellStyle name="설명 텍스트 8 2" xfId="6600"/>
    <cellStyle name="설명 텍스트 9 2" xfId="6601"/>
    <cellStyle name="셀 확인" xfId="6602"/>
    <cellStyle name="셀 확인 2 2" xfId="6603"/>
    <cellStyle name="셀 확인 3 2" xfId="6604"/>
    <cellStyle name="셀 확인 4 2" xfId="6605"/>
    <cellStyle name="셀 확인 5 2" xfId="6606"/>
    <cellStyle name="셀 확인 6 2" xfId="6607"/>
    <cellStyle name="셀 확인 7 2" xfId="6608"/>
    <cellStyle name="셀 확인 8 2" xfId="6609"/>
    <cellStyle name="셀 확인 9 2" xfId="6610"/>
    <cellStyle name="쉼표 [0] 2" xfId="6611"/>
    <cellStyle name="쉼표 [0] 3" xfId="6612"/>
    <cellStyle name="쉼표 [0] 4" xfId="6613"/>
    <cellStyle name="쉼표 [0]_Piping_PC0013_내역_060114_Final" xfId="6614"/>
    <cellStyle name="쉼표 2" xfId="6615"/>
    <cellStyle name="연결된 셀" xfId="6616"/>
    <cellStyle name="연결된 셀 2 2" xfId="6617"/>
    <cellStyle name="연결된 셀 3 2" xfId="6618"/>
    <cellStyle name="연결된 셀 4 2" xfId="6619"/>
    <cellStyle name="연결된 셀 5 2" xfId="6620"/>
    <cellStyle name="연결된 셀 6 2" xfId="6621"/>
    <cellStyle name="연결된 셀 7 2" xfId="6622"/>
    <cellStyle name="연결된 셀 8 2" xfId="6623"/>
    <cellStyle name="연결된 셀 9 2" xfId="6624"/>
    <cellStyle name="요약" xfId="6625"/>
    <cellStyle name="요약 2 2" xfId="6626"/>
    <cellStyle name="요약 3 2" xfId="6627"/>
    <cellStyle name="요약 4 2" xfId="6628"/>
    <cellStyle name="요약 5 2" xfId="6629"/>
    <cellStyle name="요약 6 2" xfId="6630"/>
    <cellStyle name="요약 7 2" xfId="6631"/>
    <cellStyle name="요약 8 2" xfId="6632"/>
    <cellStyle name="요약 9 2" xfId="6633"/>
    <cellStyle name="용역직" xfId="6634"/>
    <cellStyle name="입력" xfId="6635"/>
    <cellStyle name="입력 2 2" xfId="6636"/>
    <cellStyle name="입력 3 2" xfId="6637"/>
    <cellStyle name="입력 4 2" xfId="6638"/>
    <cellStyle name="입력 5 2" xfId="6639"/>
    <cellStyle name="입력 6 2" xfId="6640"/>
    <cellStyle name="입력 7 2" xfId="6641"/>
    <cellStyle name="입력 8 2" xfId="6642"/>
    <cellStyle name="입력 9 2" xfId="6643"/>
    <cellStyle name="자리수" xfId="6644"/>
    <cellStyle name="자리수0" xfId="6645"/>
    <cellStyle name="정규직" xfId="6646"/>
    <cellStyle name="제목" xfId="6647"/>
    <cellStyle name="제목 1" xfId="6648"/>
    <cellStyle name="제목 1 2 2" xfId="6649"/>
    <cellStyle name="제목 1 3 2" xfId="6650"/>
    <cellStyle name="제목 1 4 2" xfId="6651"/>
    <cellStyle name="제목 1 5 2" xfId="6652"/>
    <cellStyle name="제목 1 6 2" xfId="6653"/>
    <cellStyle name="제목 1 7 2" xfId="6654"/>
    <cellStyle name="제목 1 8 2" xfId="6655"/>
    <cellStyle name="제목 1 9 2" xfId="6656"/>
    <cellStyle name="제목 10 2" xfId="6657"/>
    <cellStyle name="제목 11 2" xfId="6658"/>
    <cellStyle name="제목 12 2" xfId="6659"/>
    <cellStyle name="제목 2" xfId="6660"/>
    <cellStyle name="제목 2 2 2" xfId="6661"/>
    <cellStyle name="제목 2 3 2" xfId="6662"/>
    <cellStyle name="제목 2 4 2" xfId="6663"/>
    <cellStyle name="제목 2 5 2" xfId="6664"/>
    <cellStyle name="제목 2 6 2" xfId="6665"/>
    <cellStyle name="제목 2 7 2" xfId="6666"/>
    <cellStyle name="제목 2 8 2" xfId="6667"/>
    <cellStyle name="제목 2 9 2" xfId="6668"/>
    <cellStyle name="제목 3" xfId="6669"/>
    <cellStyle name="제목 3 2 2" xfId="6670"/>
    <cellStyle name="제목 3 3 2" xfId="6671"/>
    <cellStyle name="제목 3 4 2" xfId="6672"/>
    <cellStyle name="제목 3 5 2" xfId="6673"/>
    <cellStyle name="제목 3 6 2" xfId="6674"/>
    <cellStyle name="제목 3 7 2" xfId="6675"/>
    <cellStyle name="제목 3 8 2" xfId="6676"/>
    <cellStyle name="제목 3 9 2" xfId="6677"/>
    <cellStyle name="제목 4" xfId="6678"/>
    <cellStyle name="제목 4 2 2" xfId="6679"/>
    <cellStyle name="제목 4 3 2" xfId="6680"/>
    <cellStyle name="제목 4 4 2" xfId="6681"/>
    <cellStyle name="제목 4 5 2" xfId="6682"/>
    <cellStyle name="제목 4 6 2" xfId="6683"/>
    <cellStyle name="제목 4 7 2" xfId="6684"/>
    <cellStyle name="제목 4 8 2" xfId="6685"/>
    <cellStyle name="제목 4 9 2" xfId="6686"/>
    <cellStyle name="제목 5 2" xfId="6687"/>
    <cellStyle name="제목 6 2" xfId="6688"/>
    <cellStyle name="제목 7 2" xfId="6689"/>
    <cellStyle name="제목 8 2" xfId="6690"/>
    <cellStyle name="제목 9 2" xfId="6691"/>
    <cellStyle name="좋음" xfId="6692"/>
    <cellStyle name="좋음 2 2" xfId="6693"/>
    <cellStyle name="좋음 3 2" xfId="6694"/>
    <cellStyle name="좋음 4 2" xfId="6695"/>
    <cellStyle name="좋음 5 2" xfId="6696"/>
    <cellStyle name="좋음 6 2" xfId="6697"/>
    <cellStyle name="좋음 7 2" xfId="6698"/>
    <cellStyle name="좋음 8 2" xfId="6699"/>
    <cellStyle name="좋음 9 2" xfId="6700"/>
    <cellStyle name="출력" xfId="6701"/>
    <cellStyle name="출력 2 2" xfId="6702"/>
    <cellStyle name="출력 3 2" xfId="6703"/>
    <cellStyle name="출력 4 2" xfId="6704"/>
    <cellStyle name="출력 5 2" xfId="6705"/>
    <cellStyle name="출력 6 2" xfId="6706"/>
    <cellStyle name="출력 7 2" xfId="6707"/>
    <cellStyle name="출력 8 2" xfId="6708"/>
    <cellStyle name="출력 9 2" xfId="6709"/>
    <cellStyle name="콤마 [0]_  종  합  " xfId="6710"/>
    <cellStyle name="콤마_  종  합  " xfId="6711"/>
    <cellStyle name="통화 [0]_1202" xfId="6712"/>
    <cellStyle name="통화_1202" xfId="6713"/>
    <cellStyle name="퍼센트" xfId="6714"/>
    <cellStyle name="표준 2" xfId="6715"/>
    <cellStyle name="표준 3" xfId="6716"/>
    <cellStyle name="표준 3 2 2" xfId="6717"/>
    <cellStyle name="표준 4" xfId="6718"/>
    <cellStyle name="표준 5" xfId="6719"/>
    <cellStyle name="표준 5 2" xfId="6720"/>
    <cellStyle name="표준_(정보부문)월별인원계획" xfId="6721"/>
    <cellStyle name="퓭닉_3(3.1) (3)_2-3 _sidpecreport" xfId="6722"/>
    <cellStyle name="하이퍼링크_ITEMIZED EQUIPMENT" xfId="6723"/>
    <cellStyle name="합산" xfId="6724"/>
    <cellStyle name="화폐기호" xfId="6725"/>
    <cellStyle name="화폐기호0" xfId="6726"/>
    <cellStyle name="一般_00Q3902REV.1" xfId="6727"/>
    <cellStyle name="中原専用" xfId="6728"/>
    <cellStyle name="千位分隔[0]_FPSO  (报价表)2" xfId="6729"/>
    <cellStyle name="千位分隔_FPSO  (报价表)2" xfId="6730"/>
    <cellStyle name="千分位[0]_00Q3902REV.1" xfId="6731"/>
    <cellStyle name="千分位_00Q3902REV.1" xfId="6732"/>
    <cellStyle name="常规_FPSO  (报价表)2" xfId="6733"/>
    <cellStyle name="帿㼿?" xfId="6734"/>
    <cellStyle name="帿㼿? 2" xfId="6735"/>
    <cellStyle name="幮〰" xfId="6736"/>
    <cellStyle name="归盒啦_95" xfId="6737"/>
    <cellStyle name="昗弨_FWBS1100" xfId="6738"/>
    <cellStyle name="普通_C-equip (2)" xfId="6739"/>
    <cellStyle name="未定義" xfId="6740"/>
    <cellStyle name="桁区切 - スタイル1" xfId="6741"/>
    <cellStyle name="桁区切 - スタイル2" xfId="6742"/>
    <cellStyle name="桁区切 - スタイル3" xfId="6743"/>
    <cellStyle name="桁区切 - スタイル4" xfId="6744"/>
    <cellStyle name="桁区切 - スタイル5" xfId="6745"/>
    <cellStyle name="桁区切 - スタイル6" xfId="6746"/>
    <cellStyle name="桁区切 - スタイル7" xfId="6747"/>
    <cellStyle name="桁区切 - スタイル8" xfId="6748"/>
    <cellStyle name="桁区切り [0.00] 10" xfId="6749"/>
    <cellStyle name="桁区切り [0.00] 11" xfId="6750"/>
    <cellStyle name="桁区切り [0.00] 12" xfId="6751"/>
    <cellStyle name="桁区切り [0.00] 13" xfId="6752"/>
    <cellStyle name="桁区切り [0.00] 14" xfId="6753"/>
    <cellStyle name="桁区切り [0.00] 15" xfId="6754"/>
    <cellStyle name="桁区切り [0.00] 16" xfId="6755"/>
    <cellStyle name="桁区切り [0.00] 2" xfId="6756"/>
    <cellStyle name="桁区切り [0.00] 3" xfId="6757"/>
    <cellStyle name="桁区切り [0.00] 3 2" xfId="6758"/>
    <cellStyle name="桁区切り [0.00] 4" xfId="6759"/>
    <cellStyle name="桁区切り [0.00] 4 2" xfId="6760"/>
    <cellStyle name="桁区切り [0.00] 4 3" xfId="6761"/>
    <cellStyle name="桁区切り [0.00] 5" xfId="6762"/>
    <cellStyle name="桁区切り [0.00] 6" xfId="6763"/>
    <cellStyle name="桁区切り [0.00] 6 2" xfId="6764"/>
    <cellStyle name="桁区切り [0.00] 7" xfId="6765"/>
    <cellStyle name="桁区切り [0.00] 7 2" xfId="6766"/>
    <cellStyle name="桁区切り [0.00] 8" xfId="6767"/>
    <cellStyle name="桁区切り [0.00] 9" xfId="6768"/>
    <cellStyle name="桁区切り [0.00]_Pricing Form-EL1" xfId="6769"/>
    <cellStyle name="桁区切り 10" xfId="6770"/>
    <cellStyle name="桁区切り 11" xfId="6771"/>
    <cellStyle name="桁区切り 12" xfId="6772"/>
    <cellStyle name="桁区切り 13" xfId="6773"/>
    <cellStyle name="桁区切り 14" xfId="6774"/>
    <cellStyle name="桁区切り 15" xfId="6775"/>
    <cellStyle name="桁区切り 16" xfId="6776"/>
    <cellStyle name="桁区切り 17" xfId="6777"/>
    <cellStyle name="桁区切り 18" xfId="6778"/>
    <cellStyle name="桁区切り 19" xfId="6779"/>
    <cellStyle name="桁区切り 2" xfId="6780"/>
    <cellStyle name="桁区切り 2 2" xfId="6781"/>
    <cellStyle name="桁区切り 2 3" xfId="6782"/>
    <cellStyle name="桁区切り 2 3 2" xfId="6783"/>
    <cellStyle name="桁区切り 2 3 3" xfId="6784"/>
    <cellStyle name="桁区切り 2 4" xfId="6785"/>
    <cellStyle name="桁区切り 20" xfId="6786"/>
    <cellStyle name="桁区切り 21" xfId="6787"/>
    <cellStyle name="桁区切り 22" xfId="6788"/>
    <cellStyle name="桁区切り 3" xfId="6789"/>
    <cellStyle name="桁区切り 3 2" xfId="6790"/>
    <cellStyle name="桁区切り 3 3" xfId="6791"/>
    <cellStyle name="桁区切り 4" xfId="6792"/>
    <cellStyle name="桁区切り 4 2" xfId="6793"/>
    <cellStyle name="桁区切り 5" xfId="6794"/>
    <cellStyle name="桁区切り 5 2" xfId="6795"/>
    <cellStyle name="桁区切り 5 3" xfId="6796"/>
    <cellStyle name="桁区切り 6" xfId="6797"/>
    <cellStyle name="桁区切り 6 2" xfId="6798"/>
    <cellStyle name="桁区切り 7" xfId="6799"/>
    <cellStyle name="桁区切り 7 2" xfId="6800"/>
    <cellStyle name="桁区切り 7 3" xfId="6801"/>
    <cellStyle name="桁区切り 7 4" xfId="6802"/>
    <cellStyle name="桁区切り 7 5" xfId="6803"/>
    <cellStyle name="桁区切り 8" xfId="6804"/>
    <cellStyle name="桁区切り 8 2" xfId="6805"/>
    <cellStyle name="桁区切り 9" xfId="6806"/>
    <cellStyle name="標?_BMFORM" xfId="6807"/>
    <cellStyle name="標_NO.1 (2)" xfId="6808"/>
    <cellStyle name="標準 10" xfId="6809"/>
    <cellStyle name="標準 11" xfId="6810"/>
    <cellStyle name="標準 12" xfId="6811"/>
    <cellStyle name="標準 13" xfId="6812"/>
    <cellStyle name="標準 14" xfId="6813"/>
    <cellStyle name="標準 15" xfId="6814"/>
    <cellStyle name="標準 16" xfId="6815"/>
    <cellStyle name="標準 17" xfId="6816"/>
    <cellStyle name="標準 18" xfId="6817"/>
    <cellStyle name="標準 19" xfId="6818"/>
    <cellStyle name="標準 2" xfId="6819"/>
    <cellStyle name="標準 2 10" xfId="6820"/>
    <cellStyle name="標準 2 11" xfId="6821"/>
    <cellStyle name="標準 2 12" xfId="6822"/>
    <cellStyle name="標準 2 13" xfId="6823"/>
    <cellStyle name="標準 2 2" xfId="6824"/>
    <cellStyle name="標準 2 2 2" xfId="6825"/>
    <cellStyle name="標準 2 3" xfId="6826"/>
    <cellStyle name="標準 2 4" xfId="6827"/>
    <cellStyle name="標準 2 5" xfId="6828"/>
    <cellStyle name="標準 2 6" xfId="6829"/>
    <cellStyle name="標準 2 7" xfId="6830"/>
    <cellStyle name="標準 2 8" xfId="6831"/>
    <cellStyle name="標準 2 9" xfId="6832"/>
    <cellStyle name="標準 20" xfId="6833"/>
    <cellStyle name="標準 21" xfId="6834"/>
    <cellStyle name="標準 22" xfId="6835"/>
    <cellStyle name="標準 23" xfId="6836"/>
    <cellStyle name="標準 24" xfId="6837"/>
    <cellStyle name="標準 25" xfId="6838"/>
    <cellStyle name="標準 26" xfId="6839"/>
    <cellStyle name="標準 27" xfId="6840"/>
    <cellStyle name="標準 3" xfId="6841"/>
    <cellStyle name="標準 3 10" xfId="6842"/>
    <cellStyle name="標準 3 11" xfId="6843"/>
    <cellStyle name="標準 3 2" xfId="6844"/>
    <cellStyle name="標準 3 3" xfId="6845"/>
    <cellStyle name="標準 3 4" xfId="6846"/>
    <cellStyle name="標準 3 5" xfId="6847"/>
    <cellStyle name="標準 3 6" xfId="6848"/>
    <cellStyle name="標準 3 7" xfId="6849"/>
    <cellStyle name="標準 3 8" xfId="6850"/>
    <cellStyle name="標準 3 9" xfId="6851"/>
    <cellStyle name="標準 4" xfId="6852"/>
    <cellStyle name="標準 4 2" xfId="6853"/>
    <cellStyle name="標準 4 2 2" xfId="6854"/>
    <cellStyle name="標準 4 3" xfId="6855"/>
    <cellStyle name="標準 4 4" xfId="6856"/>
    <cellStyle name="標準 4 5" xfId="6857"/>
    <cellStyle name="標準 4 6" xfId="6858"/>
    <cellStyle name="標準 5" xfId="6859"/>
    <cellStyle name="標準 5 2" xfId="6860"/>
    <cellStyle name="標準 5 3" xfId="6861"/>
    <cellStyle name="標準 5 4" xfId="6862"/>
    <cellStyle name="標準 5 5" xfId="6863"/>
    <cellStyle name="標準 6" xfId="6864"/>
    <cellStyle name="標準 6 2" xfId="6865"/>
    <cellStyle name="標準 7" xfId="6866"/>
    <cellStyle name="標準 7 2" xfId="6867"/>
    <cellStyle name="標準 7 3" xfId="6868"/>
    <cellStyle name="標準 7 4" xfId="6869"/>
    <cellStyle name="標準 7 5" xfId="6870"/>
    <cellStyle name="標準 8" xfId="6871"/>
    <cellStyle name="標準 9" xfId="6872"/>
    <cellStyle name="標準(丸ゴシック）" xfId="6873"/>
    <cellStyle name="標準(英語）" xfId="6874"/>
    <cellStyle name="標準_11T02" xfId="6875"/>
    <cellStyle name="湪" xfId="6876"/>
    <cellStyle name="湪帀べ〰0" xfId="6877"/>
    <cellStyle name="湪稀ほ〰" xfId="6878"/>
    <cellStyle name="烹拳 [0]_3岿捞悼" xfId="6879"/>
    <cellStyle name="烹拳_3岿捞悼" xfId="6880"/>
    <cellStyle name="穮〰" xfId="6881"/>
    <cellStyle name="表旨巧・・ハイパーリンク" xfId="6882"/>
    <cellStyle name="表示済みのハイパーリンク" xfId="6883"/>
    <cellStyle name="貨幣 [0]_00Q3902REV.1" xfId="6884"/>
    <cellStyle name="貨幣[0]_BRE" xfId="6885"/>
    <cellStyle name="貨幣_00Q3902REV.1" xfId="6886"/>
    <cellStyle name="通貨 [0.00] 2" xfId="6887"/>
    <cellStyle name="通貨 [0.00] 3" xfId="6888"/>
    <cellStyle name="通貨 [0.00] 4" xfId="6889"/>
    <cellStyle name="通貨 2" xfId="6890"/>
    <cellStyle name="通貨 2 2" xfId="6891"/>
    <cellStyle name="钎霖_10岿 夯何" xfId="6892"/>
    <cellStyle name="霓付 [0]_3岿捞悼" xfId="6893"/>
    <cellStyle name="霓付_3岿捞悼" xfId="6894"/>
    <cellStyle name="非表示" xfId="6895"/>
    <cellStyle name="㼿" xfId="6896"/>
    <cellStyle name="㼿?" xfId="6897"/>
    <cellStyle name="㼿㼿㼿㼿㼿?" xfId="6898"/>
    <cellStyle name="㼿㼿㼿㼿㼿㼿㼿㼿" xfId="6899"/>
    <cellStyle name="㼿㼿㼿㼿㼿㼿㼿㼿㼿㼿" xfId="6900"/>
    <cellStyle name="㼿㼿㼿㼿㼿㼿㼿㼿㼿㼿㼿㼿㼿㼿㼿㼿㼿㼿㼿㼿" xfId="690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9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34" Type="http://schemas.openxmlformats.org/officeDocument/2006/relationships/externalLink" Target="externalLinks/externalLink32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externalLink" Target="externalLinks/externalLink30.xml"/><Relationship Id="rId37" Type="http://schemas.openxmlformats.org/officeDocument/2006/relationships/externalLink" Target="externalLinks/externalLink35.xml"/><Relationship Id="rId40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externalLink" Target="externalLinks/externalLink29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D210\REPT\Mngt\Rep15\10\5%20-%20Projects\Portfolio\1510%20-%20Portfo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010\SAHALIN$\DATE%20DOC\PJ%20MONITORING\0-1250%20BAPCO%20PJ\PLAN%20DATA-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JOBEST\J5521720%20TANGHUU%20LNG\Z1%20COST%20STUDY%20AFTER%20PROPOSAL\HIGH%20CAPA%20EST\PRICE%20BD%20BASE%20ESTIMATION\DOCUME~1\07856\LOCALS~1\Temp\COST&amp;BQ%20DATA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EPC%20Phase\Working%20Area\17_Construction\CONSTRUCTION%20PLANNING\CONSTRUCTION%20PLANNING%20&amp;%20REPORTING\Planning&amp;reporting(VALCOR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My%20Documents/TPXPJ~1/COMPAR~1/COMPAR~1/COMPAR~1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2002-1\Middle%20Cities\FOR%20REF\00.%20Oh&amp;p%20Rev.%2036-%20Amman%20-%2003-9-01-%203-pm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WORKING%20FILE\INTERNATIONAL\technip-coflexip\moho%20bilondo\revised%20format\disk%201%20rev.%20format\TEPC%202197-SC002-EXB-Mech-BOQ-rev0%20(submission)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uong\e\thang\Daiichi\Denso\Quang(fertilizer-%20Ca%20mau)\Civils\ammonia\6823%20PS%20170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A.%20WORKING%20FILE/E-1000542%20-%20NDC%20EPCS%20of%204%20nos.%20Offshore%20Rig/E.%20ESTIMATES/2.%20Cost%20Summary/g.%20Final%20Submission/Commercial/CharCode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ch/Local%20Settings/Temporary%20Internet%20Files/OLK46/leasefpso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C$\IMODCO\IM-1%20Management\IM-1Z%20Shared%20Management%20Area\MORs\MoR%20November%202014\IMODCO%20MOR%20NOV%202014%20Final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TK/ANGEBOTE/!Projektunterlagen/K%20Projekte/Kwinana%200215%205123%20'05__________________/G%20calculation/02Kalk_IngStd_Split_Indien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cn/AppData/Local/Microsoft/Windows/Temporary%20Internet%20Files/Content.Outlook/Z1AUM3GG/SB82185%20CA%20RONG%20TURRET%20R07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g/AppData/Local/Microsoft/Windows/Temporary%20Internet%20Files/Content.Outlook/U46TQLNU/SB82086%20Browse%20Rev20%200%25%20escalation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clechyp2k801\FAD210\SCH\Vision%20-%20transactions%20lists\Transactions_lists_201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Documents%20and%20Settings\saf907438\Local%20Settings\Temporary%20Internet%20Files\OLKF\Skikda_LPG_Rev%20B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GPC's%20Tender/1-550%20SBMA%20CB26130%20Buoy%20Plem%20Piles%20Fabrication/GPC%201000550%20SBMA%20CB26130%20Buoy%20Plem%20Piles%20Fabrication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1-P0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ezu00062\Local%20Settings\Temp\OVERALL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A022-N2\Construction\WORKS\6787\civil\final\option\6787CWFASE2CASE2_00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no/Local%20Settings/Temporary%20Internet%20Files/OLK1/1000927%20-%20COST%20Summary%20Rose%20Bank%20(18Mar2013)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D210\LAZ\Q&amp;A_Transactions_list_2013.xlsm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sa064563\Local%20Settings\Temporary%20Internet%20Files\OLKA\Caricamento_JobDoc_022026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ou/Desktop/Q&amp;A_Transactions_list_2013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silva/Local%20Settings/Temporary%20Internet%20Files/OLK9B/BOQ%2071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O/AppData/Local/Microsoft/Windows/Temporary%20Internet%20Files/Content.Outlook/P4C5JPD9/WIF%20SM114-02%20(3)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ESTIMATION/Estimation%20Conversion/2014/Scarborough%20FLNG%20Turret/Estimate%20Data/OSX2%20-%20DME%20ratebook%20(end%20Jul-2011)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4_JobDoc_01-04-2010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old%20drive\project\Skikda\Study\Piles\Indirect%20Cost\Skikda%20LNG%20project%20CV2-%20piling%20-indirect-Rev%2002-4.8.05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s%20documents\Civil_Works\L.N.G.%20Tanks\Ras%20Laffan\TVVQ07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000927-SBM%20-%20RFQ%20for%20FPSO%20Rosebank%20Turret%20&amp;%20Buoy\1.%20ITT%20Downloaded%20on%205-2-2013\Section%204B_UPPER%20PART%20CONSOLIDATED%20BOQs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y03\documents\FY98\Budget\FY98MCA%20Final%20BOM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3_JobDoc_01-04-2010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0-P0%20Rev0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ch/My%20Documents/VBA_experienc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v"/>
      <sheetName val="3RD"/>
      <sheetName val="3RD Load"/>
      <sheetName val="IC"/>
      <sheetName val="IC Load"/>
      <sheetName val="PSP"/>
      <sheetName val="PSP MC"/>
      <sheetName val="PSP OC"/>
      <sheetName val="PSP IMODCO"/>
      <sheetName val="FCT Load"/>
      <sheetName val="POC Load - ACT"/>
      <sheetName val="POC Load - FCT"/>
      <sheetName val="POC input"/>
      <sheetName val="Major Recogn"/>
      <sheetName val="FL - 39621"/>
      <sheetName val="FL - 39622"/>
      <sheetName val="Minors - MC"/>
      <sheetName val="Minors - Imo"/>
      <sheetName val="Finalized"/>
      <sheetName val="Load Full FCT PP - 3rd"/>
      <sheetName val="Load Full FCT PP - I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SUM"/>
      <sheetName val="WPSUM "/>
      <sheetName val="WKFRM"/>
      <sheetName val="MOBALL"/>
      <sheetName val="MP GRAPH"/>
      <sheetName val="PROGALL"/>
      <sheetName val="PG GRAPH"/>
      <sheetName val="PG GRAPH-2"/>
      <sheetName val="BQMP"/>
      <sheetName val="Pricing Summary"/>
      <sheetName val="Net Cost - Final Base"/>
      <sheetName val="7.6Net Cost Agreed on Dec-04 R1"/>
      <sheetName val="Net Cost Agreed on Dec-04 Rev1"/>
      <sheetName val="7.6 Net Cost Agreed on Dec-04"/>
      <sheetName val="Net Cost Agreed on Dec-0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QMP"/>
      <sheetName val="BQSUM"/>
      <sheetName val="CIVILBQ"/>
      <sheetName val="Rev.1a"/>
      <sheetName val="Rev.1"/>
      <sheetName val="Rev.0"/>
      <sheetName val="LIST"/>
      <sheetName val="COST比較"/>
      <sheetName val="COSTSUM"/>
      <sheetName val="COST-1"/>
      <sheetName val="COST-2"/>
      <sheetName val="COST-3"/>
      <sheetName val="SUM (2)"/>
      <sheetName val="COVER"/>
      <sheetName val="COST比較A"/>
      <sheetName val="STICK"/>
      <sheetName val="COST-1A"/>
      <sheetName val="COST-2A"/>
      <sheetName val="COST-3A"/>
      <sheetName val="COST-4A"/>
      <sheetName val="SUM (3)"/>
      <sheetName val="UF比較"/>
      <sheetName val="BQ比較"/>
      <sheetName val="GRAPH"/>
      <sheetName val="COST DATA"/>
      <sheetName val="CONDITION"/>
      <sheetName val="Sheet3"/>
      <sheetName val="Sheet2"/>
      <sheetName val="CASE-1"/>
      <sheetName val="SIZ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FSCH(Initial) "/>
      <sheetName val="INDEX"/>
      <sheetName val="PLANT(Done)"/>
      <sheetName val="SUM FSBLT(Done)"/>
      <sheetName val="VOLSUM(Initial) "/>
      <sheetName val="WPSUM"/>
      <sheetName val="PCWBS(Done) "/>
      <sheetName val="PCWBS_MAP(Done)"/>
      <sheetName val="WKFRM(Done) "/>
      <sheetName val="Basic Work Sequence-1(Done)"/>
      <sheetName val="Basic Work Sequence-2(Initial)"/>
      <sheetName val="MILSTN(Done)"/>
      <sheetName val="MASTSCH"/>
      <sheetName val="MOBALL"/>
      <sheetName val="BQMPALOC"/>
      <sheetName val="CRD Cooling Tower(A100)"/>
      <sheetName val="CRD CCR,NHT(A200)"/>
      <sheetName val="CRD D,VG,HDT(A300)"/>
      <sheetName val="CRD SR,SWS,AMINE(A400)"/>
      <sheetName val="CRD Common Pipe Rack(A500)"/>
      <sheetName val="CRD Flare(B000)"/>
      <sheetName val="CRD Naphtha Splitter(C000)"/>
      <sheetName val="CRD Building  Area(A6,7,8,9)"/>
      <sheetName val="PROGALL"/>
      <sheetName val="2538M"/>
      <sheetName val="ORGZN(Initial)"/>
      <sheetName val="STAFSCH(YOC) (Initial)"/>
      <sheetName val="STAFSCH(ID) (Initial)"/>
      <sheetName val="SUB_map(VAL)"/>
      <sheetName val="PERFEVA"/>
      <sheetName val="PIPE50%A"/>
      <sheetName val="PIPE50%B"/>
      <sheetName val="STFMHANZ"/>
      <sheetName val="CMHANZ"/>
      <sheetName val="MPDATA1000"/>
      <sheetName val="MPDATA2000"/>
      <sheetName val="MPDATA3000"/>
      <sheetName val="MPDATA4000"/>
      <sheetName val="MPDATA5000"/>
      <sheetName val="MPDATA6000"/>
      <sheetName val="MPDATA7000"/>
      <sheetName val="MPDATA8000"/>
      <sheetName val="MPDATA9_A_B"/>
      <sheetName val="BQCONV"/>
      <sheetName val="SCINF1"/>
      <sheetName val="SCINF2"/>
      <sheetName val="KNOWHOW_MEMO"/>
      <sheetName val="EQUIPMOB(Done)"/>
      <sheetName val="TEMP_FAC(Done)"/>
      <sheetName val="Graph1"/>
      <sheetName val="STAFSCH(Initial)"/>
      <sheetName val="SUB_map(VAL)(Done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"/>
      <sheetName val="EXCH.RATE"/>
      <sheetName val="O.F"/>
      <sheetName val="2130-101"/>
      <sheetName val="2151-101"/>
      <sheetName val="2151-201"/>
      <sheetName val="2151-202"/>
      <sheetName val="2151-203"/>
      <sheetName val="2151-301"/>
      <sheetName val="2152-101"/>
      <sheetName val="2153-1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Amman"/>
      <sheetName val="Indirect Summary "/>
      <sheetName val="1.0 Expats Expenses"/>
      <sheetName val="1.1 Expats Salaries Details "/>
      <sheetName val="2.0 Local Staff Slaries"/>
      <sheetName val="2.1 Salaries,Acco&amp;Trans Details"/>
      <sheetName val="2.2 STAFF Scedule"/>
      <sheetName val="STAFF -Aux. Items"/>
      <sheetName val="2.01 Accom Cost Analysis"/>
      <sheetName val="3.0 Transportation"/>
      <sheetName val="3.1 Vehicles Purchase Value"/>
      <sheetName val="3.2 Vehicles Cost An. "/>
      <sheetName val="3.3 Licences, Insu. &amp; Regis (2)"/>
      <sheetName val="3.4 Vehilcles for staff"/>
      <sheetName val="4.0 Office Equ.+Sup. + Amm off"/>
      <sheetName val="4.01 Contractor's office Equip."/>
      <sheetName val="4.01.02. Surveying Equipment"/>
      <sheetName val="4.02 Office Supplies"/>
      <sheetName val="4.03 Amman's Office"/>
      <sheetName val="5.0 Teleph &amp; Comm. Cost"/>
      <sheetName val="6.0 Misc. Expenses"/>
      <sheetName val="7.0 Site facilities - Services"/>
      <sheetName val="7.1 Electricity General Calcul"/>
      <sheetName val="8-Land Rental"/>
      <sheetName val="9. Safety Requirements"/>
      <sheetName val="10. Clinic Supplies"/>
      <sheetName val="11. Engineering Services"/>
      <sheetName val="12.0 .Mob &amp; Demob"/>
      <sheetName val="13. General Site Equipment"/>
      <sheetName val="13.1 General Site Equip"/>
      <sheetName val="15.0 Quality Control"/>
      <sheetName val="18.0 Employer's Requirements"/>
      <sheetName val="18.1 Emplyer's Requirements BOQ"/>
      <sheetName val="Engineer- Furniture"/>
      <sheetName val="Engineer- Equipment"/>
      <sheetName val="Engineer Computers &amp; Telephones"/>
      <sheetName val="Site-Office Furniture"/>
      <sheetName val="Site-Office Equipment"/>
      <sheetName val="Site Office Computers"/>
      <sheetName val="III. 7. ESCALATION"/>
      <sheetName val="17. Freight-Clearan- NOT USED"/>
      <sheetName val="Organization Chart"/>
      <sheetName val="3.3 Licences, Insu. &amp; Regis"/>
      <sheetName val="Dry Cost estimate"/>
      <sheetName val="Budgetry estimate"/>
      <sheetName val="Top Sheet - Not Used "/>
      <sheetName val="Risk Analysis"/>
      <sheetName val="2_2 STAFF Scedule"/>
      <sheetName val="00. Oh&amp;p Rev"/>
      <sheetName val="12CGO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/>
      <sheetData sheetId="48" refreshError="1"/>
      <sheetData sheetId="4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page"/>
      <sheetName val="M 11"/>
      <sheetName val="M 21A"/>
      <sheetName val="M 21B"/>
      <sheetName val="M 31A"/>
      <sheetName val="M 31B"/>
      <sheetName val="M 32A"/>
      <sheetName val="M 32B"/>
      <sheetName val="M 41A"/>
      <sheetName val="M 41B"/>
      <sheetName val="M 42A"/>
      <sheetName val="M 42B"/>
      <sheetName val="M 51"/>
      <sheetName val="M 52"/>
      <sheetName val="Hul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Sheet2"/>
      <sheetName val="Quantity"/>
      <sheetName val="6823 PS 1700"/>
      <sheetName val="PU_ITALY "/>
      <sheetName val="Module1"/>
      <sheetName val="Module2"/>
      <sheetName val="KP_LIST"/>
      <sheetName val="E"/>
      <sheetName val="Breadown-Nop"/>
      <sheetName val="装置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Code"/>
      <sheetName val="#REF"/>
      <sheetName val="EQUIPMENT LIST INPUT"/>
      <sheetName val="ANX3A11"/>
      <sheetName val="CASE INPUT"/>
      <sheetName val="TABLES"/>
      <sheetName val="10.0 INSTALL"/>
      <sheetName val="GENERAL INPUT"/>
      <sheetName val="1100"/>
      <sheetName val="BQMPALOC"/>
      <sheetName val="Page 1"/>
      <sheetName val="Cost Breakdown Structure"/>
      <sheetName val="RATES"/>
      <sheetName val="S-F4301"/>
      <sheetName val="Sheet1"/>
      <sheetName val="FPSO COST LEVEL 0"/>
      <sheetName val="RESPONSES"/>
      <sheetName val="EXTREME"/>
      <sheetName val="FSOXVCONSO"/>
      <sheetName val="Mario List"/>
      <sheetName val="MSS030"/>
      <sheetName val="Sheet2"/>
      <sheetName val="Sheet3"/>
      <sheetName val="Cost Summary"/>
      <sheetName val="Onshore Fabrication"/>
      <sheetName val="Onshore Base Bid - Strcut'l."/>
      <sheetName val="Jacket "/>
      <sheetName val="Cost Summary - Jacket Piles"/>
      <sheetName val="Cost Summary Topsides - PW 54A"/>
      <sheetName val="Overall Base Bid - Strcut'l."/>
      <sheetName val="OAll Cost Sumry Option - 2 "/>
      <sheetName val="WHT ZK - 26A Option 1"/>
      <sheetName val="WHT ZK - 35 Option 1"/>
      <sheetName val="WHT ZK - 37 Option 1"/>
      <sheetName val="WHT ZK - 62 Option 1"/>
      <sheetName val="WHT ZK - 95 Option 1"/>
      <sheetName val="per Structure"/>
      <sheetName val="Onshore Base Bid  - Piping"/>
      <sheetName val="Cost Sum-RD TUR 12m Ø x 4mH "/>
      <sheetName val="Cover Sheet"/>
      <sheetName val="Cost Summary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Capex-verif"/>
      <sheetName val="NBVV"/>
      <sheetName val="EURCV"/>
      <sheetName val="EURRES"/>
      <sheetName val="Rate"/>
      <sheetName val="Selffinancing"/>
      <sheetName val="nkossa6"/>
      <sheetName val="NKOSSA II BB"/>
      <sheetName val="15DEP6"/>
      <sheetName val="POGODEP4"/>
      <sheetName val="Agip-Capex Rev Jan 99 "/>
      <sheetName val="FPSO2"/>
      <sheetName val="JVPC Rangdong FPSO"/>
      <sheetName val="SAKHALIN"/>
      <sheetName val="Yetagun FPSO"/>
      <sheetName val="Chevron Kuito FPSO"/>
      <sheetName val="KUITO2A"/>
      <sheetName val="Espadarte FPSO"/>
      <sheetName val="RoncadorExtension"/>
      <sheetName val="WAFT"/>
      <sheetName val="Roncador"/>
      <sheetName val="ExxonA"/>
      <sheetName val="ExxonC"/>
      <sheetName val="ExxonB"/>
      <sheetName val="Jamestown"/>
      <sheetName val="Agip Okono"/>
      <sheetName val="Sanha"/>
      <sheetName val="Agip Oko-Thalassa"/>
      <sheetName val="PEMEX"/>
      <sheetName val="WOODSIDE"/>
      <sheetName val="CHEVRONFRADE"/>
      <sheetName val="BPBLOCK31"/>
      <sheetName val="MURPHY"/>
      <sheetName val="Agip Nigeria Lease-Buoy"/>
      <sheetName val="Product lin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HSSE KPIs &amp; Activities + Das"/>
      <sheetName val="2. Quality and Assurance"/>
      <sheetName val="3.1 Top 10 projects"/>
      <sheetName val="3.2 P&amp;L by projects"/>
      <sheetName val="3.3 Income statement"/>
      <sheetName val="3.3.1 Income statement OP14"/>
      <sheetName val="3.4 Overdues Receivables"/>
      <sheetName val="3.5 Tender Prop Review"/>
      <sheetName val="3.6 R&amp;D"/>
      <sheetName val="3.7 G&amp;A report "/>
      <sheetName val="3.8 OP Costs "/>
      <sheetName val="3.8 OP Costs new orga"/>
      <sheetName val="4. UPSIDES DOWNSIDES"/>
      <sheetName val="5. PRCT Area conc. &amp; opp."/>
      <sheetName val="5.1 Margin &amp; POC SO18270"/>
      <sheetName val="5.2 Project FCT major project"/>
      <sheetName val="5.3 Project Var. Major project"/>
      <sheetName val="5.4 Risk &amp; Oppor major project"/>
      <sheetName val="5.2 SO18270 - Melaka - Forecast"/>
      <sheetName val="6. SCORECARD"/>
      <sheetName val="6.1 Benchmarks - 3YP"/>
      <sheetName val="Benchmarks - Definitions"/>
      <sheetName val="7. BVs approved "/>
      <sheetName val="8. Action list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01">
          <cell r="K101">
            <v>0</v>
          </cell>
          <cell r="L101">
            <v>64</v>
          </cell>
          <cell r="M101">
            <v>0</v>
          </cell>
          <cell r="N101">
            <v>64</v>
          </cell>
        </row>
        <row r="102">
          <cell r="K102">
            <v>0</v>
          </cell>
          <cell r="L102">
            <v>0</v>
          </cell>
          <cell r="M102">
            <v>0</v>
          </cell>
          <cell r="N102">
            <v>0</v>
          </cell>
        </row>
        <row r="103">
          <cell r="K103">
            <v>0</v>
          </cell>
          <cell r="L103">
            <v>512</v>
          </cell>
          <cell r="M103">
            <v>0</v>
          </cell>
          <cell r="N103">
            <v>512</v>
          </cell>
        </row>
      </sheetData>
      <sheetData sheetId="19"/>
      <sheetData sheetId="20"/>
      <sheetData sheetId="21"/>
      <sheetData sheetId="22"/>
      <sheetData sheetId="2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blatt"/>
      <sheetName val="Seite 2"/>
      <sheetName val="Ing Std Detail Seite 3"/>
      <sheetName val="KL,KR-Mehrung Seite 4ff"/>
      <sheetName val="Z'+PFD-Auswertung"/>
      <sheetName val="Plausibilitätsprüfung"/>
    </sheetNames>
    <sheetDataSet>
      <sheetData sheetId="0"/>
      <sheetData sheetId="1"/>
      <sheetData sheetId="2"/>
      <sheetData sheetId="3"/>
      <sheetData sheetId="4" refreshError="1">
        <row r="156">
          <cell r="C156">
            <v>0</v>
          </cell>
        </row>
        <row r="161">
          <cell r="E161">
            <v>54.5</v>
          </cell>
        </row>
        <row r="162">
          <cell r="E162">
            <v>54.5</v>
          </cell>
        </row>
        <row r="164">
          <cell r="G164">
            <v>54.5</v>
          </cell>
        </row>
      </sheetData>
      <sheetData sheetId="5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Cover"/>
      <sheetName val="P.Basis"/>
      <sheetName val="Log."/>
      <sheetName val="Clarif"/>
      <sheetName val="1 E.Basis"/>
      <sheetName val="2. Valid"/>
      <sheetName val="OUTFLOW"/>
      <sheetName val="CASHFLOW"/>
      <sheetName val="Sheet3"/>
      <sheetName val="Ballpark vs firm price"/>
      <sheetName val="PriceBreakdown2"/>
      <sheetName val="3. L0"/>
      <sheetName val="Cash Flow"/>
      <sheetName val="4. Mhrs"/>
      <sheetName val="7. Topsides"/>
      <sheetName val="8. Turret"/>
      <sheetName val="5. PGS"/>
      <sheetName val="6. Umbilical &amp; PLEM"/>
      <sheetName val="9. Com Inst OpR"/>
      <sheetName val="Miscellaneous"/>
      <sheetName val="Bmk"/>
      <sheetName val="DA Esc BO"/>
      <sheetName val="Cy Split"/>
      <sheetName val="L2 DS"/>
      <sheetName val="PS Integration Comm."/>
      <sheetName val="PS Offs. Instal Comm."/>
      <sheetName val="offshore support (2)"/>
      <sheetName val="PS Integration Comm. (2)"/>
      <sheetName val="PS Offs. Instal Comm. (2)"/>
      <sheetName val="QTY Mx"/>
      <sheetName val="RESP Mx"/>
      <sheetName val="B&amp;F Rates"/>
      <sheetName val="L2 Mx"/>
      <sheetName val="PS Integration Comm. (3)"/>
      <sheetName val="Integration Prov Planning"/>
      <sheetName val="offshore support"/>
      <sheetName val="Xrates"/>
      <sheetName val="L2 DB"/>
      <sheetName val="Lists"/>
      <sheetName val="COA"/>
      <sheetName val="FINAL RB KSY"/>
      <sheetName val="FINAL RB DYN"/>
      <sheetName val="Cantarell Adjustment Final"/>
      <sheetName val="Manhours"/>
      <sheetName val="Development log"/>
      <sheetName val="Risk table"/>
      <sheetName val="Structural input"/>
      <sheetName val="Piping rates"/>
      <sheetName val="CAPITAL SPARES"/>
      <sheetName val="Comparison"/>
      <sheetName val="scarborough - moz delta"/>
      <sheetName val="FINAL RB BTE"/>
      <sheetName val="Sheet1"/>
      <sheetName val="Sheet2"/>
    </sheetNames>
    <sheetDataSet>
      <sheetData sheetId="0">
        <row r="29">
          <cell r="C29" t="str">
            <v>Case A</v>
          </cell>
        </row>
        <row r="30">
          <cell r="C30" t="str">
            <v>Case B</v>
          </cell>
        </row>
        <row r="31">
          <cell r="C31" t="str">
            <v>Case C</v>
          </cell>
        </row>
        <row r="32">
          <cell r="C32" t="str">
            <v>Case D</v>
          </cell>
        </row>
        <row r="33">
          <cell r="C33" t="str">
            <v>Case 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2">
          <cell r="K12">
            <v>19391.335094168087</v>
          </cell>
        </row>
      </sheetData>
      <sheetData sheetId="13" refreshError="1"/>
      <sheetData sheetId="14">
        <row r="17">
          <cell r="L17">
            <v>10043.453333333331</v>
          </cell>
        </row>
      </sheetData>
      <sheetData sheetId="15" refreshError="1"/>
      <sheetData sheetId="16">
        <row r="10">
          <cell r="D10" t="str">
            <v>ET01</v>
          </cell>
        </row>
      </sheetData>
      <sheetData sheetId="17">
        <row r="10">
          <cell r="E10" t="str">
            <v xml:space="preserve">Classification </v>
          </cell>
        </row>
      </sheetData>
      <sheetData sheetId="18" refreshError="1"/>
      <sheetData sheetId="19">
        <row r="56">
          <cell r="M56">
            <v>1080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>
        <row r="12">
          <cell r="B12">
            <v>1</v>
          </cell>
          <cell r="C12" t="str">
            <v>BC</v>
          </cell>
          <cell r="E12" t="str">
            <v>Y</v>
          </cell>
          <cell r="G12" t="str">
            <v>INT</v>
          </cell>
          <cell r="H12" t="str">
            <v>SUP</v>
          </cell>
          <cell r="L12" t="str">
            <v>Proj Mhrs</v>
          </cell>
          <cell r="M12" t="str">
            <v>Supervision team</v>
          </cell>
          <cell r="N12" t="str">
            <v>Site Supervision</v>
          </cell>
          <cell r="O12" t="str">
            <v>SRV</v>
          </cell>
          <cell r="Z12" t="str">
            <v>SINGAPORE</v>
          </cell>
          <cell r="AA12" t="str">
            <v>TURRET</v>
          </cell>
          <cell r="AB12" t="str">
            <v>Construction</v>
          </cell>
          <cell r="AC12" t="str">
            <v>Expat</v>
          </cell>
          <cell r="AM12">
            <v>1</v>
          </cell>
          <cell r="AN12">
            <v>11780</v>
          </cell>
          <cell r="AO12" t="str">
            <v>h</v>
          </cell>
          <cell r="AQ12">
            <v>0</v>
          </cell>
          <cell r="AR12" t="str">
            <v>USD</v>
          </cell>
          <cell r="AS12">
            <v>0.1865</v>
          </cell>
          <cell r="AT12">
            <v>2196.9699999999998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Z12">
            <v>0</v>
          </cell>
          <cell r="BA12">
            <v>0</v>
          </cell>
          <cell r="BB12">
            <v>2196.9699999999998</v>
          </cell>
          <cell r="BC12">
            <v>2196.9699999999998</v>
          </cell>
          <cell r="BD12">
            <v>0</v>
          </cell>
          <cell r="BE12">
            <v>0</v>
          </cell>
          <cell r="BF12">
            <v>0</v>
          </cell>
          <cell r="BG12">
            <v>2196.9699999999998</v>
          </cell>
          <cell r="BI12" t="str">
            <v>SBM</v>
          </cell>
          <cell r="BL12" t="str">
            <v>FV</v>
          </cell>
          <cell r="BM12">
            <v>6</v>
          </cell>
          <cell r="BN12">
            <v>42281</v>
          </cell>
          <cell r="BP12">
            <v>0</v>
          </cell>
        </row>
        <row r="13">
          <cell r="B13">
            <v>2</v>
          </cell>
          <cell r="C13" t="str">
            <v>BC</v>
          </cell>
          <cell r="E13" t="str">
            <v>Y</v>
          </cell>
          <cell r="G13" t="str">
            <v>INT</v>
          </cell>
          <cell r="H13" t="str">
            <v>SUP</v>
          </cell>
          <cell r="L13" t="str">
            <v>Proj Mhrs</v>
          </cell>
          <cell r="M13" t="str">
            <v>HSSE (Yard)</v>
          </cell>
          <cell r="N13" t="str">
            <v>Site Supervision</v>
          </cell>
          <cell r="O13" t="str">
            <v>SRV</v>
          </cell>
          <cell r="Z13" t="str">
            <v>SINGAPORE</v>
          </cell>
          <cell r="AA13" t="str">
            <v>TURRET</v>
          </cell>
          <cell r="AB13" t="str">
            <v>HSSE</v>
          </cell>
          <cell r="AC13" t="str">
            <v>Expat</v>
          </cell>
          <cell r="AM13">
            <v>1</v>
          </cell>
          <cell r="AO13" t="str">
            <v>h</v>
          </cell>
          <cell r="AQ13">
            <v>0</v>
          </cell>
          <cell r="AR13" t="str">
            <v>USD</v>
          </cell>
          <cell r="AS13">
            <v>0.1865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I13" t="str">
            <v>SBM</v>
          </cell>
          <cell r="BL13" t="str">
            <v>FV</v>
          </cell>
          <cell r="BM13">
            <v>0</v>
          </cell>
          <cell r="BN13">
            <v>42281</v>
          </cell>
          <cell r="BP13">
            <v>0</v>
          </cell>
        </row>
        <row r="14">
          <cell r="B14">
            <v>3</v>
          </cell>
          <cell r="C14" t="str">
            <v>BC</v>
          </cell>
          <cell r="E14" t="str">
            <v>Y</v>
          </cell>
          <cell r="G14" t="str">
            <v>INT</v>
          </cell>
          <cell r="H14" t="str">
            <v>SUP</v>
          </cell>
          <cell r="L14" t="str">
            <v>Proj Mhrs</v>
          </cell>
          <cell r="M14" t="str">
            <v>Site Project Control</v>
          </cell>
          <cell r="N14" t="str">
            <v>Site Supervision</v>
          </cell>
          <cell r="O14" t="str">
            <v>SRV</v>
          </cell>
          <cell r="Z14" t="str">
            <v>SINGAPORE</v>
          </cell>
          <cell r="AA14" t="str">
            <v>TURRET</v>
          </cell>
          <cell r="AB14" t="str">
            <v>Project Controls</v>
          </cell>
          <cell r="AC14" t="str">
            <v>Expat</v>
          </cell>
          <cell r="AM14">
            <v>1</v>
          </cell>
          <cell r="AN14">
            <v>0</v>
          </cell>
          <cell r="AO14" t="str">
            <v>h</v>
          </cell>
          <cell r="AQ14">
            <v>0</v>
          </cell>
          <cell r="AR14" t="str">
            <v>USD</v>
          </cell>
          <cell r="AS14">
            <v>0.1865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I14" t="str">
            <v>SBM</v>
          </cell>
          <cell r="BL14" t="str">
            <v>FV</v>
          </cell>
          <cell r="BM14">
            <v>0</v>
          </cell>
          <cell r="BN14">
            <v>42281</v>
          </cell>
          <cell r="BP14">
            <v>0</v>
          </cell>
        </row>
        <row r="15">
          <cell r="B15">
            <v>4</v>
          </cell>
          <cell r="C15" t="str">
            <v>BC</v>
          </cell>
          <cell r="E15" t="str">
            <v>Y</v>
          </cell>
          <cell r="G15" t="str">
            <v>INT</v>
          </cell>
          <cell r="H15" t="str">
            <v>SUP</v>
          </cell>
          <cell r="L15" t="str">
            <v>Proj Mhrs</v>
          </cell>
          <cell r="M15" t="str">
            <v>Project Management at Fabrication Yard</v>
          </cell>
          <cell r="N15" t="str">
            <v>Site Supervision</v>
          </cell>
          <cell r="O15" t="str">
            <v>SRV</v>
          </cell>
          <cell r="Z15" t="str">
            <v>SINGAPORE</v>
          </cell>
          <cell r="AA15" t="str">
            <v>TURRET</v>
          </cell>
          <cell r="AB15" t="str">
            <v>Quality Assurance</v>
          </cell>
          <cell r="AC15" t="str">
            <v>Expat</v>
          </cell>
          <cell r="AM15">
            <v>1</v>
          </cell>
          <cell r="AN15">
            <v>0</v>
          </cell>
          <cell r="AO15" t="str">
            <v>h</v>
          </cell>
          <cell r="AQ15">
            <v>0</v>
          </cell>
          <cell r="AR15" t="str">
            <v>USD</v>
          </cell>
          <cell r="AS15">
            <v>0.1865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I15" t="str">
            <v>SBM</v>
          </cell>
          <cell r="BL15" t="str">
            <v>FV</v>
          </cell>
          <cell r="BM15">
            <v>0</v>
          </cell>
          <cell r="BN15">
            <v>42281</v>
          </cell>
          <cell r="BP15">
            <v>0</v>
          </cell>
        </row>
        <row r="16">
          <cell r="B16">
            <v>5</v>
          </cell>
          <cell r="C16" t="str">
            <v>BC</v>
          </cell>
          <cell r="E16" t="str">
            <v>Y</v>
          </cell>
          <cell r="G16" t="str">
            <v>EXT</v>
          </cell>
          <cell r="H16" t="str">
            <v>SUP</v>
          </cell>
          <cell r="L16" t="str">
            <v>Proj Mhrs</v>
          </cell>
          <cell r="M16" t="str">
            <v>Supervision team</v>
          </cell>
          <cell r="N16" t="str">
            <v>Site Supervision</v>
          </cell>
          <cell r="O16" t="str">
            <v>SRV</v>
          </cell>
          <cell r="Z16" t="str">
            <v>SINGAPORE</v>
          </cell>
          <cell r="AA16" t="str">
            <v>TURRET</v>
          </cell>
          <cell r="AB16" t="str">
            <v>Construction</v>
          </cell>
          <cell r="AC16" t="str">
            <v>Local</v>
          </cell>
          <cell r="AM16">
            <v>1</v>
          </cell>
          <cell r="AN16">
            <v>15880</v>
          </cell>
          <cell r="AO16" t="str">
            <v>h</v>
          </cell>
          <cell r="AQ16">
            <v>0</v>
          </cell>
          <cell r="AR16" t="str">
            <v>SGD</v>
          </cell>
          <cell r="AS16">
            <v>5.6500000000000002E-2</v>
          </cell>
          <cell r="AT16">
            <v>897.22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Z16">
            <v>0</v>
          </cell>
          <cell r="BA16">
            <v>0</v>
          </cell>
          <cell r="BB16">
            <v>897.22</v>
          </cell>
          <cell r="BC16">
            <v>665.07868052000003</v>
          </cell>
          <cell r="BD16">
            <v>0</v>
          </cell>
          <cell r="BE16">
            <v>0</v>
          </cell>
          <cell r="BF16">
            <v>0</v>
          </cell>
          <cell r="BG16">
            <v>665.07868052000003</v>
          </cell>
          <cell r="BI16" t="str">
            <v>SBM</v>
          </cell>
          <cell r="BL16" t="str">
            <v>FV</v>
          </cell>
          <cell r="BM16">
            <v>6</v>
          </cell>
          <cell r="BN16">
            <v>42281</v>
          </cell>
          <cell r="BP16">
            <v>0</v>
          </cell>
        </row>
        <row r="17">
          <cell r="B17">
            <v>6</v>
          </cell>
          <cell r="C17" t="str">
            <v>BC</v>
          </cell>
          <cell r="E17" t="str">
            <v>Y</v>
          </cell>
          <cell r="G17" t="str">
            <v>EXT</v>
          </cell>
          <cell r="H17" t="str">
            <v>SUP</v>
          </cell>
          <cell r="L17" t="str">
            <v>Proj Mhrs</v>
          </cell>
          <cell r="M17" t="str">
            <v>HSSE (Yard)</v>
          </cell>
          <cell r="N17" t="str">
            <v>Site Supervision</v>
          </cell>
          <cell r="O17" t="str">
            <v>SRV</v>
          </cell>
          <cell r="Z17" t="str">
            <v>SINGAPORE</v>
          </cell>
          <cell r="AA17" t="str">
            <v>TURRET</v>
          </cell>
          <cell r="AB17" t="str">
            <v>HSSE</v>
          </cell>
          <cell r="AC17" t="str">
            <v>Local</v>
          </cell>
          <cell r="AM17">
            <v>1</v>
          </cell>
          <cell r="AN17">
            <v>3360</v>
          </cell>
          <cell r="AO17" t="str">
            <v>h</v>
          </cell>
          <cell r="AQ17">
            <v>0</v>
          </cell>
          <cell r="AR17" t="str">
            <v>SGD</v>
          </cell>
          <cell r="AS17">
            <v>5.6500000000000002E-2</v>
          </cell>
          <cell r="AT17">
            <v>189.84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Z17">
            <v>0</v>
          </cell>
          <cell r="BA17">
            <v>0</v>
          </cell>
          <cell r="BB17">
            <v>189.84</v>
          </cell>
          <cell r="BC17">
            <v>140.72193744</v>
          </cell>
          <cell r="BD17">
            <v>0</v>
          </cell>
          <cell r="BE17">
            <v>0</v>
          </cell>
          <cell r="BF17">
            <v>0</v>
          </cell>
          <cell r="BG17">
            <v>140.72193744</v>
          </cell>
          <cell r="BI17" t="str">
            <v>SBM</v>
          </cell>
          <cell r="BL17" t="str">
            <v>FV</v>
          </cell>
          <cell r="BM17">
            <v>6</v>
          </cell>
          <cell r="BN17">
            <v>42281</v>
          </cell>
          <cell r="BP17">
            <v>0</v>
          </cell>
        </row>
        <row r="18">
          <cell r="B18">
            <v>7</v>
          </cell>
          <cell r="C18" t="str">
            <v>BC</v>
          </cell>
          <cell r="E18" t="str">
            <v>Y</v>
          </cell>
          <cell r="G18" t="str">
            <v>EXT</v>
          </cell>
          <cell r="H18" t="str">
            <v>SUP</v>
          </cell>
          <cell r="L18" t="str">
            <v>Proj Mhrs</v>
          </cell>
          <cell r="M18" t="str">
            <v>Site Project Control</v>
          </cell>
          <cell r="N18" t="str">
            <v>Site Supervision</v>
          </cell>
          <cell r="O18" t="str">
            <v>SRV</v>
          </cell>
          <cell r="Z18" t="str">
            <v>SINGAPORE</v>
          </cell>
          <cell r="AA18" t="str">
            <v>TURRET</v>
          </cell>
          <cell r="AB18" t="str">
            <v>Project Controls</v>
          </cell>
          <cell r="AC18" t="str">
            <v>Local</v>
          </cell>
          <cell r="AM18">
            <v>1</v>
          </cell>
          <cell r="AN18">
            <v>6240</v>
          </cell>
          <cell r="AO18" t="str">
            <v>h</v>
          </cell>
          <cell r="AQ18">
            <v>0</v>
          </cell>
          <cell r="AR18" t="str">
            <v>SGD</v>
          </cell>
          <cell r="AS18">
            <v>5.6500000000000002E-2</v>
          </cell>
          <cell r="AT18">
            <v>352.56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Z18">
            <v>0</v>
          </cell>
          <cell r="BA18">
            <v>0</v>
          </cell>
          <cell r="BB18">
            <v>352.56</v>
          </cell>
          <cell r="BC18">
            <v>261.34074096000001</v>
          </cell>
          <cell r="BD18">
            <v>0</v>
          </cell>
          <cell r="BE18">
            <v>0</v>
          </cell>
          <cell r="BF18">
            <v>0</v>
          </cell>
          <cell r="BG18">
            <v>261.34074096000001</v>
          </cell>
          <cell r="BI18" t="str">
            <v>SBM</v>
          </cell>
          <cell r="BL18" t="str">
            <v>FV</v>
          </cell>
          <cell r="BM18">
            <v>6</v>
          </cell>
          <cell r="BN18">
            <v>42281</v>
          </cell>
          <cell r="BP18">
            <v>0</v>
          </cell>
        </row>
        <row r="19">
          <cell r="B19">
            <v>8</v>
          </cell>
          <cell r="C19" t="str">
            <v>BC</v>
          </cell>
          <cell r="E19" t="str">
            <v>Y</v>
          </cell>
          <cell r="G19" t="str">
            <v>INT</v>
          </cell>
          <cell r="H19" t="str">
            <v>ENG</v>
          </cell>
          <cell r="L19" t="str">
            <v>Proj Mhrs</v>
          </cell>
          <cell r="M19" t="str">
            <v>Construction</v>
          </cell>
          <cell r="N19" t="str">
            <v>PMT</v>
          </cell>
          <cell r="O19" t="str">
            <v>SRV</v>
          </cell>
          <cell r="Z19" t="str">
            <v>MONACO</v>
          </cell>
          <cell r="AA19" t="str">
            <v>TURRET</v>
          </cell>
          <cell r="AB19" t="str">
            <v>Construction</v>
          </cell>
          <cell r="AM19">
            <v>1</v>
          </cell>
          <cell r="AN19">
            <v>1715</v>
          </cell>
          <cell r="AO19" t="str">
            <v>h</v>
          </cell>
          <cell r="AQ19">
            <v>0</v>
          </cell>
          <cell r="AR19" t="str">
            <v>USD</v>
          </cell>
          <cell r="AS19">
            <v>0.13</v>
          </cell>
          <cell r="AT19">
            <v>222.95000000000002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Z19">
            <v>0</v>
          </cell>
          <cell r="BA19">
            <v>0</v>
          </cell>
          <cell r="BB19">
            <v>222.95000000000002</v>
          </cell>
          <cell r="BC19">
            <v>222.95000000000002</v>
          </cell>
          <cell r="BD19">
            <v>0</v>
          </cell>
          <cell r="BE19">
            <v>0</v>
          </cell>
          <cell r="BF19">
            <v>0</v>
          </cell>
          <cell r="BG19">
            <v>222.95000000000002</v>
          </cell>
          <cell r="BI19" t="str">
            <v>SBM</v>
          </cell>
          <cell r="BL19" t="str">
            <v>FV</v>
          </cell>
          <cell r="BM19">
            <v>6</v>
          </cell>
          <cell r="BN19">
            <v>42281</v>
          </cell>
          <cell r="BP19">
            <v>0</v>
          </cell>
        </row>
        <row r="20">
          <cell r="B20">
            <v>9</v>
          </cell>
          <cell r="C20" t="str">
            <v>BC</v>
          </cell>
          <cell r="E20" t="str">
            <v>Y</v>
          </cell>
          <cell r="G20" t="str">
            <v>INT</v>
          </cell>
          <cell r="H20" t="str">
            <v>ENG</v>
          </cell>
          <cell r="L20" t="str">
            <v>Proj Mhrs</v>
          </cell>
          <cell r="M20" t="str">
            <v>Mooring SMP</v>
          </cell>
          <cell r="N20" t="str">
            <v>Engineering</v>
          </cell>
          <cell r="O20" t="str">
            <v>SRV</v>
          </cell>
          <cell r="Z20" t="str">
            <v>MONACO</v>
          </cell>
          <cell r="AA20" t="str">
            <v>SMP</v>
          </cell>
          <cell r="AB20" t="str">
            <v>Engineering</v>
          </cell>
          <cell r="AM20">
            <v>1</v>
          </cell>
          <cell r="AN20">
            <v>16646</v>
          </cell>
          <cell r="AO20" t="str">
            <v>h</v>
          </cell>
          <cell r="AQ20">
            <v>0</v>
          </cell>
          <cell r="AR20" t="str">
            <v>USD</v>
          </cell>
          <cell r="AS20">
            <v>0.14799999999999999</v>
          </cell>
          <cell r="AT20">
            <v>2463.6079999999997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Z20">
            <v>0</v>
          </cell>
          <cell r="BA20">
            <v>0</v>
          </cell>
          <cell r="BB20">
            <v>2463.6079999999997</v>
          </cell>
          <cell r="BC20">
            <v>2463.6079999999997</v>
          </cell>
          <cell r="BD20">
            <v>0</v>
          </cell>
          <cell r="BE20">
            <v>0</v>
          </cell>
          <cell r="BF20">
            <v>0</v>
          </cell>
          <cell r="BG20">
            <v>2463.6079999999997</v>
          </cell>
          <cell r="BI20" t="str">
            <v>SBM SMP hr</v>
          </cell>
          <cell r="BL20" t="str">
            <v>FV</v>
          </cell>
          <cell r="BM20">
            <v>6</v>
          </cell>
          <cell r="BN20">
            <v>42281</v>
          </cell>
          <cell r="BP20">
            <v>0</v>
          </cell>
        </row>
        <row r="21">
          <cell r="B21">
            <v>10</v>
          </cell>
          <cell r="C21" t="str">
            <v>BC</v>
          </cell>
          <cell r="E21" t="str">
            <v>Y</v>
          </cell>
          <cell r="G21" t="str">
            <v>INT</v>
          </cell>
          <cell r="H21" t="str">
            <v>PMT</v>
          </cell>
          <cell r="L21" t="str">
            <v>Proj Mhrs</v>
          </cell>
          <cell r="M21" t="str">
            <v>Mooring</v>
          </cell>
          <cell r="N21" t="str">
            <v>Engineering</v>
          </cell>
          <cell r="O21" t="str">
            <v>SRV</v>
          </cell>
          <cell r="Z21" t="str">
            <v>MONACO</v>
          </cell>
          <cell r="AA21" t="str">
            <v>TURRET</v>
          </cell>
          <cell r="AB21" t="str">
            <v>Engineering</v>
          </cell>
          <cell r="AM21">
            <v>1</v>
          </cell>
          <cell r="AN21">
            <v>58039.295400000003</v>
          </cell>
          <cell r="AO21" t="str">
            <v>h</v>
          </cell>
          <cell r="AQ21">
            <v>0</v>
          </cell>
          <cell r="AR21" t="str">
            <v>USD</v>
          </cell>
          <cell r="AS21">
            <v>0.14799999999999999</v>
          </cell>
          <cell r="AT21">
            <v>8589.8157191999999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Z21">
            <v>0</v>
          </cell>
          <cell r="BA21">
            <v>0</v>
          </cell>
          <cell r="BB21">
            <v>8589.8157191999999</v>
          </cell>
          <cell r="BC21">
            <v>8589.8157191999999</v>
          </cell>
          <cell r="BD21">
            <v>0</v>
          </cell>
          <cell r="BE21">
            <v>0</v>
          </cell>
          <cell r="BF21">
            <v>0</v>
          </cell>
          <cell r="BG21">
            <v>8589.8157191999999</v>
          </cell>
          <cell r="BI21" t="str">
            <v>SBM</v>
          </cell>
          <cell r="BL21" t="str">
            <v>FV</v>
          </cell>
          <cell r="BM21">
            <v>6</v>
          </cell>
          <cell r="BN21">
            <v>42281</v>
          </cell>
          <cell r="BP21">
            <v>0</v>
          </cell>
        </row>
        <row r="22">
          <cell r="B22">
            <v>11</v>
          </cell>
          <cell r="C22" t="str">
            <v>BC</v>
          </cell>
          <cell r="E22" t="str">
            <v>Y</v>
          </cell>
          <cell r="G22" t="str">
            <v>INT</v>
          </cell>
          <cell r="H22" t="str">
            <v>PMT</v>
          </cell>
          <cell r="L22" t="str">
            <v>Proj Mhrs</v>
          </cell>
          <cell r="M22" t="str">
            <v>HSSE SMP</v>
          </cell>
          <cell r="N22" t="str">
            <v>PMT</v>
          </cell>
          <cell r="O22" t="str">
            <v>SRV</v>
          </cell>
          <cell r="Z22" t="str">
            <v>MONACO</v>
          </cell>
          <cell r="AA22" t="str">
            <v>SMP</v>
          </cell>
          <cell r="AB22" t="str">
            <v>HSSE</v>
          </cell>
          <cell r="AM22">
            <v>1</v>
          </cell>
          <cell r="AN22">
            <v>345</v>
          </cell>
          <cell r="AO22" t="str">
            <v>h</v>
          </cell>
          <cell r="AQ22">
            <v>0</v>
          </cell>
          <cell r="AR22" t="str">
            <v>USD</v>
          </cell>
          <cell r="AS22">
            <v>0.13</v>
          </cell>
          <cell r="AT22">
            <v>44.85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Z22">
            <v>0</v>
          </cell>
          <cell r="BA22">
            <v>0</v>
          </cell>
          <cell r="BB22">
            <v>44.85</v>
          </cell>
          <cell r="BC22">
            <v>44.85</v>
          </cell>
          <cell r="BD22">
            <v>0</v>
          </cell>
          <cell r="BE22">
            <v>0</v>
          </cell>
          <cell r="BF22">
            <v>0</v>
          </cell>
          <cell r="BG22">
            <v>44.85</v>
          </cell>
          <cell r="BI22" t="str">
            <v>SBM SMP hr</v>
          </cell>
          <cell r="BL22" t="str">
            <v>FV</v>
          </cell>
          <cell r="BM22">
            <v>6</v>
          </cell>
          <cell r="BN22">
            <v>42281</v>
          </cell>
          <cell r="BP22">
            <v>0</v>
          </cell>
        </row>
        <row r="23">
          <cell r="B23">
            <v>12</v>
          </cell>
          <cell r="C23" t="str">
            <v>BC</v>
          </cell>
          <cell r="E23" t="str">
            <v>Y</v>
          </cell>
          <cell r="G23" t="str">
            <v>INT</v>
          </cell>
          <cell r="H23" t="str">
            <v>PMT</v>
          </cell>
          <cell r="L23" t="str">
            <v>Proj Mhrs</v>
          </cell>
          <cell r="M23" t="str">
            <v>HSSE</v>
          </cell>
          <cell r="N23" t="str">
            <v>PMT</v>
          </cell>
          <cell r="O23" t="str">
            <v>SRV</v>
          </cell>
          <cell r="Z23" t="str">
            <v>MONACO</v>
          </cell>
          <cell r="AA23" t="str">
            <v>TURRET</v>
          </cell>
          <cell r="AB23" t="str">
            <v>HSSE</v>
          </cell>
          <cell r="AM23">
            <v>1</v>
          </cell>
          <cell r="AN23">
            <v>610</v>
          </cell>
          <cell r="AO23" t="str">
            <v>h</v>
          </cell>
          <cell r="AQ23">
            <v>0</v>
          </cell>
          <cell r="AR23" t="str">
            <v>USD</v>
          </cell>
          <cell r="AS23">
            <v>0.13</v>
          </cell>
          <cell r="AT23">
            <v>79.3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Z23">
            <v>0</v>
          </cell>
          <cell r="BA23">
            <v>0</v>
          </cell>
          <cell r="BB23">
            <v>79.3</v>
          </cell>
          <cell r="BC23">
            <v>79.3</v>
          </cell>
          <cell r="BD23">
            <v>0</v>
          </cell>
          <cell r="BE23">
            <v>0</v>
          </cell>
          <cell r="BF23">
            <v>0</v>
          </cell>
          <cell r="BG23">
            <v>79.3</v>
          </cell>
          <cell r="BI23" t="str">
            <v>SBM</v>
          </cell>
          <cell r="BL23" t="str">
            <v>FV</v>
          </cell>
          <cell r="BM23">
            <v>6</v>
          </cell>
          <cell r="BN23">
            <v>42281</v>
          </cell>
          <cell r="BP23">
            <v>0</v>
          </cell>
        </row>
        <row r="24">
          <cell r="B24">
            <v>13</v>
          </cell>
          <cell r="C24" t="str">
            <v>BC</v>
          </cell>
          <cell r="E24" t="str">
            <v>Y</v>
          </cell>
          <cell r="G24" t="str">
            <v>INT</v>
          </cell>
          <cell r="H24" t="str">
            <v>PMT</v>
          </cell>
          <cell r="L24" t="str">
            <v>Proj Mhrs</v>
          </cell>
          <cell r="M24" t="str">
            <v>Project Control SMP</v>
          </cell>
          <cell r="N24" t="str">
            <v>PMT</v>
          </cell>
          <cell r="O24" t="str">
            <v>SRV</v>
          </cell>
          <cell r="Z24" t="str">
            <v>MONACO</v>
          </cell>
          <cell r="AA24" t="str">
            <v>SMP</v>
          </cell>
          <cell r="AB24" t="str">
            <v>Project Controls</v>
          </cell>
          <cell r="AM24">
            <v>1</v>
          </cell>
          <cell r="AN24">
            <v>1282.5</v>
          </cell>
          <cell r="AO24" t="str">
            <v>h</v>
          </cell>
          <cell r="AQ24">
            <v>0</v>
          </cell>
          <cell r="AR24" t="str">
            <v>USD</v>
          </cell>
          <cell r="AS24">
            <v>0.11</v>
          </cell>
          <cell r="AT24">
            <v>141.07499999999999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Z24">
            <v>0</v>
          </cell>
          <cell r="BA24">
            <v>0</v>
          </cell>
          <cell r="BB24">
            <v>141.07499999999999</v>
          </cell>
          <cell r="BC24">
            <v>141.07499999999999</v>
          </cell>
          <cell r="BD24">
            <v>0</v>
          </cell>
          <cell r="BE24">
            <v>0</v>
          </cell>
          <cell r="BF24">
            <v>0</v>
          </cell>
          <cell r="BG24">
            <v>141.07499999999999</v>
          </cell>
          <cell r="BI24" t="str">
            <v>SBM SMP hr</v>
          </cell>
          <cell r="BL24" t="str">
            <v>FV</v>
          </cell>
          <cell r="BM24">
            <v>6</v>
          </cell>
          <cell r="BN24">
            <v>42281</v>
          </cell>
          <cell r="BP24">
            <v>0</v>
          </cell>
        </row>
        <row r="25">
          <cell r="B25">
            <v>14</v>
          </cell>
          <cell r="C25" t="str">
            <v>BC</v>
          </cell>
          <cell r="E25" t="str">
            <v>Y</v>
          </cell>
          <cell r="G25" t="str">
            <v>INT</v>
          </cell>
          <cell r="H25" t="str">
            <v>PMT</v>
          </cell>
          <cell r="L25" t="str">
            <v>Proj Mhrs</v>
          </cell>
          <cell r="M25" t="str">
            <v>Project Control</v>
          </cell>
          <cell r="N25" t="str">
            <v>PMT</v>
          </cell>
          <cell r="O25" t="str">
            <v>SRV</v>
          </cell>
          <cell r="Z25" t="str">
            <v>MONACO</v>
          </cell>
          <cell r="AA25" t="str">
            <v>TURRET</v>
          </cell>
          <cell r="AB25" t="str">
            <v>Project Controls</v>
          </cell>
          <cell r="AM25">
            <v>1</v>
          </cell>
          <cell r="AN25">
            <v>8087.5</v>
          </cell>
          <cell r="AO25" t="str">
            <v>h</v>
          </cell>
          <cell r="AQ25">
            <v>0</v>
          </cell>
          <cell r="AR25" t="str">
            <v>USD</v>
          </cell>
          <cell r="AS25">
            <v>0.11</v>
          </cell>
          <cell r="AT25">
            <v>889.625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Z25">
            <v>0</v>
          </cell>
          <cell r="BA25">
            <v>0</v>
          </cell>
          <cell r="BB25">
            <v>889.625</v>
          </cell>
          <cell r="BC25">
            <v>889.625</v>
          </cell>
          <cell r="BD25">
            <v>0</v>
          </cell>
          <cell r="BE25">
            <v>0</v>
          </cell>
          <cell r="BF25">
            <v>0</v>
          </cell>
          <cell r="BG25">
            <v>889.625</v>
          </cell>
          <cell r="BI25" t="str">
            <v>SBM</v>
          </cell>
          <cell r="BL25" t="str">
            <v>FV</v>
          </cell>
          <cell r="BM25">
            <v>6</v>
          </cell>
          <cell r="BN25">
            <v>42281</v>
          </cell>
          <cell r="BP25">
            <v>0</v>
          </cell>
        </row>
        <row r="26">
          <cell r="B26">
            <v>15</v>
          </cell>
          <cell r="C26" t="str">
            <v>BC</v>
          </cell>
          <cell r="E26" t="str">
            <v>Y</v>
          </cell>
          <cell r="G26" t="str">
            <v>INT</v>
          </cell>
          <cell r="H26" t="str">
            <v>PMT</v>
          </cell>
          <cell r="L26" t="str">
            <v>Proj Mhrs</v>
          </cell>
          <cell r="M26" t="str">
            <v>Project Management SMP</v>
          </cell>
          <cell r="N26" t="str">
            <v>PMT</v>
          </cell>
          <cell r="O26" t="str">
            <v>SRV</v>
          </cell>
          <cell r="Z26" t="str">
            <v>MONACO</v>
          </cell>
          <cell r="AA26" t="str">
            <v>SMP</v>
          </cell>
          <cell r="AB26" t="str">
            <v>Project Management</v>
          </cell>
          <cell r="AM26">
            <v>1</v>
          </cell>
          <cell r="AN26">
            <v>1282.5</v>
          </cell>
          <cell r="AO26" t="str">
            <v>h</v>
          </cell>
          <cell r="AQ26">
            <v>0</v>
          </cell>
          <cell r="AR26" t="str">
            <v>USD</v>
          </cell>
          <cell r="AS26">
            <v>0.156</v>
          </cell>
          <cell r="AT26">
            <v>200.07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Z26">
            <v>0</v>
          </cell>
          <cell r="BA26">
            <v>0</v>
          </cell>
          <cell r="BB26">
            <v>200.07</v>
          </cell>
          <cell r="BC26">
            <v>200.07</v>
          </cell>
          <cell r="BD26">
            <v>0</v>
          </cell>
          <cell r="BE26">
            <v>0</v>
          </cell>
          <cell r="BF26">
            <v>0</v>
          </cell>
          <cell r="BG26">
            <v>200.07</v>
          </cell>
          <cell r="BI26" t="str">
            <v>SBM SMP hr</v>
          </cell>
          <cell r="BL26" t="str">
            <v>FV</v>
          </cell>
          <cell r="BM26">
            <v>6</v>
          </cell>
          <cell r="BN26">
            <v>42281</v>
          </cell>
          <cell r="BP26">
            <v>0</v>
          </cell>
        </row>
        <row r="27">
          <cell r="B27">
            <v>16</v>
          </cell>
          <cell r="C27" t="str">
            <v>BC</v>
          </cell>
          <cell r="E27" t="str">
            <v>Y</v>
          </cell>
          <cell r="G27" t="str">
            <v>INT</v>
          </cell>
          <cell r="H27" t="str">
            <v>PMT</v>
          </cell>
          <cell r="L27" t="str">
            <v>Proj Mhrs</v>
          </cell>
          <cell r="M27" t="str">
            <v>Project Management</v>
          </cell>
          <cell r="N27" t="str">
            <v>PMT</v>
          </cell>
          <cell r="O27" t="str">
            <v>SRV</v>
          </cell>
          <cell r="Z27" t="str">
            <v>MONACO</v>
          </cell>
          <cell r="AA27" t="str">
            <v>TURRET</v>
          </cell>
          <cell r="AB27" t="str">
            <v>Project Management</v>
          </cell>
          <cell r="AM27">
            <v>1</v>
          </cell>
          <cell r="AN27">
            <v>6210</v>
          </cell>
          <cell r="AO27" t="str">
            <v>h</v>
          </cell>
          <cell r="AQ27">
            <v>0</v>
          </cell>
          <cell r="AR27" t="str">
            <v>USD</v>
          </cell>
          <cell r="AS27">
            <v>0.156</v>
          </cell>
          <cell r="AT27">
            <v>968.76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Z27">
            <v>0</v>
          </cell>
          <cell r="BA27">
            <v>0</v>
          </cell>
          <cell r="BB27">
            <v>968.76</v>
          </cell>
          <cell r="BC27">
            <v>968.76</v>
          </cell>
          <cell r="BD27">
            <v>0</v>
          </cell>
          <cell r="BE27">
            <v>0</v>
          </cell>
          <cell r="BF27">
            <v>0</v>
          </cell>
          <cell r="BG27">
            <v>968.76</v>
          </cell>
          <cell r="BI27" t="str">
            <v>SBM</v>
          </cell>
          <cell r="BL27" t="str">
            <v>FV</v>
          </cell>
          <cell r="BM27">
            <v>6</v>
          </cell>
          <cell r="BN27">
            <v>42281</v>
          </cell>
          <cell r="BP27">
            <v>0</v>
          </cell>
        </row>
        <row r="28">
          <cell r="B28">
            <v>17</v>
          </cell>
          <cell r="C28" t="str">
            <v>BC</v>
          </cell>
          <cell r="E28" t="str">
            <v>Y</v>
          </cell>
          <cell r="G28" t="str">
            <v>INT</v>
          </cell>
          <cell r="H28" t="str">
            <v>PMT</v>
          </cell>
          <cell r="L28" t="str">
            <v>Proj Mhrs</v>
          </cell>
          <cell r="M28" t="str">
            <v>QA SMP</v>
          </cell>
          <cell r="N28" t="str">
            <v>PMT</v>
          </cell>
          <cell r="O28" t="str">
            <v>SRV</v>
          </cell>
          <cell r="Z28" t="str">
            <v>MONACO</v>
          </cell>
          <cell r="AA28" t="str">
            <v>SMP</v>
          </cell>
          <cell r="AB28" t="str">
            <v>Quality Assurance</v>
          </cell>
          <cell r="AM28">
            <v>1</v>
          </cell>
          <cell r="AN28">
            <v>505</v>
          </cell>
          <cell r="AO28" t="str">
            <v>h</v>
          </cell>
          <cell r="AQ28">
            <v>0</v>
          </cell>
          <cell r="AR28" t="str">
            <v>USD</v>
          </cell>
          <cell r="AS28">
            <v>0.152</v>
          </cell>
          <cell r="AT28">
            <v>76.760000000000005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Z28">
            <v>0</v>
          </cell>
          <cell r="BA28">
            <v>0</v>
          </cell>
          <cell r="BB28">
            <v>76.760000000000005</v>
          </cell>
          <cell r="BC28">
            <v>76.760000000000005</v>
          </cell>
          <cell r="BD28">
            <v>0</v>
          </cell>
          <cell r="BE28">
            <v>0</v>
          </cell>
          <cell r="BF28">
            <v>0</v>
          </cell>
          <cell r="BG28">
            <v>76.760000000000005</v>
          </cell>
          <cell r="BI28" t="str">
            <v>SBM SMP hr</v>
          </cell>
          <cell r="BL28" t="str">
            <v>FV</v>
          </cell>
          <cell r="BM28">
            <v>6</v>
          </cell>
          <cell r="BN28">
            <v>42281</v>
          </cell>
          <cell r="BP28">
            <v>0</v>
          </cell>
        </row>
        <row r="29">
          <cell r="B29">
            <v>18</v>
          </cell>
          <cell r="C29" t="str">
            <v>BC</v>
          </cell>
          <cell r="E29" t="str">
            <v>Y</v>
          </cell>
          <cell r="G29" t="str">
            <v>INT</v>
          </cell>
          <cell r="H29" t="str">
            <v>PMT</v>
          </cell>
          <cell r="L29" t="str">
            <v>Proj Mhrs</v>
          </cell>
          <cell r="M29" t="str">
            <v>QA</v>
          </cell>
          <cell r="N29" t="str">
            <v>PMT</v>
          </cell>
          <cell r="O29" t="str">
            <v>SRV</v>
          </cell>
          <cell r="Z29" t="str">
            <v>MONACO</v>
          </cell>
          <cell r="AA29" t="str">
            <v>TURRET</v>
          </cell>
          <cell r="AB29" t="str">
            <v>Quality Assurance</v>
          </cell>
          <cell r="AM29">
            <v>1</v>
          </cell>
          <cell r="AN29">
            <v>2388</v>
          </cell>
          <cell r="AO29" t="str">
            <v>h</v>
          </cell>
          <cell r="AQ29">
            <v>0</v>
          </cell>
          <cell r="AR29" t="str">
            <v>USD</v>
          </cell>
          <cell r="AS29">
            <v>0.152</v>
          </cell>
          <cell r="AT29">
            <v>362.976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Z29">
            <v>0</v>
          </cell>
          <cell r="BA29">
            <v>0</v>
          </cell>
          <cell r="BB29">
            <v>362.976</v>
          </cell>
          <cell r="BC29">
            <v>362.976</v>
          </cell>
          <cell r="BD29">
            <v>0</v>
          </cell>
          <cell r="BE29">
            <v>0</v>
          </cell>
          <cell r="BF29">
            <v>0</v>
          </cell>
          <cell r="BG29">
            <v>362.976</v>
          </cell>
          <cell r="BI29" t="str">
            <v>SBM</v>
          </cell>
          <cell r="BL29" t="str">
            <v>FV</v>
          </cell>
          <cell r="BM29">
            <v>6</v>
          </cell>
          <cell r="BN29">
            <v>42281</v>
          </cell>
          <cell r="BP29">
            <v>0</v>
          </cell>
        </row>
        <row r="30">
          <cell r="B30">
            <v>19</v>
          </cell>
          <cell r="C30" t="str">
            <v>BC</v>
          </cell>
          <cell r="E30" t="str">
            <v>Y</v>
          </cell>
          <cell r="G30" t="str">
            <v>INT</v>
          </cell>
          <cell r="H30" t="str">
            <v>PMT</v>
          </cell>
          <cell r="L30" t="str">
            <v>Proj Mhrs</v>
          </cell>
          <cell r="M30" t="str">
            <v>Regulatory Compliance SMP</v>
          </cell>
          <cell r="N30" t="str">
            <v>PMT</v>
          </cell>
          <cell r="O30" t="str">
            <v>SRV</v>
          </cell>
          <cell r="Z30" t="str">
            <v>MONACO</v>
          </cell>
          <cell r="AA30" t="str">
            <v>SMP</v>
          </cell>
          <cell r="AB30" t="str">
            <v>Regulatory Compliance</v>
          </cell>
          <cell r="AM30">
            <v>1</v>
          </cell>
          <cell r="AN30">
            <v>518</v>
          </cell>
          <cell r="AO30" t="str">
            <v>h</v>
          </cell>
          <cell r="AQ30">
            <v>0</v>
          </cell>
          <cell r="AR30" t="str">
            <v>USD</v>
          </cell>
          <cell r="AS30">
            <v>0.14599999999999999</v>
          </cell>
          <cell r="AT30">
            <v>75.628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Z30">
            <v>0</v>
          </cell>
          <cell r="BA30">
            <v>0</v>
          </cell>
          <cell r="BB30">
            <v>75.628</v>
          </cell>
          <cell r="BC30">
            <v>75.628</v>
          </cell>
          <cell r="BD30">
            <v>0</v>
          </cell>
          <cell r="BE30">
            <v>0</v>
          </cell>
          <cell r="BF30">
            <v>0</v>
          </cell>
          <cell r="BG30">
            <v>75.628</v>
          </cell>
          <cell r="BI30" t="str">
            <v>SBM SMP hr</v>
          </cell>
          <cell r="BL30" t="str">
            <v>FV</v>
          </cell>
          <cell r="BM30">
            <v>6</v>
          </cell>
          <cell r="BN30">
            <v>42281</v>
          </cell>
          <cell r="BP30">
            <v>0</v>
          </cell>
        </row>
        <row r="31">
          <cell r="B31">
            <v>20</v>
          </cell>
          <cell r="C31" t="str">
            <v>BC</v>
          </cell>
          <cell r="E31" t="str">
            <v>Y</v>
          </cell>
          <cell r="G31" t="str">
            <v>INT</v>
          </cell>
          <cell r="H31" t="str">
            <v>PMT</v>
          </cell>
          <cell r="L31" t="str">
            <v>Proj Mhrs</v>
          </cell>
          <cell r="M31" t="str">
            <v>Regulatory Compliance</v>
          </cell>
          <cell r="N31" t="str">
            <v>PMT</v>
          </cell>
          <cell r="O31" t="str">
            <v>SRV</v>
          </cell>
          <cell r="Z31" t="str">
            <v>MONACO</v>
          </cell>
          <cell r="AA31" t="str">
            <v>TURRET</v>
          </cell>
          <cell r="AB31" t="str">
            <v>Regulatory Compliance</v>
          </cell>
          <cell r="AM31">
            <v>1</v>
          </cell>
          <cell r="AN31">
            <v>330</v>
          </cell>
          <cell r="AO31" t="str">
            <v>h</v>
          </cell>
          <cell r="AQ31">
            <v>0</v>
          </cell>
          <cell r="AR31" t="str">
            <v>USD</v>
          </cell>
          <cell r="AS31">
            <v>0.14599999999999999</v>
          </cell>
          <cell r="AT31">
            <v>48.18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Z31">
            <v>0</v>
          </cell>
          <cell r="BA31">
            <v>0</v>
          </cell>
          <cell r="BB31">
            <v>48.18</v>
          </cell>
          <cell r="BC31">
            <v>48.18</v>
          </cell>
          <cell r="BD31">
            <v>0</v>
          </cell>
          <cell r="BE31">
            <v>0</v>
          </cell>
          <cell r="BF31">
            <v>0</v>
          </cell>
          <cell r="BG31">
            <v>48.18</v>
          </cell>
          <cell r="BI31" t="str">
            <v>SBM</v>
          </cell>
          <cell r="BL31" t="str">
            <v>FV</v>
          </cell>
          <cell r="BM31">
            <v>6</v>
          </cell>
          <cell r="BN31">
            <v>42281</v>
          </cell>
          <cell r="BP31">
            <v>0</v>
          </cell>
        </row>
        <row r="32">
          <cell r="B32">
            <v>21</v>
          </cell>
          <cell r="C32" t="str">
            <v>BC</v>
          </cell>
          <cell r="E32" t="str">
            <v>Y</v>
          </cell>
          <cell r="G32" t="str">
            <v>INT</v>
          </cell>
          <cell r="H32" t="str">
            <v>ENG</v>
          </cell>
          <cell r="L32" t="str">
            <v>Proj Mhrs</v>
          </cell>
          <cell r="M32" t="str">
            <v>Supply Chain SMP</v>
          </cell>
          <cell r="N32" t="str">
            <v>PMT</v>
          </cell>
          <cell r="O32" t="str">
            <v>SRV</v>
          </cell>
          <cell r="Z32" t="str">
            <v>MONACO</v>
          </cell>
          <cell r="AA32" t="str">
            <v>SMP</v>
          </cell>
          <cell r="AB32" t="str">
            <v>Supply Chain</v>
          </cell>
          <cell r="AM32">
            <v>1</v>
          </cell>
          <cell r="AN32">
            <v>7100</v>
          </cell>
          <cell r="AO32" t="str">
            <v>h</v>
          </cell>
          <cell r="AQ32">
            <v>0</v>
          </cell>
          <cell r="AR32" t="str">
            <v>USD</v>
          </cell>
          <cell r="AS32">
            <v>0.107</v>
          </cell>
          <cell r="AT32">
            <v>759.69999999999993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Z32">
            <v>0</v>
          </cell>
          <cell r="BA32">
            <v>0</v>
          </cell>
          <cell r="BB32">
            <v>759.69999999999993</v>
          </cell>
          <cell r="BC32">
            <v>759.69999999999993</v>
          </cell>
          <cell r="BD32">
            <v>0</v>
          </cell>
          <cell r="BE32">
            <v>0</v>
          </cell>
          <cell r="BF32">
            <v>0</v>
          </cell>
          <cell r="BG32">
            <v>759.69999999999993</v>
          </cell>
          <cell r="BI32" t="str">
            <v>SBM SMP hr</v>
          </cell>
          <cell r="BL32" t="str">
            <v>FV</v>
          </cell>
          <cell r="BM32">
            <v>6</v>
          </cell>
          <cell r="BN32">
            <v>42281</v>
          </cell>
          <cell r="BP32">
            <v>0</v>
          </cell>
        </row>
        <row r="33">
          <cell r="B33">
            <v>22</v>
          </cell>
          <cell r="C33" t="str">
            <v>BC</v>
          </cell>
          <cell r="E33" t="str">
            <v>Y</v>
          </cell>
          <cell r="G33" t="str">
            <v>INT</v>
          </cell>
          <cell r="H33" t="str">
            <v>SUP</v>
          </cell>
          <cell r="L33" t="str">
            <v>Proj Mhrs</v>
          </cell>
          <cell r="M33" t="str">
            <v>Supply Chain</v>
          </cell>
          <cell r="N33" t="str">
            <v>PMT</v>
          </cell>
          <cell r="O33" t="str">
            <v>SRV</v>
          </cell>
          <cell r="Z33" t="str">
            <v>MONACO</v>
          </cell>
          <cell r="AA33" t="str">
            <v>TURRET</v>
          </cell>
          <cell r="AB33" t="str">
            <v>Supply Chain</v>
          </cell>
          <cell r="AM33">
            <v>1</v>
          </cell>
          <cell r="AN33">
            <v>9716</v>
          </cell>
          <cell r="AO33" t="str">
            <v>h</v>
          </cell>
          <cell r="AQ33">
            <v>0</v>
          </cell>
          <cell r="AR33" t="str">
            <v>USD</v>
          </cell>
          <cell r="AS33">
            <v>0.107</v>
          </cell>
          <cell r="AT33">
            <v>1039.6120000000001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Z33">
            <v>0</v>
          </cell>
          <cell r="BA33">
            <v>0</v>
          </cell>
          <cell r="BB33">
            <v>1039.6120000000001</v>
          </cell>
          <cell r="BC33">
            <v>1039.6120000000001</v>
          </cell>
          <cell r="BD33">
            <v>0</v>
          </cell>
          <cell r="BE33">
            <v>0</v>
          </cell>
          <cell r="BF33">
            <v>0</v>
          </cell>
          <cell r="BG33">
            <v>1039.6120000000001</v>
          </cell>
          <cell r="BI33" t="str">
            <v>SBM</v>
          </cell>
          <cell r="BL33" t="str">
            <v>FV</v>
          </cell>
          <cell r="BM33">
            <v>6</v>
          </cell>
          <cell r="BN33">
            <v>42281</v>
          </cell>
          <cell r="BP33">
            <v>0</v>
          </cell>
        </row>
        <row r="34">
          <cell r="B34">
            <v>23</v>
          </cell>
          <cell r="C34" t="str">
            <v>BC</v>
          </cell>
          <cell r="E34" t="str">
            <v>Y</v>
          </cell>
          <cell r="G34" t="str">
            <v>EXT</v>
          </cell>
          <cell r="H34" t="str">
            <v>ENG</v>
          </cell>
          <cell r="L34" t="str">
            <v>Proj Mhrs</v>
          </cell>
          <cell r="M34" t="str">
            <v>Mooring SMP</v>
          </cell>
          <cell r="N34" t="str">
            <v>Engineering</v>
          </cell>
          <cell r="O34" t="str">
            <v>SRV</v>
          </cell>
          <cell r="Z34" t="str">
            <v>MONACO</v>
          </cell>
          <cell r="AA34" t="str">
            <v>SMP</v>
          </cell>
          <cell r="AB34" t="str">
            <v>Engineering</v>
          </cell>
          <cell r="AM34">
            <v>1</v>
          </cell>
          <cell r="AN34">
            <v>5483</v>
          </cell>
          <cell r="AO34" t="str">
            <v>h</v>
          </cell>
          <cell r="AQ34">
            <v>0</v>
          </cell>
          <cell r="AR34" t="str">
            <v>EUR</v>
          </cell>
          <cell r="AS34">
            <v>7.350000000000001E-2</v>
          </cell>
          <cell r="AT34">
            <v>403.00050000000005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Z34">
            <v>0</v>
          </cell>
          <cell r="BA34">
            <v>0</v>
          </cell>
          <cell r="BB34">
            <v>403.00050000000005</v>
          </cell>
          <cell r="BC34">
            <v>442.09154850000004</v>
          </cell>
          <cell r="BD34">
            <v>0</v>
          </cell>
          <cell r="BE34">
            <v>0</v>
          </cell>
          <cell r="BF34">
            <v>0</v>
          </cell>
          <cell r="BG34">
            <v>442.09154850000004</v>
          </cell>
          <cell r="BI34" t="str">
            <v>SBM SMP hr</v>
          </cell>
          <cell r="BL34" t="str">
            <v>FV</v>
          </cell>
          <cell r="BM34">
            <v>6</v>
          </cell>
          <cell r="BN34">
            <v>42281</v>
          </cell>
          <cell r="BP34">
            <v>0</v>
          </cell>
        </row>
        <row r="35">
          <cell r="B35">
            <v>24</v>
          </cell>
          <cell r="C35" t="str">
            <v>BC</v>
          </cell>
          <cell r="E35" t="str">
            <v>Y</v>
          </cell>
          <cell r="G35" t="str">
            <v>EXT</v>
          </cell>
          <cell r="H35" t="str">
            <v>ENG</v>
          </cell>
          <cell r="L35" t="str">
            <v>Proj Mhrs</v>
          </cell>
          <cell r="M35" t="str">
            <v>Mooring</v>
          </cell>
          <cell r="N35" t="str">
            <v>Engineering</v>
          </cell>
          <cell r="O35" t="str">
            <v>SRV</v>
          </cell>
          <cell r="Z35" t="str">
            <v>MONACO</v>
          </cell>
          <cell r="AA35" t="str">
            <v>TURRET</v>
          </cell>
          <cell r="AB35" t="str">
            <v>Engineering</v>
          </cell>
          <cell r="AM35">
            <v>1</v>
          </cell>
          <cell r="AN35">
            <v>32505.4</v>
          </cell>
          <cell r="AO35" t="str">
            <v>h</v>
          </cell>
          <cell r="AQ35">
            <v>0</v>
          </cell>
          <cell r="AR35" t="str">
            <v>EUR</v>
          </cell>
          <cell r="AS35">
            <v>7.350000000000001E-2</v>
          </cell>
          <cell r="AT35">
            <v>2389.1469000000006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Z35">
            <v>0</v>
          </cell>
          <cell r="BA35">
            <v>0</v>
          </cell>
          <cell r="BB35">
            <v>2389.1469000000006</v>
          </cell>
          <cell r="BC35">
            <v>2620.8941493000007</v>
          </cell>
          <cell r="BD35">
            <v>0</v>
          </cell>
          <cell r="BE35">
            <v>0</v>
          </cell>
          <cell r="BF35">
            <v>0</v>
          </cell>
          <cell r="BG35">
            <v>2620.8941493000007</v>
          </cell>
          <cell r="BI35" t="str">
            <v>SBM</v>
          </cell>
          <cell r="BL35" t="str">
            <v>FV</v>
          </cell>
          <cell r="BM35">
            <v>6</v>
          </cell>
          <cell r="BN35">
            <v>42281</v>
          </cell>
          <cell r="BP35">
            <v>0</v>
          </cell>
        </row>
        <row r="36">
          <cell r="B36">
            <v>25</v>
          </cell>
          <cell r="C36" t="str">
            <v>BC</v>
          </cell>
          <cell r="E36" t="str">
            <v>Y</v>
          </cell>
          <cell r="G36" t="str">
            <v>EXT</v>
          </cell>
          <cell r="H36" t="str">
            <v>PMT</v>
          </cell>
          <cell r="L36" t="str">
            <v>Proj Mhrs</v>
          </cell>
          <cell r="M36" t="str">
            <v>Supply Chain SMP</v>
          </cell>
          <cell r="N36" t="str">
            <v>PMT</v>
          </cell>
          <cell r="O36" t="str">
            <v>SRV</v>
          </cell>
          <cell r="Z36" t="str">
            <v>MONACO</v>
          </cell>
          <cell r="AA36" t="str">
            <v>SMP</v>
          </cell>
          <cell r="AB36" t="str">
            <v>Supply Chain</v>
          </cell>
          <cell r="AM36">
            <v>1</v>
          </cell>
          <cell r="AN36">
            <v>1775</v>
          </cell>
          <cell r="AO36" t="str">
            <v>h</v>
          </cell>
          <cell r="AQ36">
            <v>0</v>
          </cell>
          <cell r="AR36" t="str">
            <v>EUR</v>
          </cell>
          <cell r="AS36">
            <v>7.350000000000001E-2</v>
          </cell>
          <cell r="AT36">
            <v>130.46250000000001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Z36">
            <v>0</v>
          </cell>
          <cell r="BA36">
            <v>0</v>
          </cell>
          <cell r="BB36">
            <v>130.46250000000001</v>
          </cell>
          <cell r="BC36">
            <v>143.11736250000001</v>
          </cell>
          <cell r="BD36">
            <v>0</v>
          </cell>
          <cell r="BE36">
            <v>0</v>
          </cell>
          <cell r="BF36">
            <v>0</v>
          </cell>
          <cell r="BG36">
            <v>143.11736250000001</v>
          </cell>
          <cell r="BI36" t="str">
            <v>SBM SMP hr</v>
          </cell>
          <cell r="BL36" t="str">
            <v>FV</v>
          </cell>
          <cell r="BM36">
            <v>6</v>
          </cell>
          <cell r="BN36">
            <v>42281</v>
          </cell>
          <cell r="BP36">
            <v>0</v>
          </cell>
        </row>
        <row r="37">
          <cell r="B37">
            <v>26</v>
          </cell>
          <cell r="C37" t="str">
            <v>BC</v>
          </cell>
          <cell r="E37" t="str">
            <v>Y</v>
          </cell>
          <cell r="G37" t="str">
            <v>EXT</v>
          </cell>
          <cell r="H37" t="str">
            <v>PMT</v>
          </cell>
          <cell r="L37" t="str">
            <v>Proj Mhrs</v>
          </cell>
          <cell r="M37" t="str">
            <v>Supply Chain</v>
          </cell>
          <cell r="N37" t="str">
            <v>PMT</v>
          </cell>
          <cell r="O37" t="str">
            <v>SRV</v>
          </cell>
          <cell r="Z37" t="str">
            <v>MONACO</v>
          </cell>
          <cell r="AA37" t="str">
            <v>TURRET</v>
          </cell>
          <cell r="AB37" t="str">
            <v>Supply Chain</v>
          </cell>
          <cell r="AM37">
            <v>1</v>
          </cell>
          <cell r="AN37">
            <v>2429</v>
          </cell>
          <cell r="AO37" t="str">
            <v>h</v>
          </cell>
          <cell r="AQ37">
            <v>0</v>
          </cell>
          <cell r="AR37" t="str">
            <v>EUR</v>
          </cell>
          <cell r="AS37">
            <v>7.350000000000001E-2</v>
          </cell>
          <cell r="AT37">
            <v>178.53150000000002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Z37">
            <v>0</v>
          </cell>
          <cell r="BA37">
            <v>0</v>
          </cell>
          <cell r="BB37">
            <v>178.53150000000002</v>
          </cell>
          <cell r="BC37">
            <v>195.84905550000002</v>
          </cell>
          <cell r="BD37">
            <v>0</v>
          </cell>
          <cell r="BE37">
            <v>0</v>
          </cell>
          <cell r="BF37">
            <v>0</v>
          </cell>
          <cell r="BG37">
            <v>195.84905550000002</v>
          </cell>
          <cell r="BI37" t="str">
            <v>SBM</v>
          </cell>
          <cell r="BL37" t="str">
            <v>FV</v>
          </cell>
          <cell r="BM37">
            <v>6</v>
          </cell>
          <cell r="BN37">
            <v>42281</v>
          </cell>
          <cell r="BP37">
            <v>0</v>
          </cell>
        </row>
        <row r="38">
          <cell r="B38">
            <v>27</v>
          </cell>
          <cell r="C38" t="str">
            <v>BC</v>
          </cell>
          <cell r="E38" t="str">
            <v>Y</v>
          </cell>
          <cell r="G38" t="str">
            <v>INT</v>
          </cell>
          <cell r="H38" t="str">
            <v>ENG</v>
          </cell>
          <cell r="L38" t="str">
            <v>Proj Mhrs</v>
          </cell>
          <cell r="M38" t="str">
            <v>Construction</v>
          </cell>
          <cell r="N38" t="str">
            <v>PMT</v>
          </cell>
          <cell r="O38" t="str">
            <v>SRV</v>
          </cell>
          <cell r="Z38" t="str">
            <v>MONACO</v>
          </cell>
          <cell r="AA38" t="str">
            <v>TURRET</v>
          </cell>
          <cell r="AB38" t="str">
            <v>Construction</v>
          </cell>
          <cell r="AD38" t="str">
            <v>Completion</v>
          </cell>
          <cell r="AM38">
            <v>1</v>
          </cell>
          <cell r="AN38">
            <v>-1215</v>
          </cell>
          <cell r="AO38" t="str">
            <v>h</v>
          </cell>
          <cell r="AQ38">
            <v>0</v>
          </cell>
          <cell r="AR38" t="str">
            <v>USD</v>
          </cell>
          <cell r="AS38">
            <v>0.13</v>
          </cell>
          <cell r="AT38">
            <v>-157.95000000000002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Z38">
            <v>0</v>
          </cell>
          <cell r="BA38">
            <v>0</v>
          </cell>
          <cell r="BB38">
            <v>-157.95000000000002</v>
          </cell>
          <cell r="BC38">
            <v>-157.95000000000002</v>
          </cell>
          <cell r="BD38">
            <v>0</v>
          </cell>
          <cell r="BE38">
            <v>0</v>
          </cell>
          <cell r="BF38">
            <v>0</v>
          </cell>
          <cell r="BG38">
            <v>-157.95000000000002</v>
          </cell>
          <cell r="BI38" t="str">
            <v>SBM</v>
          </cell>
          <cell r="BL38" t="str">
            <v>FV</v>
          </cell>
          <cell r="BM38">
            <v>6</v>
          </cell>
          <cell r="BN38">
            <v>42281</v>
          </cell>
          <cell r="BP38">
            <v>0</v>
          </cell>
        </row>
        <row r="39">
          <cell r="B39">
            <v>28</v>
          </cell>
          <cell r="C39" t="str">
            <v>BC</v>
          </cell>
          <cell r="E39" t="str">
            <v>Y</v>
          </cell>
          <cell r="G39" t="str">
            <v>INT</v>
          </cell>
          <cell r="H39" t="str">
            <v>SUP</v>
          </cell>
          <cell r="L39" t="str">
            <v>Proj Mhrs</v>
          </cell>
          <cell r="M39" t="str">
            <v>Supervision team</v>
          </cell>
          <cell r="N39" t="str">
            <v>Site Supervision</v>
          </cell>
          <cell r="O39" t="str">
            <v>SRV</v>
          </cell>
          <cell r="Z39" t="str">
            <v>SINGAPORE</v>
          </cell>
          <cell r="AA39" t="str">
            <v>TURRET</v>
          </cell>
          <cell r="AB39" t="str">
            <v>Construction</v>
          </cell>
          <cell r="AC39" t="str">
            <v>Expat</v>
          </cell>
          <cell r="AD39" t="str">
            <v>Completion</v>
          </cell>
          <cell r="AM39">
            <v>1</v>
          </cell>
          <cell r="AN39">
            <v>-4180</v>
          </cell>
          <cell r="AO39" t="str">
            <v>h</v>
          </cell>
          <cell r="AQ39">
            <v>0</v>
          </cell>
          <cell r="AR39" t="str">
            <v>USD</v>
          </cell>
          <cell r="AS39">
            <v>0.1865</v>
          </cell>
          <cell r="AT39">
            <v>-779.57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Z39">
            <v>0</v>
          </cell>
          <cell r="BA39">
            <v>0</v>
          </cell>
          <cell r="BB39">
            <v>-779.57</v>
          </cell>
          <cell r="BC39">
            <v>-779.57</v>
          </cell>
          <cell r="BD39">
            <v>0</v>
          </cell>
          <cell r="BE39">
            <v>0</v>
          </cell>
          <cell r="BF39">
            <v>0</v>
          </cell>
          <cell r="BG39">
            <v>-779.57</v>
          </cell>
          <cell r="BI39" t="str">
            <v>SBM</v>
          </cell>
          <cell r="BL39" t="str">
            <v>FV</v>
          </cell>
          <cell r="BM39">
            <v>6</v>
          </cell>
          <cell r="BN39">
            <v>42281</v>
          </cell>
          <cell r="BP39">
            <v>0</v>
          </cell>
        </row>
        <row r="40">
          <cell r="B40">
            <v>29</v>
          </cell>
          <cell r="C40" t="str">
            <v>BC</v>
          </cell>
          <cell r="E40" t="str">
            <v>Y</v>
          </cell>
          <cell r="G40" t="str">
            <v>INT</v>
          </cell>
          <cell r="H40" t="str">
            <v>ENG</v>
          </cell>
          <cell r="L40" t="str">
            <v>Proj Mhrs</v>
          </cell>
          <cell r="M40" t="str">
            <v>Commissioning Preparation</v>
          </cell>
          <cell r="N40" t="str">
            <v>Commissioning</v>
          </cell>
          <cell r="O40" t="str">
            <v>SRV</v>
          </cell>
          <cell r="Z40" t="str">
            <v>MONACO</v>
          </cell>
          <cell r="AA40" t="str">
            <v>TURRET</v>
          </cell>
          <cell r="AB40" t="str">
            <v>Construction</v>
          </cell>
          <cell r="AD40" t="str">
            <v>Completion</v>
          </cell>
          <cell r="AM40">
            <v>1</v>
          </cell>
          <cell r="AN40">
            <v>1215</v>
          </cell>
          <cell r="AO40" t="str">
            <v>h</v>
          </cell>
          <cell r="AQ40">
            <v>0</v>
          </cell>
          <cell r="AR40" t="str">
            <v>USD</v>
          </cell>
          <cell r="AS40">
            <v>0.13</v>
          </cell>
          <cell r="AT40">
            <v>157.95000000000002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Z40">
            <v>0</v>
          </cell>
          <cell r="BA40">
            <v>0</v>
          </cell>
          <cell r="BB40">
            <v>157.95000000000002</v>
          </cell>
          <cell r="BC40">
            <v>157.95000000000002</v>
          </cell>
          <cell r="BD40">
            <v>0</v>
          </cell>
          <cell r="BE40">
            <v>0</v>
          </cell>
          <cell r="BF40">
            <v>0</v>
          </cell>
          <cell r="BG40">
            <v>157.95000000000002</v>
          </cell>
          <cell r="BI40" t="str">
            <v>SBM</v>
          </cell>
          <cell r="BL40" t="str">
            <v>FV</v>
          </cell>
          <cell r="BM40">
            <v>6</v>
          </cell>
          <cell r="BN40">
            <v>42281</v>
          </cell>
          <cell r="BP40">
            <v>0</v>
          </cell>
        </row>
        <row r="41">
          <cell r="B41">
            <v>30</v>
          </cell>
          <cell r="C41" t="str">
            <v>BC</v>
          </cell>
          <cell r="E41" t="str">
            <v>Y</v>
          </cell>
          <cell r="G41" t="str">
            <v>INT</v>
          </cell>
          <cell r="H41" t="str">
            <v>SUP</v>
          </cell>
          <cell r="L41" t="str">
            <v>Proj Mhrs</v>
          </cell>
          <cell r="M41" t="str">
            <v xml:space="preserve">Commissioning Onshore </v>
          </cell>
          <cell r="N41" t="str">
            <v>Commissioning</v>
          </cell>
          <cell r="O41" t="str">
            <v>SRV</v>
          </cell>
          <cell r="Z41" t="str">
            <v>SINGAPORE</v>
          </cell>
          <cell r="AA41" t="str">
            <v>TURRET</v>
          </cell>
          <cell r="AB41" t="str">
            <v>Construction</v>
          </cell>
          <cell r="AC41" t="str">
            <v>Expat</v>
          </cell>
          <cell r="AD41" t="str">
            <v>Completion</v>
          </cell>
          <cell r="AM41">
            <v>1</v>
          </cell>
          <cell r="AN41">
            <v>4180</v>
          </cell>
          <cell r="AO41" t="str">
            <v>h</v>
          </cell>
          <cell r="AQ41">
            <v>0</v>
          </cell>
          <cell r="AR41" t="str">
            <v>USD</v>
          </cell>
          <cell r="AS41">
            <v>0.1865</v>
          </cell>
          <cell r="AT41">
            <v>779.57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Z41">
            <v>0</v>
          </cell>
          <cell r="BA41">
            <v>0</v>
          </cell>
          <cell r="BB41">
            <v>779.57</v>
          </cell>
          <cell r="BC41">
            <v>779.57</v>
          </cell>
          <cell r="BD41">
            <v>0</v>
          </cell>
          <cell r="BE41">
            <v>0</v>
          </cell>
          <cell r="BF41">
            <v>0</v>
          </cell>
          <cell r="BG41">
            <v>779.57</v>
          </cell>
          <cell r="BI41" t="str">
            <v>SBM</v>
          </cell>
          <cell r="BL41" t="str">
            <v>FV</v>
          </cell>
          <cell r="BM41">
            <v>6</v>
          </cell>
          <cell r="BN41">
            <v>42281</v>
          </cell>
          <cell r="BP41">
            <v>0</v>
          </cell>
        </row>
        <row r="42">
          <cell r="B42">
            <v>31</v>
          </cell>
          <cell r="C42" t="str">
            <v>BC</v>
          </cell>
          <cell r="E42" t="str">
            <v>Y</v>
          </cell>
          <cell r="G42" t="str">
            <v>INT</v>
          </cell>
          <cell r="L42" t="str">
            <v>Proj Mhrs</v>
          </cell>
          <cell r="M42" t="str">
            <v>Commissioning Preparation</v>
          </cell>
          <cell r="N42" t="str">
            <v>Commissioning</v>
          </cell>
          <cell r="O42" t="str">
            <v>SRV</v>
          </cell>
          <cell r="AM42">
            <v>1</v>
          </cell>
          <cell r="AO42" t="str">
            <v>h</v>
          </cell>
          <cell r="AQ42">
            <v>0</v>
          </cell>
          <cell r="AR42" t="str">
            <v>USD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L42" t="str">
            <v>FV</v>
          </cell>
          <cell r="BM42">
            <v>0</v>
          </cell>
          <cell r="BN42">
            <v>42281</v>
          </cell>
          <cell r="BP42">
            <v>0</v>
          </cell>
        </row>
        <row r="43">
          <cell r="B43">
            <v>32</v>
          </cell>
          <cell r="C43" t="str">
            <v>BC</v>
          </cell>
          <cell r="E43" t="str">
            <v>Y</v>
          </cell>
          <cell r="G43" t="str">
            <v>INT</v>
          </cell>
          <cell r="L43" t="str">
            <v>Proj Mhrs</v>
          </cell>
          <cell r="M43" t="str">
            <v xml:space="preserve">Commissioning Onshore </v>
          </cell>
          <cell r="N43" t="str">
            <v>Commissioning</v>
          </cell>
          <cell r="O43" t="str">
            <v>SRV</v>
          </cell>
          <cell r="AM43">
            <v>1</v>
          </cell>
          <cell r="AO43" t="str">
            <v>h</v>
          </cell>
          <cell r="AQ43">
            <v>0</v>
          </cell>
          <cell r="AR43" t="str">
            <v>USD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L43" t="str">
            <v>FV</v>
          </cell>
          <cell r="BM43">
            <v>0</v>
          </cell>
          <cell r="BN43">
            <v>42281</v>
          </cell>
          <cell r="BP43">
            <v>0</v>
          </cell>
        </row>
        <row r="44">
          <cell r="B44">
            <v>33</v>
          </cell>
          <cell r="C44" t="str">
            <v>BC</v>
          </cell>
          <cell r="E44" t="str">
            <v>Y</v>
          </cell>
          <cell r="G44" t="str">
            <v>INT</v>
          </cell>
          <cell r="L44" t="str">
            <v>Proj Mhrs</v>
          </cell>
          <cell r="M44" t="str">
            <v>Commissioning Offshore</v>
          </cell>
          <cell r="N44" t="str">
            <v>Commissioning</v>
          </cell>
          <cell r="O44" t="str">
            <v>SRV</v>
          </cell>
          <cell r="AM44">
            <v>1</v>
          </cell>
          <cell r="AO44" t="str">
            <v>h</v>
          </cell>
          <cell r="AQ44">
            <v>0</v>
          </cell>
          <cell r="AR44" t="str">
            <v>USD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L44" t="str">
            <v>FV</v>
          </cell>
          <cell r="BM44">
            <v>0</v>
          </cell>
          <cell r="BN44">
            <v>42281</v>
          </cell>
          <cell r="BP44">
            <v>0</v>
          </cell>
        </row>
        <row r="45">
          <cell r="B45">
            <v>34</v>
          </cell>
          <cell r="C45" t="str">
            <v>BC</v>
          </cell>
          <cell r="E45" t="str">
            <v>Y</v>
          </cell>
          <cell r="G45" t="str">
            <v>INT</v>
          </cell>
          <cell r="L45" t="str">
            <v>Proj Mhrs</v>
          </cell>
          <cell r="M45" t="str">
            <v>Engineering Expenses</v>
          </cell>
          <cell r="N45" t="str">
            <v>Expenses</v>
          </cell>
          <cell r="O45" t="str">
            <v>SRV</v>
          </cell>
          <cell r="AM45">
            <v>1</v>
          </cell>
          <cell r="AN45">
            <v>0.02</v>
          </cell>
          <cell r="AO45" t="str">
            <v>ls</v>
          </cell>
          <cell r="AQ45">
            <v>0</v>
          </cell>
          <cell r="AR45" t="str">
            <v>USD</v>
          </cell>
          <cell r="AS45">
            <v>14116.409417000001</v>
          </cell>
          <cell r="AT45">
            <v>282.32818834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Z45">
            <v>0</v>
          </cell>
          <cell r="BA45">
            <v>0</v>
          </cell>
          <cell r="BB45">
            <v>282.32818834</v>
          </cell>
          <cell r="BC45">
            <v>282.32818834</v>
          </cell>
          <cell r="BD45">
            <v>0</v>
          </cell>
          <cell r="BE45">
            <v>0</v>
          </cell>
          <cell r="BF45">
            <v>0</v>
          </cell>
          <cell r="BG45">
            <v>282.32818834</v>
          </cell>
          <cell r="BI45" t="str">
            <v>SBM MC EC</v>
          </cell>
          <cell r="BJ45" t="str">
            <v>Provision X% of Manhours Cost</v>
          </cell>
          <cell r="BL45" t="str">
            <v>IN</v>
          </cell>
          <cell r="BM45">
            <v>6</v>
          </cell>
          <cell r="BN45">
            <v>42281</v>
          </cell>
          <cell r="BP45">
            <v>0</v>
          </cell>
        </row>
        <row r="46">
          <cell r="B46">
            <v>35</v>
          </cell>
          <cell r="C46" t="str">
            <v>BC</v>
          </cell>
          <cell r="E46" t="str">
            <v>Y</v>
          </cell>
          <cell r="G46" t="str">
            <v>INT</v>
          </cell>
          <cell r="L46" t="str">
            <v>Proj Mhrs</v>
          </cell>
          <cell r="M46" t="str">
            <v>Engineering Expenses</v>
          </cell>
          <cell r="N46" t="str">
            <v>Expenses</v>
          </cell>
          <cell r="O46" t="str">
            <v>SRV</v>
          </cell>
          <cell r="Z46" t="str">
            <v>travels for engineering subcontracting EUROPE</v>
          </cell>
          <cell r="AM46">
            <v>1</v>
          </cell>
          <cell r="AN46">
            <v>11</v>
          </cell>
          <cell r="AO46" t="str">
            <v>ls</v>
          </cell>
          <cell r="AQ46">
            <v>0</v>
          </cell>
          <cell r="AR46" t="str">
            <v>USD</v>
          </cell>
          <cell r="AS46">
            <v>0.3</v>
          </cell>
          <cell r="AT46">
            <v>3.3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Z46">
            <v>0</v>
          </cell>
          <cell r="BA46">
            <v>0</v>
          </cell>
          <cell r="BB46">
            <v>3.3</v>
          </cell>
          <cell r="BC46">
            <v>3.3</v>
          </cell>
          <cell r="BD46">
            <v>0</v>
          </cell>
          <cell r="BE46">
            <v>0</v>
          </cell>
          <cell r="BF46">
            <v>0</v>
          </cell>
          <cell r="BG46">
            <v>3.3</v>
          </cell>
          <cell r="BI46" t="str">
            <v>SBM MC EC</v>
          </cell>
          <cell r="BJ46" t="str">
            <v>provision 300 USD/ travel - ECO basis</v>
          </cell>
          <cell r="BL46" t="str">
            <v>IN</v>
          </cell>
          <cell r="BM46">
            <v>6</v>
          </cell>
          <cell r="BN46">
            <v>42281</v>
          </cell>
          <cell r="BP46">
            <v>0</v>
          </cell>
        </row>
        <row r="47">
          <cell r="B47">
            <v>36</v>
          </cell>
          <cell r="C47" t="str">
            <v>BC</v>
          </cell>
          <cell r="E47" t="str">
            <v>Y</v>
          </cell>
          <cell r="G47" t="str">
            <v>INT</v>
          </cell>
          <cell r="L47" t="str">
            <v>Proj Mhrs</v>
          </cell>
          <cell r="M47" t="str">
            <v>Engineering Expenses</v>
          </cell>
          <cell r="N47" t="str">
            <v>Expenses</v>
          </cell>
          <cell r="O47" t="str">
            <v>SRV</v>
          </cell>
          <cell r="Z47" t="str">
            <v>travels for engineering subcontracting INDIA</v>
          </cell>
          <cell r="AM47">
            <v>1</v>
          </cell>
          <cell r="AN47">
            <v>17</v>
          </cell>
          <cell r="AO47" t="str">
            <v>ls</v>
          </cell>
          <cell r="AQ47">
            <v>0</v>
          </cell>
          <cell r="AR47" t="str">
            <v>USD</v>
          </cell>
          <cell r="AS47">
            <v>1</v>
          </cell>
          <cell r="AT47">
            <v>17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Z47">
            <v>0</v>
          </cell>
          <cell r="BA47">
            <v>0</v>
          </cell>
          <cell r="BB47">
            <v>17</v>
          </cell>
          <cell r="BC47">
            <v>17</v>
          </cell>
          <cell r="BD47">
            <v>0</v>
          </cell>
          <cell r="BE47">
            <v>0</v>
          </cell>
          <cell r="BF47">
            <v>0</v>
          </cell>
          <cell r="BG47">
            <v>17</v>
          </cell>
          <cell r="BI47" t="str">
            <v>SBM MC EC</v>
          </cell>
          <cell r="BJ47" t="str">
            <v>provision 1000 USD/ travel - ECO basis</v>
          </cell>
          <cell r="BL47" t="str">
            <v>IN</v>
          </cell>
          <cell r="BM47">
            <v>6</v>
          </cell>
          <cell r="BN47">
            <v>42281</v>
          </cell>
          <cell r="BP47">
            <v>0</v>
          </cell>
        </row>
        <row r="48">
          <cell r="B48">
            <v>37</v>
          </cell>
          <cell r="C48" t="str">
            <v>BC</v>
          </cell>
          <cell r="E48" t="str">
            <v>Y</v>
          </cell>
          <cell r="G48" t="str">
            <v>INT</v>
          </cell>
          <cell r="L48" t="str">
            <v>Proj Mhrs</v>
          </cell>
          <cell r="M48" t="str">
            <v>PMT Expenses</v>
          </cell>
          <cell r="N48" t="str">
            <v>Expenses</v>
          </cell>
          <cell r="O48" t="str">
            <v>SRV</v>
          </cell>
          <cell r="AM48">
            <v>1</v>
          </cell>
          <cell r="AN48">
            <v>0.04</v>
          </cell>
          <cell r="AO48" t="str">
            <v>u</v>
          </cell>
          <cell r="AQ48">
            <v>0</v>
          </cell>
          <cell r="AR48" t="str">
            <v>USD</v>
          </cell>
          <cell r="AS48">
            <v>5090.5024180000009</v>
          </cell>
          <cell r="AT48">
            <v>203.62009672000005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Z48">
            <v>0</v>
          </cell>
          <cell r="BA48">
            <v>0</v>
          </cell>
          <cell r="BB48">
            <v>203.62009672000005</v>
          </cell>
          <cell r="BC48">
            <v>203.62009672000005</v>
          </cell>
          <cell r="BD48">
            <v>0</v>
          </cell>
          <cell r="BE48">
            <v>0</v>
          </cell>
          <cell r="BF48">
            <v>0</v>
          </cell>
          <cell r="BG48">
            <v>203.62009672000005</v>
          </cell>
          <cell r="BI48" t="str">
            <v>SBM MC EC</v>
          </cell>
          <cell r="BJ48" t="str">
            <v>Provision X% of Manhours Cost</v>
          </cell>
          <cell r="BL48" t="str">
            <v>IN</v>
          </cell>
          <cell r="BM48">
            <v>6</v>
          </cell>
          <cell r="BN48">
            <v>42281</v>
          </cell>
          <cell r="BP48">
            <v>0</v>
          </cell>
        </row>
        <row r="49">
          <cell r="B49">
            <v>38</v>
          </cell>
          <cell r="C49" t="str">
            <v>BC</v>
          </cell>
          <cell r="E49" t="str">
            <v>Y</v>
          </cell>
          <cell r="G49" t="str">
            <v>INT</v>
          </cell>
          <cell r="L49" t="str">
            <v>Proj Mhrs</v>
          </cell>
          <cell r="M49" t="str">
            <v>Site Supervision Expenses</v>
          </cell>
          <cell r="N49" t="str">
            <v>Expenses</v>
          </cell>
          <cell r="O49" t="str">
            <v>SRV</v>
          </cell>
          <cell r="AM49">
            <v>1</v>
          </cell>
          <cell r="AO49" t="str">
            <v>u</v>
          </cell>
          <cell r="AQ49">
            <v>0</v>
          </cell>
          <cell r="AR49" t="str">
            <v>USD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I49" t="str">
            <v>SBM MC EC</v>
          </cell>
          <cell r="BJ49" t="str">
            <v>included in Manhour Rate</v>
          </cell>
          <cell r="BL49" t="str">
            <v>IN</v>
          </cell>
          <cell r="BM49">
            <v>0</v>
          </cell>
          <cell r="BN49">
            <v>42281</v>
          </cell>
          <cell r="BP49">
            <v>0</v>
          </cell>
        </row>
        <row r="50">
          <cell r="B50">
            <v>39</v>
          </cell>
          <cell r="C50" t="str">
            <v>BC</v>
          </cell>
          <cell r="E50" t="str">
            <v>Y</v>
          </cell>
          <cell r="G50" t="str">
            <v>INT</v>
          </cell>
          <cell r="L50" t="str">
            <v>Proj Mhrs</v>
          </cell>
          <cell r="M50" t="str">
            <v>Commissioning Expenses</v>
          </cell>
          <cell r="N50" t="str">
            <v>Expenses</v>
          </cell>
          <cell r="O50" t="str">
            <v>SRV</v>
          </cell>
          <cell r="AM50">
            <v>1</v>
          </cell>
          <cell r="AN50">
            <v>0.04</v>
          </cell>
          <cell r="AO50" t="str">
            <v>u</v>
          </cell>
          <cell r="AQ50">
            <v>0</v>
          </cell>
          <cell r="AR50" t="str">
            <v>USD</v>
          </cell>
          <cell r="AS50">
            <v>157.95000000000002</v>
          </cell>
          <cell r="AT50">
            <v>6.3180000000000005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Z50">
            <v>0</v>
          </cell>
          <cell r="BA50">
            <v>0</v>
          </cell>
          <cell r="BB50">
            <v>6.3180000000000005</v>
          </cell>
          <cell r="BC50">
            <v>6.3180000000000005</v>
          </cell>
          <cell r="BD50">
            <v>0</v>
          </cell>
          <cell r="BE50">
            <v>0</v>
          </cell>
          <cell r="BF50">
            <v>0</v>
          </cell>
          <cell r="BG50">
            <v>6.3180000000000005</v>
          </cell>
          <cell r="BI50" t="str">
            <v>SBM MC EC</v>
          </cell>
          <cell r="BJ50" t="str">
            <v>Provision X% of Manhours Cost</v>
          </cell>
          <cell r="BL50" t="str">
            <v>IN</v>
          </cell>
          <cell r="BM50">
            <v>6</v>
          </cell>
          <cell r="BN50">
            <v>42281</v>
          </cell>
          <cell r="BP50">
            <v>0</v>
          </cell>
        </row>
        <row r="51">
          <cell r="B51">
            <v>40</v>
          </cell>
          <cell r="C51" t="str">
            <v>BC</v>
          </cell>
          <cell r="E51" t="str">
            <v>Y</v>
          </cell>
          <cell r="G51" t="str">
            <v>INT</v>
          </cell>
          <cell r="L51" t="str">
            <v>Proj Mhrs</v>
          </cell>
          <cell r="M51" t="str">
            <v>SMP Expenses</v>
          </cell>
          <cell r="N51" t="str">
            <v>Expenses</v>
          </cell>
          <cell r="O51" t="str">
            <v>SRV</v>
          </cell>
          <cell r="AM51">
            <v>1</v>
          </cell>
          <cell r="AN51">
            <v>1</v>
          </cell>
          <cell r="AO51" t="str">
            <v>u</v>
          </cell>
          <cell r="AQ51">
            <v>0</v>
          </cell>
          <cell r="AR51" t="str">
            <v>USD</v>
          </cell>
          <cell r="AS51">
            <v>322.75169885475401</v>
          </cell>
          <cell r="AT51">
            <v>322.75169885475401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Z51">
            <v>0</v>
          </cell>
          <cell r="BA51">
            <v>0</v>
          </cell>
          <cell r="BB51">
            <v>322.75169885475401</v>
          </cell>
          <cell r="BC51">
            <v>322.75169885475401</v>
          </cell>
          <cell r="BD51">
            <v>0</v>
          </cell>
          <cell r="BE51">
            <v>0</v>
          </cell>
          <cell r="BF51">
            <v>0</v>
          </cell>
          <cell r="BG51">
            <v>322.75169885475401</v>
          </cell>
          <cell r="BI51" t="str">
            <v>SBM SMP hr</v>
          </cell>
          <cell r="BJ51" t="str">
            <v>SMP ESTIMATE</v>
          </cell>
          <cell r="BL51" t="str">
            <v>IN</v>
          </cell>
          <cell r="BM51">
            <v>6</v>
          </cell>
          <cell r="BN51">
            <v>42281</v>
          </cell>
          <cell r="BP51">
            <v>0</v>
          </cell>
        </row>
        <row r="52">
          <cell r="B52">
            <v>41</v>
          </cell>
          <cell r="C52" t="str">
            <v>BC</v>
          </cell>
          <cell r="E52" t="str">
            <v>Y</v>
          </cell>
          <cell r="AU52">
            <v>0</v>
          </cell>
          <cell r="BM52">
            <v>0</v>
          </cell>
        </row>
        <row r="53">
          <cell r="B53">
            <v>42</v>
          </cell>
          <cell r="C53" t="str">
            <v>BC</v>
          </cell>
          <cell r="E53" t="str">
            <v>Y</v>
          </cell>
          <cell r="L53" t="str">
            <v>PGS</v>
          </cell>
          <cell r="M53" t="str">
            <v>01</v>
          </cell>
          <cell r="N53" t="str">
            <v xml:space="preserve">Classification </v>
          </cell>
          <cell r="O53" t="str">
            <v>SRV</v>
          </cell>
          <cell r="Z53" t="str">
            <v>Third party design review</v>
          </cell>
          <cell r="AM53">
            <v>1</v>
          </cell>
          <cell r="AN53">
            <v>1</v>
          </cell>
          <cell r="AO53" t="str">
            <v>u</v>
          </cell>
          <cell r="AQ53">
            <v>0</v>
          </cell>
          <cell r="AR53" t="str">
            <v>USD</v>
          </cell>
          <cell r="AS53">
            <v>692.5</v>
          </cell>
          <cell r="AT53">
            <v>692.5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2.5000000000000001E-3</v>
          </cell>
          <cell r="AZ53">
            <v>1.5094063086523279E-2</v>
          </cell>
          <cell r="BA53">
            <v>10.452638687417371</v>
          </cell>
          <cell r="BB53">
            <v>702.95263868741733</v>
          </cell>
          <cell r="BC53">
            <v>692.5</v>
          </cell>
          <cell r="BD53">
            <v>0</v>
          </cell>
          <cell r="BE53">
            <v>0</v>
          </cell>
          <cell r="BF53">
            <v>10.452638687417371</v>
          </cell>
          <cell r="BG53">
            <v>702.95263868741733</v>
          </cell>
          <cell r="BI53" t="str">
            <v>ABS</v>
          </cell>
          <cell r="BJ53" t="str">
            <v>3hr/doc - 250 doc @ 150 USD/hr + ls 100 kUSD for various meetings and inspections + 40 kUSD/month during construction</v>
          </cell>
          <cell r="BL53" t="str">
            <v>IN</v>
          </cell>
          <cell r="BM53">
            <v>6</v>
          </cell>
          <cell r="BN53">
            <v>42281</v>
          </cell>
          <cell r="BP53">
            <v>0</v>
          </cell>
        </row>
        <row r="54">
          <cell r="B54">
            <v>43</v>
          </cell>
          <cell r="C54" t="str">
            <v>BC</v>
          </cell>
          <cell r="E54" t="str">
            <v>Y</v>
          </cell>
          <cell r="L54" t="str">
            <v>PGS</v>
          </cell>
          <cell r="M54" t="str">
            <v>02</v>
          </cell>
          <cell r="N54" t="str">
            <v>Engineering Studies &amp; Model Tests</v>
          </cell>
          <cell r="O54" t="str">
            <v>SRV</v>
          </cell>
          <cell r="Z54" t="str">
            <v>SIL Verification study</v>
          </cell>
          <cell r="AM54">
            <v>1</v>
          </cell>
          <cell r="AN54">
            <v>1</v>
          </cell>
          <cell r="AO54" t="str">
            <v>u</v>
          </cell>
          <cell r="AQ54">
            <v>0</v>
          </cell>
          <cell r="AR54" t="str">
            <v>EUR</v>
          </cell>
          <cell r="AS54">
            <v>25</v>
          </cell>
          <cell r="AT54">
            <v>25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Z54">
            <v>0</v>
          </cell>
          <cell r="BA54">
            <v>0</v>
          </cell>
          <cell r="BB54">
            <v>25</v>
          </cell>
          <cell r="BC54">
            <v>27.425000000000001</v>
          </cell>
          <cell r="BD54">
            <v>0</v>
          </cell>
          <cell r="BE54">
            <v>0</v>
          </cell>
          <cell r="BF54">
            <v>0</v>
          </cell>
          <cell r="BG54">
            <v>27.425000000000001</v>
          </cell>
          <cell r="BI54" t="str">
            <v>VIBRATEC</v>
          </cell>
          <cell r="BJ54" t="str">
            <v>provided by engineering M. BALAND</v>
          </cell>
          <cell r="BL54" t="str">
            <v>IN</v>
          </cell>
          <cell r="BM54">
            <v>6</v>
          </cell>
          <cell r="BN54">
            <v>42281</v>
          </cell>
          <cell r="BP54">
            <v>0</v>
          </cell>
        </row>
        <row r="55">
          <cell r="B55">
            <v>44</v>
          </cell>
          <cell r="C55" t="str">
            <v>BC</v>
          </cell>
          <cell r="E55" t="str">
            <v>Y</v>
          </cell>
          <cell r="L55" t="str">
            <v>PGS</v>
          </cell>
          <cell r="M55" t="str">
            <v>02</v>
          </cell>
          <cell r="N55" t="str">
            <v>Engineering Studies &amp; Model Tests</v>
          </cell>
          <cell r="O55" t="str">
            <v>SRV</v>
          </cell>
          <cell r="Z55" t="str">
            <v>Fire Hazard Analysis</v>
          </cell>
          <cell r="AM55">
            <v>1</v>
          </cell>
          <cell r="AN55">
            <v>1</v>
          </cell>
          <cell r="AO55" t="str">
            <v>u</v>
          </cell>
          <cell r="AQ55">
            <v>0</v>
          </cell>
          <cell r="AR55" t="str">
            <v>EUR</v>
          </cell>
          <cell r="AS55">
            <v>25</v>
          </cell>
          <cell r="AT55">
            <v>25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Z55">
            <v>0</v>
          </cell>
          <cell r="BA55">
            <v>0</v>
          </cell>
          <cell r="BB55">
            <v>25</v>
          </cell>
          <cell r="BC55">
            <v>27.425000000000001</v>
          </cell>
          <cell r="BD55">
            <v>0</v>
          </cell>
          <cell r="BE55">
            <v>0</v>
          </cell>
          <cell r="BF55">
            <v>0</v>
          </cell>
          <cell r="BG55">
            <v>27.425000000000001</v>
          </cell>
          <cell r="BI55" t="str">
            <v>CFD numerics</v>
          </cell>
          <cell r="BJ55" t="str">
            <v>provided by engineering M. BALAND</v>
          </cell>
          <cell r="BL55" t="str">
            <v>IN</v>
          </cell>
          <cell r="BM55">
            <v>6</v>
          </cell>
          <cell r="BN55">
            <v>42281</v>
          </cell>
          <cell r="BP55">
            <v>0</v>
          </cell>
        </row>
        <row r="56">
          <cell r="B56">
            <v>45</v>
          </cell>
          <cell r="C56" t="str">
            <v>BC</v>
          </cell>
          <cell r="E56" t="str">
            <v>Y</v>
          </cell>
          <cell r="L56" t="str">
            <v>PGS</v>
          </cell>
          <cell r="M56" t="str">
            <v>02</v>
          </cell>
          <cell r="N56" t="str">
            <v>Engineering Studies &amp; Model Tests</v>
          </cell>
          <cell r="O56" t="str">
            <v>SRV</v>
          </cell>
          <cell r="Z56" t="str">
            <v>Dropped Object Study</v>
          </cell>
          <cell r="AM56">
            <v>1</v>
          </cell>
          <cell r="AN56">
            <v>1</v>
          </cell>
          <cell r="AO56" t="str">
            <v>u</v>
          </cell>
          <cell r="AQ56">
            <v>0</v>
          </cell>
          <cell r="AR56" t="str">
            <v>EUR</v>
          </cell>
          <cell r="AS56">
            <v>25</v>
          </cell>
          <cell r="AT56">
            <v>25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Z56">
            <v>0</v>
          </cell>
          <cell r="BA56">
            <v>0</v>
          </cell>
          <cell r="BB56">
            <v>25</v>
          </cell>
          <cell r="BC56">
            <v>27.425000000000001</v>
          </cell>
          <cell r="BD56">
            <v>0</v>
          </cell>
          <cell r="BE56">
            <v>0</v>
          </cell>
          <cell r="BF56">
            <v>0</v>
          </cell>
          <cell r="BG56">
            <v>27.425000000000001</v>
          </cell>
          <cell r="BI56" t="str">
            <v>COMPUTATIONAL MECHANICS BEASY</v>
          </cell>
          <cell r="BJ56" t="str">
            <v>provided by engineering M. BALAN</v>
          </cell>
          <cell r="BL56" t="str">
            <v>IN</v>
          </cell>
          <cell r="BM56">
            <v>6</v>
          </cell>
          <cell r="BN56">
            <v>42281</v>
          </cell>
          <cell r="BP56">
            <v>0</v>
          </cell>
        </row>
        <row r="57">
          <cell r="B57">
            <v>46</v>
          </cell>
          <cell r="C57" t="str">
            <v>BC</v>
          </cell>
          <cell r="E57" t="str">
            <v>Y</v>
          </cell>
          <cell r="L57" t="str">
            <v>PGS</v>
          </cell>
          <cell r="M57" t="str">
            <v>02</v>
          </cell>
          <cell r="N57" t="str">
            <v>Engineering Studies &amp; Model Tests</v>
          </cell>
          <cell r="O57" t="str">
            <v>SRV</v>
          </cell>
          <cell r="Z57" t="str">
            <v>Gas Dispersion Analysis and associated study support</v>
          </cell>
          <cell r="AM57">
            <v>1</v>
          </cell>
          <cell r="AN57">
            <v>1</v>
          </cell>
          <cell r="AO57" t="str">
            <v>u</v>
          </cell>
          <cell r="AQ57">
            <v>0</v>
          </cell>
          <cell r="AR57" t="str">
            <v>EUR</v>
          </cell>
          <cell r="AS57">
            <v>25</v>
          </cell>
          <cell r="AT57">
            <v>25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Z57">
            <v>0</v>
          </cell>
          <cell r="BA57">
            <v>0</v>
          </cell>
          <cell r="BB57">
            <v>25</v>
          </cell>
          <cell r="BC57">
            <v>27.425000000000001</v>
          </cell>
          <cell r="BD57">
            <v>0</v>
          </cell>
          <cell r="BE57">
            <v>0</v>
          </cell>
          <cell r="BF57">
            <v>0</v>
          </cell>
          <cell r="BG57">
            <v>27.425000000000001</v>
          </cell>
          <cell r="BI57" t="str">
            <v>TWI</v>
          </cell>
          <cell r="BJ57" t="str">
            <v>provided by engineering M. BALAN</v>
          </cell>
          <cell r="BL57" t="str">
            <v>IN</v>
          </cell>
          <cell r="BM57">
            <v>6</v>
          </cell>
          <cell r="BN57">
            <v>42281</v>
          </cell>
          <cell r="BP57">
            <v>0</v>
          </cell>
        </row>
        <row r="58">
          <cell r="B58">
            <v>47</v>
          </cell>
          <cell r="C58" t="str">
            <v>BC</v>
          </cell>
          <cell r="E58" t="str">
            <v>Y</v>
          </cell>
          <cell r="L58" t="str">
            <v>PGS</v>
          </cell>
          <cell r="M58" t="str">
            <v>03</v>
          </cell>
          <cell r="N58" t="str">
            <v>Third Party Inspection</v>
          </cell>
          <cell r="O58" t="str">
            <v>SRV</v>
          </cell>
          <cell r="Z58" t="str">
            <v>Inspection services + post order management</v>
          </cell>
          <cell r="AM58">
            <v>1</v>
          </cell>
          <cell r="AN58">
            <v>1</v>
          </cell>
          <cell r="AO58" t="str">
            <v>u</v>
          </cell>
          <cell r="AQ58">
            <v>0</v>
          </cell>
          <cell r="AR58" t="str">
            <v>USD</v>
          </cell>
          <cell r="AS58">
            <v>435</v>
          </cell>
          <cell r="AT58">
            <v>435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2.5000000000000001E-3</v>
          </cell>
          <cell r="AZ58">
            <v>1.5094063086523279E-2</v>
          </cell>
          <cell r="BA58">
            <v>6.5659174426376268</v>
          </cell>
          <cell r="BB58">
            <v>441.56591744263761</v>
          </cell>
          <cell r="BC58">
            <v>435</v>
          </cell>
          <cell r="BD58">
            <v>0</v>
          </cell>
          <cell r="BE58">
            <v>0</v>
          </cell>
          <cell r="BF58">
            <v>6.5659174426376268</v>
          </cell>
          <cell r="BG58">
            <v>441.56591744263761</v>
          </cell>
          <cell r="BI58" t="str">
            <v>T. LOPEZ mail 18 june 2015</v>
          </cell>
          <cell r="BL58" t="str">
            <v>IN</v>
          </cell>
          <cell r="BM58">
            <v>6</v>
          </cell>
          <cell r="BN58">
            <v>42281</v>
          </cell>
          <cell r="BP58">
            <v>0</v>
          </cell>
        </row>
        <row r="59">
          <cell r="B59">
            <v>48</v>
          </cell>
          <cell r="C59" t="str">
            <v>OPT1</v>
          </cell>
          <cell r="E59" t="str">
            <v>Y</v>
          </cell>
          <cell r="L59" t="str">
            <v>PGS</v>
          </cell>
          <cell r="M59" t="str">
            <v>05</v>
          </cell>
          <cell r="N59" t="str">
            <v>Marine Warranty Surveyor</v>
          </cell>
          <cell r="O59" t="str">
            <v>SRV</v>
          </cell>
          <cell r="Z59" t="str">
            <v>Marine Warranty Surveyor during Modules Transportation - Option - excluded</v>
          </cell>
          <cell r="AM59">
            <v>1</v>
          </cell>
          <cell r="AN59">
            <v>1</v>
          </cell>
          <cell r="AO59" t="str">
            <v>u</v>
          </cell>
          <cell r="AQ59">
            <v>0</v>
          </cell>
          <cell r="AR59" t="str">
            <v>USD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I59" t="str">
            <v>Provision</v>
          </cell>
          <cell r="BL59" t="str">
            <v>IN</v>
          </cell>
          <cell r="BM59">
            <v>0</v>
          </cell>
          <cell r="BN59">
            <v>42281</v>
          </cell>
          <cell r="BP59">
            <v>0</v>
          </cell>
        </row>
        <row r="60">
          <cell r="B60">
            <v>49</v>
          </cell>
          <cell r="C60" t="str">
            <v>BC</v>
          </cell>
          <cell r="E60" t="str">
            <v>Y</v>
          </cell>
          <cell r="L60" t="str">
            <v>PGS</v>
          </cell>
          <cell r="M60" t="str">
            <v>07</v>
          </cell>
          <cell r="N60" t="str">
            <v>Site Costs, Safety incentives</v>
          </cell>
          <cell r="O60" t="str">
            <v>SRV</v>
          </cell>
          <cell r="Z60" t="str">
            <v>Miscelaneous site costs (Coveralls, furnitures, etc.)</v>
          </cell>
          <cell r="AM60">
            <v>1</v>
          </cell>
          <cell r="AN60">
            <v>0</v>
          </cell>
          <cell r="AO60" t="str">
            <v>u</v>
          </cell>
          <cell r="AQ60">
            <v>0</v>
          </cell>
          <cell r="AR60" t="str">
            <v>USD</v>
          </cell>
          <cell r="AS60">
            <v>240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2.5000000000000001E-3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J60" t="str">
            <v>QUAD forecast + 20%</v>
          </cell>
          <cell r="BL60" t="str">
            <v>IN</v>
          </cell>
          <cell r="BM60">
            <v>0</v>
          </cell>
          <cell r="BN60">
            <v>42281</v>
          </cell>
          <cell r="BP60">
            <v>0</v>
          </cell>
        </row>
        <row r="61">
          <cell r="B61">
            <v>50</v>
          </cell>
          <cell r="C61" t="str">
            <v>BC</v>
          </cell>
          <cell r="E61" t="str">
            <v>Y</v>
          </cell>
          <cell r="L61" t="str">
            <v>PGS</v>
          </cell>
          <cell r="M61" t="str">
            <v>07</v>
          </cell>
          <cell r="N61" t="str">
            <v>Site Costs, Safety incentives</v>
          </cell>
          <cell r="O61" t="str">
            <v>SRV</v>
          </cell>
          <cell r="Z61" t="str">
            <v>Safety &amp; quality incentives</v>
          </cell>
          <cell r="AM61">
            <v>40</v>
          </cell>
          <cell r="AN61">
            <v>0</v>
          </cell>
          <cell r="AO61" t="str">
            <v>u</v>
          </cell>
          <cell r="AQ61">
            <v>0</v>
          </cell>
          <cell r="AR61" t="str">
            <v>USD</v>
          </cell>
          <cell r="AS61">
            <v>2.2246167052814814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J61" t="str">
            <v>provision</v>
          </cell>
          <cell r="BL61" t="str">
            <v>IN</v>
          </cell>
          <cell r="BM61">
            <v>0</v>
          </cell>
          <cell r="BN61">
            <v>42281</v>
          </cell>
          <cell r="BP61">
            <v>0</v>
          </cell>
        </row>
        <row r="62">
          <cell r="B62">
            <v>51</v>
          </cell>
          <cell r="C62" t="str">
            <v>BC</v>
          </cell>
          <cell r="E62" t="str">
            <v>Y</v>
          </cell>
          <cell r="L62" t="str">
            <v>PGS</v>
          </cell>
          <cell r="M62" t="str">
            <v>08</v>
          </cell>
          <cell r="N62" t="str">
            <v>Tech. Authority Recovery</v>
          </cell>
          <cell r="O62" t="str">
            <v>SRV</v>
          </cell>
          <cell r="Z62" t="str">
            <v>Technical Authority System</v>
          </cell>
          <cell r="AM62">
            <v>1</v>
          </cell>
          <cell r="AN62">
            <v>1</v>
          </cell>
          <cell r="AO62" t="str">
            <v>u</v>
          </cell>
          <cell r="AQ62">
            <v>0</v>
          </cell>
          <cell r="AR62" t="str">
            <v>USD</v>
          </cell>
          <cell r="AS62">
            <v>83</v>
          </cell>
          <cell r="AT62">
            <v>83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Z62">
            <v>0</v>
          </cell>
          <cell r="BA62">
            <v>0</v>
          </cell>
          <cell r="BB62">
            <v>83</v>
          </cell>
          <cell r="BC62">
            <v>83</v>
          </cell>
          <cell r="BD62">
            <v>0</v>
          </cell>
          <cell r="BE62">
            <v>0</v>
          </cell>
          <cell r="BF62">
            <v>0</v>
          </cell>
          <cell r="BG62">
            <v>83</v>
          </cell>
          <cell r="BJ62" t="str">
            <v>0.1% of Technical cost (no cap)</v>
          </cell>
          <cell r="BL62" t="str">
            <v>IN</v>
          </cell>
          <cell r="BM62">
            <v>6</v>
          </cell>
          <cell r="BN62">
            <v>42281</v>
          </cell>
          <cell r="BP62">
            <v>0</v>
          </cell>
        </row>
        <row r="63">
          <cell r="B63">
            <v>52</v>
          </cell>
          <cell r="C63" t="str">
            <v>BC</v>
          </cell>
          <cell r="E63" t="str">
            <v>Y</v>
          </cell>
          <cell r="L63" t="str">
            <v>PGS</v>
          </cell>
          <cell r="M63" t="str">
            <v>09</v>
          </cell>
          <cell r="N63" t="str">
            <v>Legal Counsel</v>
          </cell>
          <cell r="O63" t="str">
            <v>SRV</v>
          </cell>
          <cell r="Z63" t="str">
            <v>Legal Counsel Budget</v>
          </cell>
          <cell r="AM63">
            <v>0</v>
          </cell>
          <cell r="AN63">
            <v>1</v>
          </cell>
          <cell r="AO63" t="str">
            <v>u</v>
          </cell>
          <cell r="AQ63">
            <v>0</v>
          </cell>
          <cell r="AR63" t="str">
            <v>USD</v>
          </cell>
          <cell r="AS63">
            <v>125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J63" t="str">
            <v>125kUSD for project &gt; 250MUSD</v>
          </cell>
          <cell r="BL63" t="str">
            <v>IN</v>
          </cell>
          <cell r="BM63">
            <v>6</v>
          </cell>
          <cell r="BN63">
            <v>42281</v>
          </cell>
          <cell r="BP63">
            <v>0</v>
          </cell>
        </row>
        <row r="64">
          <cell r="B64">
            <v>53</v>
          </cell>
          <cell r="C64" t="str">
            <v>BC</v>
          </cell>
          <cell r="E64" t="str">
            <v>Y</v>
          </cell>
          <cell r="L64" t="str">
            <v>PGS</v>
          </cell>
          <cell r="M64" t="str">
            <v>10</v>
          </cell>
          <cell r="N64" t="str">
            <v>Bonds &amp; Guarantees</v>
          </cell>
          <cell r="O64" t="str">
            <v>SRV</v>
          </cell>
          <cell r="Z64" t="str">
            <v>Legal, Finance &amp; Bonds</v>
          </cell>
          <cell r="AA64" t="str">
            <v>Performance Bond: 10% of CP reduced to 5% during warranty period.</v>
          </cell>
          <cell r="AM64">
            <v>0</v>
          </cell>
          <cell r="AN64">
            <v>1</v>
          </cell>
          <cell r="AO64" t="str">
            <v>u</v>
          </cell>
          <cell r="AQ64">
            <v>0</v>
          </cell>
          <cell r="AR64" t="str">
            <v>USD</v>
          </cell>
          <cell r="AS64">
            <v>199.99999999999997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2.5000000000000001E-3</v>
          </cell>
          <cell r="AZ64">
            <v>1.5094063086523279E-2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J64" t="str">
            <v>e-mail M. Tornare 13 mar 15</v>
          </cell>
          <cell r="BK64" t="str">
            <v>Warranty = unitl first gas (sep-2023)</v>
          </cell>
          <cell r="BL64" t="str">
            <v>IN</v>
          </cell>
          <cell r="BM64">
            <v>6</v>
          </cell>
          <cell r="BN64">
            <v>42281</v>
          </cell>
          <cell r="BP64">
            <v>0</v>
          </cell>
        </row>
        <row r="65">
          <cell r="B65">
            <v>54</v>
          </cell>
          <cell r="C65" t="str">
            <v>BC</v>
          </cell>
          <cell r="E65" t="str">
            <v>Y</v>
          </cell>
          <cell r="L65" t="str">
            <v>PGS</v>
          </cell>
          <cell r="M65" t="str">
            <v>11</v>
          </cell>
          <cell r="N65" t="str">
            <v>Client Facilities</v>
          </cell>
          <cell r="O65" t="str">
            <v>SRV</v>
          </cell>
          <cell r="Z65" t="str">
            <v>Client Facilities</v>
          </cell>
          <cell r="AM65">
            <v>0</v>
          </cell>
          <cell r="AN65">
            <v>1</v>
          </cell>
          <cell r="AO65" t="str">
            <v>u</v>
          </cell>
          <cell r="AQ65">
            <v>0</v>
          </cell>
          <cell r="AR65" t="str">
            <v>USD</v>
          </cell>
          <cell r="AS65">
            <v>844.91179999999997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2.5000000000000001E-3</v>
          </cell>
          <cell r="AZ65">
            <v>1.5094063086523279E-2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J65" t="str">
            <v>Prelude forecast</v>
          </cell>
          <cell r="BL65" t="str">
            <v>IN</v>
          </cell>
          <cell r="BM65">
            <v>6</v>
          </cell>
          <cell r="BN65">
            <v>42281</v>
          </cell>
          <cell r="BP65">
            <v>0</v>
          </cell>
        </row>
        <row r="66">
          <cell r="B66">
            <v>55</v>
          </cell>
          <cell r="C66" t="str">
            <v>BC</v>
          </cell>
          <cell r="E66" t="str">
            <v>Y</v>
          </cell>
          <cell r="L66" t="str">
            <v>PGS</v>
          </cell>
          <cell r="M66" t="str">
            <v>12</v>
          </cell>
          <cell r="N66" t="str">
            <v>Warranty Extension</v>
          </cell>
          <cell r="O66" t="str">
            <v>SRV</v>
          </cell>
          <cell r="Z66" t="str">
            <v xml:space="preserve">Warranty extension </v>
          </cell>
          <cell r="AM66">
            <v>0</v>
          </cell>
          <cell r="AN66">
            <v>1</v>
          </cell>
          <cell r="AO66" t="str">
            <v>u</v>
          </cell>
          <cell r="AQ66">
            <v>0</v>
          </cell>
          <cell r="AR66" t="str">
            <v>USD</v>
          </cell>
          <cell r="AS66">
            <v>1000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J66" t="str">
            <v>Provision</v>
          </cell>
          <cell r="BL66" t="str">
            <v>IN</v>
          </cell>
          <cell r="BM66">
            <v>6</v>
          </cell>
          <cell r="BN66">
            <v>42281</v>
          </cell>
          <cell r="BP66">
            <v>0</v>
          </cell>
        </row>
        <row r="67">
          <cell r="B67">
            <v>56</v>
          </cell>
          <cell r="C67" t="str">
            <v>BC</v>
          </cell>
          <cell r="E67" t="str">
            <v>Y</v>
          </cell>
          <cell r="AU67">
            <v>0</v>
          </cell>
          <cell r="BM67">
            <v>0</v>
          </cell>
        </row>
        <row r="68">
          <cell r="B68">
            <v>57</v>
          </cell>
          <cell r="C68" t="str">
            <v>BC</v>
          </cell>
          <cell r="E68" t="str">
            <v>Y</v>
          </cell>
          <cell r="L68" t="str">
            <v>Anchoring</v>
          </cell>
          <cell r="M68" t="str">
            <v>03</v>
          </cell>
          <cell r="N68" t="str">
            <v>Connectors</v>
          </cell>
          <cell r="O68" t="str">
            <v>EQT</v>
          </cell>
          <cell r="Z68" t="str">
            <v>Chain Connector Uni-Joint</v>
          </cell>
          <cell r="AM68">
            <v>1</v>
          </cell>
          <cell r="AN68">
            <v>1</v>
          </cell>
          <cell r="AO68" t="str">
            <v>u</v>
          </cell>
          <cell r="AP68">
            <v>69</v>
          </cell>
          <cell r="AQ68">
            <v>69</v>
          </cell>
          <cell r="AR68" t="str">
            <v>EUR</v>
          </cell>
          <cell r="AS68">
            <v>1175.9343664539654</v>
          </cell>
          <cell r="AT68">
            <v>1175.9343664539654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Z68">
            <v>0</v>
          </cell>
          <cell r="BA68">
            <v>0</v>
          </cell>
          <cell r="BB68">
            <v>1175.9343664539654</v>
          </cell>
          <cell r="BC68">
            <v>1290</v>
          </cell>
          <cell r="BD68">
            <v>0</v>
          </cell>
          <cell r="BE68">
            <v>0</v>
          </cell>
          <cell r="BF68">
            <v>0</v>
          </cell>
          <cell r="BG68">
            <v>1290</v>
          </cell>
          <cell r="BH68" t="str">
            <v>CHAIN CONNECTOR</v>
          </cell>
          <cell r="BI68" t="str">
            <v>SBM SMP</v>
          </cell>
          <cell r="BL68" t="str">
            <v>IN</v>
          </cell>
          <cell r="BM68">
            <v>6</v>
          </cell>
          <cell r="BN68">
            <v>42281</v>
          </cell>
          <cell r="BP68">
            <v>1.8695652173913044E-2</v>
          </cell>
        </row>
        <row r="69">
          <cell r="B69">
            <v>58</v>
          </cell>
          <cell r="C69" t="str">
            <v>BC</v>
          </cell>
          <cell r="E69" t="str">
            <v>Y</v>
          </cell>
          <cell r="L69" t="str">
            <v>Anchoring</v>
          </cell>
          <cell r="M69" t="str">
            <v>02</v>
          </cell>
          <cell r="N69" t="str">
            <v>Anchor lines</v>
          </cell>
          <cell r="O69" t="str">
            <v>EQT</v>
          </cell>
          <cell r="Z69" t="str">
            <v>R3S all common links</v>
          </cell>
          <cell r="AA69" t="str">
            <v>incl install chain</v>
          </cell>
          <cell r="AM69">
            <v>1</v>
          </cell>
          <cell r="AN69">
            <v>1</v>
          </cell>
          <cell r="AO69" t="str">
            <v>ls</v>
          </cell>
          <cell r="AP69">
            <v>1204.5668579999999</v>
          </cell>
          <cell r="AQ69">
            <v>1204.5668579999999</v>
          </cell>
          <cell r="AR69" t="str">
            <v>USD</v>
          </cell>
          <cell r="AS69">
            <v>1983</v>
          </cell>
          <cell r="AT69">
            <v>1983</v>
          </cell>
          <cell r="AU69">
            <v>0</v>
          </cell>
          <cell r="AV69">
            <v>0</v>
          </cell>
          <cell r="AX69">
            <v>0</v>
          </cell>
          <cell r="AY69">
            <v>2.5000000000000001E-3</v>
          </cell>
          <cell r="AZ69">
            <v>9.3762859133930121E-3</v>
          </cell>
          <cell r="BA69">
            <v>18.593174966258342</v>
          </cell>
          <cell r="BB69">
            <v>2001.5931749662584</v>
          </cell>
          <cell r="BC69">
            <v>1983</v>
          </cell>
          <cell r="BD69">
            <v>0</v>
          </cell>
          <cell r="BE69">
            <v>0</v>
          </cell>
          <cell r="BF69">
            <v>18.593174966258342</v>
          </cell>
          <cell r="BG69">
            <v>2001.5931749662584</v>
          </cell>
          <cell r="BH69" t="str">
            <v>CHAINS</v>
          </cell>
          <cell r="BI69" t="str">
            <v>DAHIAN</v>
          </cell>
          <cell r="BJ69" t="str">
            <v>H150612-01</v>
          </cell>
          <cell r="BL69" t="str">
            <v>FV</v>
          </cell>
          <cell r="BM69">
            <v>6</v>
          </cell>
          <cell r="BN69">
            <v>42350</v>
          </cell>
          <cell r="BP69">
            <v>1.661670468245822E-3</v>
          </cell>
        </row>
        <row r="70">
          <cell r="B70">
            <v>59</v>
          </cell>
          <cell r="C70" t="str">
            <v>BC</v>
          </cell>
          <cell r="E70" t="str">
            <v>Y</v>
          </cell>
          <cell r="L70" t="str">
            <v>Anchoring</v>
          </cell>
          <cell r="M70" t="str">
            <v>02</v>
          </cell>
          <cell r="N70" t="str">
            <v>Anchor lines</v>
          </cell>
          <cell r="O70" t="str">
            <v>EQT</v>
          </cell>
          <cell r="Z70" t="str">
            <v>Clamp weight</v>
          </cell>
          <cell r="AA70" t="str">
            <v>Ruby like</v>
          </cell>
          <cell r="AM70">
            <v>1</v>
          </cell>
          <cell r="AN70">
            <v>1</v>
          </cell>
          <cell r="AO70" t="str">
            <v>ls</v>
          </cell>
          <cell r="AP70">
            <v>1163.52</v>
          </cell>
          <cell r="AQ70">
            <v>1163.52</v>
          </cell>
          <cell r="AR70" t="str">
            <v>USD</v>
          </cell>
          <cell r="AS70">
            <v>2206.732</v>
          </cell>
          <cell r="AT70">
            <v>2206.732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2.5000000000000001E-3</v>
          </cell>
          <cell r="AZ70">
            <v>2.1596648717953304E-2</v>
          </cell>
          <cell r="BA70">
            <v>47.658015818666527</v>
          </cell>
          <cell r="BB70">
            <v>2254.3900158186666</v>
          </cell>
          <cell r="BC70">
            <v>2206.732</v>
          </cell>
          <cell r="BD70">
            <v>0</v>
          </cell>
          <cell r="BE70">
            <v>0</v>
          </cell>
          <cell r="BF70">
            <v>47.658015818666527</v>
          </cell>
          <cell r="BG70">
            <v>2254.3900158186666</v>
          </cell>
          <cell r="BH70" t="str">
            <v>clamp weight</v>
          </cell>
          <cell r="BI70" t="str">
            <v>VINAMARINE</v>
          </cell>
          <cell r="BJ70" t="str">
            <v xml:space="preserve">Quotation + 2000 USD provision / clamp weight for transportation and handling + port charge </v>
          </cell>
          <cell r="BL70" t="str">
            <v>BQ</v>
          </cell>
          <cell r="BM70">
            <v>6</v>
          </cell>
          <cell r="BN70">
            <v>42203</v>
          </cell>
          <cell r="BP70">
            <v>1.937560175861753E-3</v>
          </cell>
        </row>
        <row r="71">
          <cell r="B71">
            <v>60</v>
          </cell>
          <cell r="C71" t="str">
            <v>BC</v>
          </cell>
          <cell r="E71" t="str">
            <v>Y</v>
          </cell>
          <cell r="L71" t="str">
            <v>Anchoring</v>
          </cell>
          <cell r="M71" t="str">
            <v>02</v>
          </cell>
          <cell r="N71" t="str">
            <v>Anchor lines</v>
          </cell>
          <cell r="O71" t="str">
            <v>EQT</v>
          </cell>
          <cell r="Z71" t="str">
            <v>Accessories</v>
          </cell>
          <cell r="AM71">
            <v>1</v>
          </cell>
          <cell r="AN71">
            <v>1</v>
          </cell>
          <cell r="AO71" t="str">
            <v>ls</v>
          </cell>
          <cell r="AP71">
            <v>120</v>
          </cell>
          <cell r="AQ71">
            <v>120</v>
          </cell>
          <cell r="AR71" t="str">
            <v>EUR</v>
          </cell>
          <cell r="AS71">
            <v>639.04499999999996</v>
          </cell>
          <cell r="AT71">
            <v>639.04499999999996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2.5000000000000001E-3</v>
          </cell>
          <cell r="AZ71">
            <v>8.8806125772438183E-3</v>
          </cell>
          <cell r="BA71">
            <v>5.6751110644247751</v>
          </cell>
          <cell r="BB71">
            <v>644.72011106442471</v>
          </cell>
          <cell r="BC71">
            <v>701.03236499999991</v>
          </cell>
          <cell r="BD71">
            <v>0</v>
          </cell>
          <cell r="BE71">
            <v>0</v>
          </cell>
          <cell r="BF71">
            <v>6.2255968376739785</v>
          </cell>
          <cell r="BG71">
            <v>707.25796183767386</v>
          </cell>
          <cell r="BH71" t="str">
            <v>CHAINS ACCESSORIES</v>
          </cell>
          <cell r="BI71" t="str">
            <v>FORGE LE BEON</v>
          </cell>
          <cell r="BJ71" t="str">
            <v>LBM 21785 # CN 19-06-15</v>
          </cell>
          <cell r="BK71" t="str">
            <v>incl above</v>
          </cell>
          <cell r="BL71" t="str">
            <v>FV</v>
          </cell>
          <cell r="BM71">
            <v>6</v>
          </cell>
          <cell r="BN71">
            <v>42356</v>
          </cell>
          <cell r="BP71">
            <v>5.8938163486472817E-3</v>
          </cell>
        </row>
        <row r="72">
          <cell r="B72">
            <v>61</v>
          </cell>
          <cell r="C72" t="str">
            <v>BC</v>
          </cell>
          <cell r="E72" t="str">
            <v>Y</v>
          </cell>
          <cell r="L72" t="str">
            <v>Anchoring</v>
          </cell>
          <cell r="M72" t="str">
            <v>02</v>
          </cell>
          <cell r="N72" t="str">
            <v>Anchor lines</v>
          </cell>
          <cell r="O72" t="str">
            <v>EQT</v>
          </cell>
          <cell r="Z72" t="str">
            <v>340 m</v>
          </cell>
          <cell r="AA72" t="str">
            <v>98mm</v>
          </cell>
          <cell r="AM72">
            <v>1</v>
          </cell>
          <cell r="AN72">
            <v>1</v>
          </cell>
          <cell r="AO72" t="str">
            <v>u</v>
          </cell>
          <cell r="AP72">
            <v>56</v>
          </cell>
          <cell r="AQ72">
            <v>56</v>
          </cell>
          <cell r="AR72" t="str">
            <v>GBP</v>
          </cell>
          <cell r="AS72">
            <v>1133.48</v>
          </cell>
          <cell r="AT72">
            <v>1133.48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2.5000000000000001E-3</v>
          </cell>
          <cell r="AZ72">
            <v>1.5094063086523279E-2</v>
          </cell>
          <cell r="BA72">
            <v>17.108818627312406</v>
          </cell>
          <cell r="BB72">
            <v>1150.5888186273123</v>
          </cell>
          <cell r="BC72">
            <v>1729.3855738800003</v>
          </cell>
          <cell r="BD72">
            <v>0</v>
          </cell>
          <cell r="BE72">
            <v>0</v>
          </cell>
          <cell r="BF72">
            <v>26.103454953067988</v>
          </cell>
          <cell r="BG72">
            <v>1755.489028833068</v>
          </cell>
          <cell r="BH72" t="str">
            <v>Steel wire ropes</v>
          </cell>
          <cell r="BI72" t="str">
            <v xml:space="preserve">Bridon scanrope </v>
          </cell>
          <cell r="BJ72" t="str">
            <v>Quotation from Bridon received on 19th June</v>
          </cell>
          <cell r="BL72" t="str">
            <v>BQ</v>
          </cell>
          <cell r="BM72">
            <v>6</v>
          </cell>
          <cell r="BN72">
            <v>42281</v>
          </cell>
          <cell r="BP72">
            <v>3.1348018372019074E-2</v>
          </cell>
        </row>
        <row r="73">
          <cell r="B73">
            <v>62</v>
          </cell>
          <cell r="C73" t="str">
            <v>BC</v>
          </cell>
          <cell r="E73" t="str">
            <v>Y</v>
          </cell>
          <cell r="L73" t="str">
            <v>Anchoring</v>
          </cell>
          <cell r="M73" t="str">
            <v>02</v>
          </cell>
          <cell r="N73" t="str">
            <v>Anchor lines</v>
          </cell>
          <cell r="O73" t="str">
            <v>EQT</v>
          </cell>
          <cell r="Z73" t="str">
            <v>Transportation &amp; handling means  (reels, spreader bar, rigging set)</v>
          </cell>
          <cell r="AM73">
            <v>1</v>
          </cell>
          <cell r="AN73">
            <v>9</v>
          </cell>
          <cell r="AO73" t="str">
            <v>u</v>
          </cell>
          <cell r="AQ73">
            <v>0</v>
          </cell>
          <cell r="AR73" t="str">
            <v>GBP</v>
          </cell>
          <cell r="AS73">
            <v>20.521000000000001</v>
          </cell>
          <cell r="AT73">
            <v>184.68900000000002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2.5000000000000001E-3</v>
          </cell>
          <cell r="AZ73">
            <v>1.5094063086523279E-2</v>
          </cell>
          <cell r="BA73">
            <v>2.7877074173868981</v>
          </cell>
          <cell r="BB73">
            <v>187.47670741738693</v>
          </cell>
          <cell r="BC73">
            <v>281.78573265900008</v>
          </cell>
          <cell r="BD73">
            <v>0</v>
          </cell>
          <cell r="BE73">
            <v>0</v>
          </cell>
          <cell r="BF73">
            <v>4.2532916256371296</v>
          </cell>
          <cell r="BG73">
            <v>286.03902428463721</v>
          </cell>
          <cell r="BH73" t="str">
            <v>Steel wire ropes</v>
          </cell>
          <cell r="BI73" t="str">
            <v>Bridon scanrope</v>
          </cell>
          <cell r="BJ73" t="str">
            <v>Quotation from Bridon received on 19th June</v>
          </cell>
          <cell r="BL73" t="str">
            <v>BQ</v>
          </cell>
          <cell r="BM73">
            <v>6</v>
          </cell>
          <cell r="BN73">
            <v>42281</v>
          </cell>
          <cell r="BP73">
            <v>0</v>
          </cell>
        </row>
        <row r="74">
          <cell r="B74">
            <v>63</v>
          </cell>
          <cell r="C74" t="str">
            <v>BC</v>
          </cell>
          <cell r="E74" t="str">
            <v>Y</v>
          </cell>
          <cell r="AU74">
            <v>0</v>
          </cell>
          <cell r="BM74">
            <v>0</v>
          </cell>
        </row>
        <row r="75">
          <cell r="B75">
            <v>64</v>
          </cell>
          <cell r="C75" t="str">
            <v>BC</v>
          </cell>
          <cell r="E75" t="str">
            <v>Y</v>
          </cell>
          <cell r="H75" t="str">
            <v>a</v>
          </cell>
          <cell r="L75" t="str">
            <v>Turret</v>
          </cell>
          <cell r="M75" t="str">
            <v>ET02</v>
          </cell>
          <cell r="N75" t="str">
            <v>Turntable</v>
          </cell>
          <cell r="O75" t="str">
            <v>EQT</v>
          </cell>
          <cell r="Z75" t="str">
            <v>Water Barrage</v>
          </cell>
          <cell r="AM75">
            <v>1</v>
          </cell>
          <cell r="AN75">
            <v>10</v>
          </cell>
          <cell r="AO75" t="str">
            <v>t</v>
          </cell>
          <cell r="AQ75">
            <v>0</v>
          </cell>
          <cell r="AR75" t="str">
            <v>USD</v>
          </cell>
          <cell r="AS75">
            <v>1.8477980497822599</v>
          </cell>
          <cell r="AT75">
            <v>18.4779804978226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2.5000000000000001E-3</v>
          </cell>
          <cell r="AZ75">
            <v>1.5094063086523279E-2</v>
          </cell>
          <cell r="BA75">
            <v>0.27890780334568116</v>
          </cell>
          <cell r="BB75">
            <v>18.756888301168281</v>
          </cell>
          <cell r="BC75">
            <v>18.4779804978226</v>
          </cell>
          <cell r="BD75">
            <v>0</v>
          </cell>
          <cell r="BE75">
            <v>0</v>
          </cell>
          <cell r="BF75">
            <v>0.27890780334568116</v>
          </cell>
          <cell r="BG75">
            <v>18.756888301168281</v>
          </cell>
          <cell r="BL75" t="str">
            <v>IN</v>
          </cell>
          <cell r="BM75">
            <v>6</v>
          </cell>
          <cell r="BN75">
            <v>42281</v>
          </cell>
          <cell r="BP75">
            <v>0</v>
          </cell>
        </row>
        <row r="76">
          <cell r="B76">
            <v>65</v>
          </cell>
          <cell r="C76" t="str">
            <v>BC</v>
          </cell>
          <cell r="E76" t="str">
            <v>Y</v>
          </cell>
          <cell r="H76" t="str">
            <v>a</v>
          </cell>
          <cell r="L76" t="str">
            <v>Turret</v>
          </cell>
          <cell r="M76" t="str">
            <v>ET01</v>
          </cell>
          <cell r="N76" t="str">
            <v>Chaintable</v>
          </cell>
          <cell r="O76" t="str">
            <v>EQT</v>
          </cell>
          <cell r="Z76" t="str">
            <v>Chaintable casting for chain connectors</v>
          </cell>
          <cell r="AA76" t="str">
            <v>ASTM A148 Gr. 90-60</v>
          </cell>
          <cell r="AM76">
            <v>0</v>
          </cell>
          <cell r="AN76">
            <v>38</v>
          </cell>
          <cell r="AO76" t="str">
            <v>t</v>
          </cell>
          <cell r="AP76">
            <v>1</v>
          </cell>
          <cell r="AQ76">
            <v>0</v>
          </cell>
          <cell r="AR76" t="str">
            <v>EUR</v>
          </cell>
          <cell r="AS76">
            <v>6.2426383981154299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 t="str">
            <v>CHAIN CONNECTOR</v>
          </cell>
          <cell r="BI76" t="str">
            <v>EBROACERO</v>
          </cell>
          <cell r="BJ76" t="str">
            <v xml:space="preserve">ratio based on Quote 24 feb 15 SCARBOROUGH </v>
          </cell>
          <cell r="BK76" t="str">
            <v>incl in Chain connector SMP offer</v>
          </cell>
          <cell r="BL76" t="str">
            <v>IN</v>
          </cell>
          <cell r="BM76">
            <v>6</v>
          </cell>
          <cell r="BN76">
            <v>42281</v>
          </cell>
          <cell r="BP76">
            <v>0</v>
          </cell>
        </row>
        <row r="77">
          <cell r="B77">
            <v>66</v>
          </cell>
          <cell r="C77" t="str">
            <v>BC</v>
          </cell>
          <cell r="E77" t="str">
            <v>Y</v>
          </cell>
          <cell r="H77" t="str">
            <v>a</v>
          </cell>
          <cell r="L77" t="str">
            <v>Turret</v>
          </cell>
          <cell r="M77" t="str">
            <v>ET01</v>
          </cell>
          <cell r="N77" t="str">
            <v>Chaintable</v>
          </cell>
          <cell r="O77" t="str">
            <v>EQT</v>
          </cell>
          <cell r="Z77" t="str">
            <v>pattern for chaintable castings</v>
          </cell>
          <cell r="AM77">
            <v>0</v>
          </cell>
          <cell r="AN77">
            <v>1</v>
          </cell>
          <cell r="AO77" t="str">
            <v>u</v>
          </cell>
          <cell r="AQ77">
            <v>0</v>
          </cell>
          <cell r="AR77" t="str">
            <v>EUR</v>
          </cell>
          <cell r="AS77">
            <v>8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 t="str">
            <v>CHAIN CONNECTOR</v>
          </cell>
          <cell r="BI77" t="str">
            <v>EBROACERO</v>
          </cell>
          <cell r="BJ77" t="str">
            <v xml:space="preserve">ratio based on Quote 24 feb 15 SCARBOROUGH </v>
          </cell>
          <cell r="BK77" t="str">
            <v>incl in Chain connector SMP offer</v>
          </cell>
          <cell r="BL77" t="str">
            <v>IN</v>
          </cell>
          <cell r="BM77">
            <v>6</v>
          </cell>
          <cell r="BN77">
            <v>42281</v>
          </cell>
          <cell r="BP77">
            <v>0</v>
          </cell>
        </row>
        <row r="78">
          <cell r="B78">
            <v>67</v>
          </cell>
          <cell r="C78" t="str">
            <v>BC</v>
          </cell>
          <cell r="E78" t="str">
            <v>Y</v>
          </cell>
          <cell r="H78" t="str">
            <v>a</v>
          </cell>
          <cell r="L78" t="str">
            <v>Turret</v>
          </cell>
          <cell r="M78" t="str">
            <v>ET04</v>
          </cell>
          <cell r="N78" t="str">
            <v>Manifold</v>
          </cell>
          <cell r="O78" t="str">
            <v>EQT</v>
          </cell>
          <cell r="Z78" t="str">
            <v>Ex d 220V lighting and small power distribution board</v>
          </cell>
          <cell r="AA78" t="str">
            <v>220V-80A-3ph-10kA rms 1sec.</v>
          </cell>
          <cell r="AB78" t="str">
            <v>Emergency lighting and small power - rotating part</v>
          </cell>
          <cell r="AM78">
            <v>1</v>
          </cell>
          <cell r="AN78">
            <v>1</v>
          </cell>
          <cell r="AO78" t="str">
            <v>ls</v>
          </cell>
          <cell r="AP78">
            <v>0.4</v>
          </cell>
          <cell r="AQ78">
            <v>0.4</v>
          </cell>
          <cell r="AR78" t="str">
            <v>SGD</v>
          </cell>
          <cell r="AS78">
            <v>5.0521666666666665</v>
          </cell>
          <cell r="AT78">
            <v>5.0521666666666665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1.9166666666666666E-3</v>
          </cell>
          <cell r="AZ78">
            <v>1.1555245191011698E-2</v>
          </cell>
          <cell r="BA78">
            <v>5.8379024579189601E-2</v>
          </cell>
          <cell r="BB78">
            <v>5.1105456912458562</v>
          </cell>
          <cell r="BC78">
            <v>3.7449993763333329</v>
          </cell>
          <cell r="BD78">
            <v>0</v>
          </cell>
          <cell r="BE78">
            <v>0</v>
          </cell>
          <cell r="BF78">
            <v>4.3274386033717555E-2</v>
          </cell>
          <cell r="BG78">
            <v>3.7882737623670506</v>
          </cell>
          <cell r="BH78" t="str">
            <v>ELECTRICAL ITEMS &amp; BULKS</v>
          </cell>
          <cell r="BI78" t="str">
            <v>CMR FAR EAST PTE LTD</v>
          </cell>
          <cell r="BJ78" t="str">
            <v>001.18070.000373 (OSX2)</v>
          </cell>
          <cell r="BL78" t="str">
            <v>IN</v>
          </cell>
          <cell r="BM78">
            <v>6</v>
          </cell>
          <cell r="BN78">
            <v>42281</v>
          </cell>
          <cell r="BP78">
            <v>9.4706844059176252</v>
          </cell>
        </row>
        <row r="79">
          <cell r="B79">
            <v>68</v>
          </cell>
          <cell r="C79" t="str">
            <v>BC</v>
          </cell>
          <cell r="E79" t="str">
            <v>Y</v>
          </cell>
          <cell r="H79" t="str">
            <v>a</v>
          </cell>
          <cell r="L79" t="str">
            <v>Turret</v>
          </cell>
          <cell r="M79" t="str">
            <v>ET04</v>
          </cell>
          <cell r="N79" t="str">
            <v>Manifold</v>
          </cell>
          <cell r="O79" t="str">
            <v>EQT</v>
          </cell>
          <cell r="Z79" t="str">
            <v>Ex d 220V lighting and small power distribution board</v>
          </cell>
          <cell r="AA79" t="str">
            <v>220V-80A-3ph-10kA rms 1sec.</v>
          </cell>
          <cell r="AB79" t="str">
            <v>Normal lighting and small power -  rotating part</v>
          </cell>
          <cell r="AM79">
            <v>1</v>
          </cell>
          <cell r="AN79">
            <v>1</v>
          </cell>
          <cell r="AO79" t="str">
            <v>ls</v>
          </cell>
          <cell r="AP79">
            <v>0.4</v>
          </cell>
          <cell r="AQ79">
            <v>0.4</v>
          </cell>
          <cell r="AR79" t="str">
            <v>SGD</v>
          </cell>
          <cell r="AS79">
            <v>5.0521666666666665</v>
          </cell>
          <cell r="AT79">
            <v>5.0521666666666665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1.9166666666666666E-3</v>
          </cell>
          <cell r="AZ79">
            <v>1.1555245191011698E-2</v>
          </cell>
          <cell r="BA79">
            <v>5.8379024579189601E-2</v>
          </cell>
          <cell r="BB79">
            <v>5.1105456912458562</v>
          </cell>
          <cell r="BC79">
            <v>3.7449993763333329</v>
          </cell>
          <cell r="BD79">
            <v>0</v>
          </cell>
          <cell r="BE79">
            <v>0</v>
          </cell>
          <cell r="BF79">
            <v>4.3274386033717555E-2</v>
          </cell>
          <cell r="BG79">
            <v>3.7882737623670506</v>
          </cell>
          <cell r="BH79" t="str">
            <v>ELECTRICAL ITEMS &amp; BULKS</v>
          </cell>
          <cell r="BI79" t="str">
            <v>CMR FAR EAST PTE LTD</v>
          </cell>
          <cell r="BJ79" t="str">
            <v>001.18070.000373 (OSX2)</v>
          </cell>
          <cell r="BL79" t="str">
            <v>IN</v>
          </cell>
          <cell r="BM79">
            <v>6</v>
          </cell>
          <cell r="BN79">
            <v>42281</v>
          </cell>
          <cell r="BP79">
            <v>9.4706844059176252</v>
          </cell>
        </row>
        <row r="80">
          <cell r="B80">
            <v>69</v>
          </cell>
          <cell r="C80" t="str">
            <v>BC</v>
          </cell>
          <cell r="E80" t="str">
            <v>Y</v>
          </cell>
          <cell r="H80" t="str">
            <v>a</v>
          </cell>
          <cell r="L80" t="str">
            <v>Turret</v>
          </cell>
          <cell r="M80" t="str">
            <v>ET04</v>
          </cell>
          <cell r="N80" t="str">
            <v>Manifold</v>
          </cell>
          <cell r="O80" t="str">
            <v>EQT</v>
          </cell>
          <cell r="Z80" t="str">
            <v>Ex d 220V lighting and small power distribution board</v>
          </cell>
          <cell r="AA80" t="str">
            <v>220V-80A-3ph-10kA rms 1sec.</v>
          </cell>
          <cell r="AB80" t="str">
            <v>Emergency lighting and small power - fixed part</v>
          </cell>
          <cell r="AM80">
            <v>1</v>
          </cell>
          <cell r="AN80">
            <v>1</v>
          </cell>
          <cell r="AO80" t="str">
            <v>ls</v>
          </cell>
          <cell r="AP80">
            <v>0.5</v>
          </cell>
          <cell r="AQ80">
            <v>0.5</v>
          </cell>
          <cell r="AR80" t="str">
            <v>SGD</v>
          </cell>
          <cell r="AS80">
            <v>5.0521666666666665</v>
          </cell>
          <cell r="AT80">
            <v>5.0521666666666665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1.9166666666666666E-3</v>
          </cell>
          <cell r="AZ80">
            <v>1.1555245191011698E-2</v>
          </cell>
          <cell r="BA80">
            <v>5.8379024579189601E-2</v>
          </cell>
          <cell r="BB80">
            <v>5.1105456912458562</v>
          </cell>
          <cell r="BC80">
            <v>3.7449993763333329</v>
          </cell>
          <cell r="BD80">
            <v>0</v>
          </cell>
          <cell r="BE80">
            <v>0</v>
          </cell>
          <cell r="BF80">
            <v>4.3274386033717555E-2</v>
          </cell>
          <cell r="BG80">
            <v>3.7882737623670506</v>
          </cell>
          <cell r="BH80" t="str">
            <v>ELECTRICAL ITEMS &amp; BULKS</v>
          </cell>
          <cell r="BI80" t="str">
            <v>CMR FAR EAST PTE LTD</v>
          </cell>
          <cell r="BJ80" t="str">
            <v>001.18070.000373 (OSX2)</v>
          </cell>
          <cell r="BL80" t="str">
            <v>IN</v>
          </cell>
          <cell r="BM80">
            <v>6</v>
          </cell>
          <cell r="BN80">
            <v>42281</v>
          </cell>
          <cell r="BP80">
            <v>7.5765475247341012</v>
          </cell>
        </row>
        <row r="81">
          <cell r="B81">
            <v>70</v>
          </cell>
          <cell r="C81" t="str">
            <v>BC</v>
          </cell>
          <cell r="E81" t="str">
            <v>Y</v>
          </cell>
          <cell r="H81" t="str">
            <v>a</v>
          </cell>
          <cell r="L81" t="str">
            <v>Turret</v>
          </cell>
          <cell r="M81" t="str">
            <v>ET04</v>
          </cell>
          <cell r="N81" t="str">
            <v>Manifold</v>
          </cell>
          <cell r="O81" t="str">
            <v>EQT</v>
          </cell>
          <cell r="Z81" t="str">
            <v>Ex d 220V lighting and small power distribution board</v>
          </cell>
          <cell r="AA81" t="str">
            <v>220V-80A-3ph-12kA rms 1sec.</v>
          </cell>
          <cell r="AB81" t="str">
            <v>Normal lighting and small power + Transformer -  fixed part</v>
          </cell>
          <cell r="AM81">
            <v>1</v>
          </cell>
          <cell r="AN81">
            <v>1</v>
          </cell>
          <cell r="AO81" t="str">
            <v>ls</v>
          </cell>
          <cell r="AP81">
            <v>0.7</v>
          </cell>
          <cell r="AQ81">
            <v>0.7</v>
          </cell>
          <cell r="AR81" t="str">
            <v>SGD</v>
          </cell>
          <cell r="AS81">
            <v>5.0521666666666665</v>
          </cell>
          <cell r="AT81">
            <v>5.0521666666666665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1.9166666666666666E-3</v>
          </cell>
          <cell r="AZ81">
            <v>1.1555245191011698E-2</v>
          </cell>
          <cell r="BA81">
            <v>5.8379024579189601E-2</v>
          </cell>
          <cell r="BB81">
            <v>5.1105456912458562</v>
          </cell>
          <cell r="BC81">
            <v>3.7449993763333329</v>
          </cell>
          <cell r="BD81">
            <v>0</v>
          </cell>
          <cell r="BE81">
            <v>0</v>
          </cell>
          <cell r="BF81">
            <v>4.3274386033717555E-2</v>
          </cell>
          <cell r="BG81">
            <v>3.7882737623670506</v>
          </cell>
          <cell r="BH81" t="str">
            <v>ELECTRICAL ITEMS &amp; BULKS</v>
          </cell>
          <cell r="BI81" t="str">
            <v>CMR FAR EAST PTE LTD</v>
          </cell>
          <cell r="BJ81" t="str">
            <v>001.18070.000373 (OSX2)</v>
          </cell>
          <cell r="BL81" t="str">
            <v>IN</v>
          </cell>
          <cell r="BM81">
            <v>6</v>
          </cell>
          <cell r="BN81">
            <v>42281</v>
          </cell>
          <cell r="BP81">
            <v>5.4118196605243583</v>
          </cell>
        </row>
        <row r="82">
          <cell r="B82">
            <v>71</v>
          </cell>
          <cell r="C82" t="str">
            <v>BC</v>
          </cell>
          <cell r="E82" t="str">
            <v>Y</v>
          </cell>
          <cell r="H82" t="str">
            <v>a</v>
          </cell>
          <cell r="L82" t="str">
            <v>Turret</v>
          </cell>
          <cell r="M82" t="str">
            <v>ET04</v>
          </cell>
          <cell r="N82" t="str">
            <v>Manifold</v>
          </cell>
          <cell r="O82" t="str">
            <v>EQT</v>
          </cell>
          <cell r="Z82" t="str">
            <v>Ex d 220V UPS A distribution board</v>
          </cell>
          <cell r="AA82" t="str">
            <v>220V-32A-1ph-12kA rms 1sec.</v>
          </cell>
          <cell r="AB82" t="str">
            <v>UPS distribution board - fixed part</v>
          </cell>
          <cell r="AM82">
            <v>1</v>
          </cell>
          <cell r="AN82">
            <v>1</v>
          </cell>
          <cell r="AO82" t="str">
            <v>ls</v>
          </cell>
          <cell r="AP82">
            <v>0.4</v>
          </cell>
          <cell r="AQ82">
            <v>0.4</v>
          </cell>
          <cell r="AR82" t="str">
            <v>SGD</v>
          </cell>
          <cell r="AS82">
            <v>5.0521666666666665</v>
          </cell>
          <cell r="AT82">
            <v>5.0521666666666665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1.9166666666666666E-3</v>
          </cell>
          <cell r="AZ82">
            <v>1.1555245191011698E-2</v>
          </cell>
          <cell r="BA82">
            <v>5.8379024579189601E-2</v>
          </cell>
          <cell r="BB82">
            <v>5.1105456912458562</v>
          </cell>
          <cell r="BC82">
            <v>3.7449993763333329</v>
          </cell>
          <cell r="BD82">
            <v>0</v>
          </cell>
          <cell r="BE82">
            <v>0</v>
          </cell>
          <cell r="BF82">
            <v>4.3274386033717555E-2</v>
          </cell>
          <cell r="BG82">
            <v>3.7882737623670506</v>
          </cell>
          <cell r="BH82" t="str">
            <v>ELECTRICAL ITEMS &amp; BULKS</v>
          </cell>
          <cell r="BI82" t="str">
            <v>CMR FAR EAST PTE LTD</v>
          </cell>
          <cell r="BJ82" t="str">
            <v>001.18070.000373 (OSX2)</v>
          </cell>
          <cell r="BL82" t="str">
            <v>IN</v>
          </cell>
          <cell r="BM82">
            <v>6</v>
          </cell>
          <cell r="BN82">
            <v>42281</v>
          </cell>
          <cell r="BP82">
            <v>9.4706844059176252</v>
          </cell>
        </row>
        <row r="83">
          <cell r="B83">
            <v>72</v>
          </cell>
          <cell r="C83" t="str">
            <v>BC</v>
          </cell>
          <cell r="E83" t="str">
            <v>Y</v>
          </cell>
          <cell r="H83" t="str">
            <v>a</v>
          </cell>
          <cell r="L83" t="str">
            <v>Turret</v>
          </cell>
          <cell r="M83" t="str">
            <v>ET04</v>
          </cell>
          <cell r="N83" t="str">
            <v>Manifold</v>
          </cell>
          <cell r="O83" t="str">
            <v>EQT</v>
          </cell>
          <cell r="Z83" t="str">
            <v>Ex d 220V UPS B distribution board</v>
          </cell>
          <cell r="AA83" t="str">
            <v>220V-32A-1ph-12kA rms 1sec.</v>
          </cell>
          <cell r="AB83" t="str">
            <v>UPS distribution board - fixed part</v>
          </cell>
          <cell r="AM83">
            <v>1</v>
          </cell>
          <cell r="AN83">
            <v>1</v>
          </cell>
          <cell r="AO83" t="str">
            <v>ls</v>
          </cell>
          <cell r="AP83">
            <v>0.4</v>
          </cell>
          <cell r="AQ83">
            <v>0.4</v>
          </cell>
          <cell r="AR83" t="str">
            <v>SGD</v>
          </cell>
          <cell r="AS83">
            <v>5.0521666666666665</v>
          </cell>
          <cell r="AT83">
            <v>5.0521666666666665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1.9166666666666666E-3</v>
          </cell>
          <cell r="AZ83">
            <v>1.1555245191011698E-2</v>
          </cell>
          <cell r="BA83">
            <v>5.8379024579189601E-2</v>
          </cell>
          <cell r="BB83">
            <v>5.1105456912458562</v>
          </cell>
          <cell r="BC83">
            <v>3.7449993763333329</v>
          </cell>
          <cell r="BD83">
            <v>0</v>
          </cell>
          <cell r="BE83">
            <v>0</v>
          </cell>
          <cell r="BF83">
            <v>4.3274386033717555E-2</v>
          </cell>
          <cell r="BG83">
            <v>3.7882737623670506</v>
          </cell>
          <cell r="BH83" t="str">
            <v>ELECTRICAL ITEMS &amp; BULKS</v>
          </cell>
          <cell r="BI83" t="str">
            <v>CMR FAR EAST PTE LTD</v>
          </cell>
          <cell r="BJ83" t="str">
            <v>001.18070.000373 (OSX2)</v>
          </cell>
          <cell r="BL83" t="str">
            <v>IN</v>
          </cell>
          <cell r="BM83">
            <v>6</v>
          </cell>
          <cell r="BN83">
            <v>42281</v>
          </cell>
          <cell r="BP83">
            <v>9.4706844059176252</v>
          </cell>
        </row>
        <row r="84">
          <cell r="B84">
            <v>73</v>
          </cell>
          <cell r="C84" t="str">
            <v>BC</v>
          </cell>
          <cell r="E84" t="str">
            <v>Y</v>
          </cell>
          <cell r="H84" t="str">
            <v>a</v>
          </cell>
          <cell r="L84" t="str">
            <v>Turret</v>
          </cell>
          <cell r="M84" t="str">
            <v>ET04</v>
          </cell>
          <cell r="N84" t="str">
            <v>Manifold</v>
          </cell>
          <cell r="O84" t="str">
            <v>EQT</v>
          </cell>
          <cell r="Z84" t="str">
            <v>Ex d LV Normal/Emergency Switchboard</v>
          </cell>
          <cell r="AA84" t="str">
            <v>440V-200A-3ph-12kA rms 1sec.</v>
          </cell>
          <cell r="AB84" t="str">
            <v>LV Power supply - fixed part</v>
          </cell>
          <cell r="AM84">
            <v>1</v>
          </cell>
          <cell r="AN84">
            <v>1</v>
          </cell>
          <cell r="AO84" t="str">
            <v>ls</v>
          </cell>
          <cell r="AP84">
            <v>1.1000000000000001</v>
          </cell>
          <cell r="AQ84">
            <v>1.1000000000000001</v>
          </cell>
          <cell r="AR84" t="str">
            <v>USD</v>
          </cell>
          <cell r="AS84">
            <v>100.36053292850448</v>
          </cell>
          <cell r="AT84">
            <v>100.36053292850448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1.9166666666666666E-3</v>
          </cell>
          <cell r="AZ84">
            <v>1.1555245191011698E-2</v>
          </cell>
          <cell r="BA84">
            <v>1.1596905654894727</v>
          </cell>
          <cell r="BB84">
            <v>101.52022349399395</v>
          </cell>
          <cell r="BC84">
            <v>100.36053292850448</v>
          </cell>
          <cell r="BD84">
            <v>0</v>
          </cell>
          <cell r="BE84">
            <v>0</v>
          </cell>
          <cell r="BF84">
            <v>1.1596905654894727</v>
          </cell>
          <cell r="BG84">
            <v>101.52022349399395</v>
          </cell>
          <cell r="BH84" t="str">
            <v>ELECTRICAL ITEMS &amp; BULKS</v>
          </cell>
          <cell r="BI84" t="str">
            <v>GENERAL SUPPLY &amp; SERVICES (M) SDN BHD</v>
          </cell>
          <cell r="BJ84" t="str">
            <v>01.39463.0254 (Aseng) + 10% /y of escalation</v>
          </cell>
          <cell r="BK84">
            <v>40374</v>
          </cell>
          <cell r="BL84" t="str">
            <v>IN</v>
          </cell>
          <cell r="BM84">
            <v>6</v>
          </cell>
          <cell r="BN84">
            <v>42281</v>
          </cell>
          <cell r="BP84">
            <v>92.291112267267224</v>
          </cell>
        </row>
        <row r="85">
          <cell r="B85">
            <v>74</v>
          </cell>
          <cell r="C85" t="str">
            <v>BC</v>
          </cell>
          <cell r="E85" t="str">
            <v>Y</v>
          </cell>
          <cell r="H85" t="str">
            <v>a</v>
          </cell>
          <cell r="L85" t="str">
            <v>Turret</v>
          </cell>
          <cell r="M85" t="str">
            <v>ET04</v>
          </cell>
          <cell r="N85" t="str">
            <v>Manifold</v>
          </cell>
          <cell r="O85" t="str">
            <v>EQT</v>
          </cell>
          <cell r="Z85" t="str">
            <v>Ex e Interface junction box</v>
          </cell>
          <cell r="AA85" t="str">
            <v>440V</v>
          </cell>
          <cell r="AB85" t="str">
            <v>Winch HPU - rotating part</v>
          </cell>
          <cell r="AM85">
            <v>1</v>
          </cell>
          <cell r="AN85">
            <v>1</v>
          </cell>
          <cell r="AO85" t="str">
            <v>ls</v>
          </cell>
          <cell r="AP85">
            <v>0.02</v>
          </cell>
          <cell r="AQ85">
            <v>0.02</v>
          </cell>
          <cell r="AR85" t="str">
            <v>USD</v>
          </cell>
          <cell r="AS85">
            <v>1</v>
          </cell>
          <cell r="AT85">
            <v>1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1.9166666666666666E-3</v>
          </cell>
          <cell r="AZ85">
            <v>1.1555245191011698E-2</v>
          </cell>
          <cell r="BA85">
            <v>1.1555245191011698E-2</v>
          </cell>
          <cell r="BB85">
            <v>1.0115552451910117</v>
          </cell>
          <cell r="BC85">
            <v>1</v>
          </cell>
          <cell r="BD85">
            <v>0</v>
          </cell>
          <cell r="BE85">
            <v>0</v>
          </cell>
          <cell r="BF85">
            <v>1.1555245191011698E-2</v>
          </cell>
          <cell r="BG85">
            <v>1.0115552451910117</v>
          </cell>
          <cell r="BH85" t="str">
            <v>ELECTRICAL ITEMS &amp; BULKS</v>
          </cell>
          <cell r="BI85" t="str">
            <v>provision</v>
          </cell>
          <cell r="BL85" t="str">
            <v>IN</v>
          </cell>
          <cell r="BM85">
            <v>6</v>
          </cell>
          <cell r="BN85">
            <v>42281</v>
          </cell>
          <cell r="BP85">
            <v>50.577762259550582</v>
          </cell>
        </row>
        <row r="86">
          <cell r="B86">
            <v>75</v>
          </cell>
          <cell r="C86" t="str">
            <v>BC</v>
          </cell>
          <cell r="E86" t="str">
            <v>Y</v>
          </cell>
          <cell r="H86" t="str">
            <v>a</v>
          </cell>
          <cell r="L86" t="str">
            <v>Turret</v>
          </cell>
          <cell r="M86" t="str">
            <v>ET04</v>
          </cell>
          <cell r="N86" t="str">
            <v>Manifold</v>
          </cell>
          <cell r="O86" t="str">
            <v>EQT</v>
          </cell>
          <cell r="Z86" t="str">
            <v>Ex e Interface junction box</v>
          </cell>
          <cell r="AA86" t="str">
            <v>6.6kV</v>
          </cell>
          <cell r="AB86" t="str">
            <v>Subsea - fixed part</v>
          </cell>
          <cell r="AM86">
            <v>1</v>
          </cell>
          <cell r="AN86">
            <v>1</v>
          </cell>
          <cell r="AO86" t="str">
            <v>ls</v>
          </cell>
          <cell r="AP86">
            <v>0.02</v>
          </cell>
          <cell r="AQ86">
            <v>0.02</v>
          </cell>
          <cell r="AR86" t="str">
            <v>USD</v>
          </cell>
          <cell r="AS86">
            <v>1</v>
          </cell>
          <cell r="AT86">
            <v>1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1.9166666666666666E-3</v>
          </cell>
          <cell r="AZ86">
            <v>1.1555245191011698E-2</v>
          </cell>
          <cell r="BA86">
            <v>1.1555245191011698E-2</v>
          </cell>
          <cell r="BB86">
            <v>1.0115552451910117</v>
          </cell>
          <cell r="BC86">
            <v>1</v>
          </cell>
          <cell r="BD86">
            <v>0</v>
          </cell>
          <cell r="BE86">
            <v>0</v>
          </cell>
          <cell r="BF86">
            <v>1.1555245191011698E-2</v>
          </cell>
          <cell r="BG86">
            <v>1.0115552451910117</v>
          </cell>
          <cell r="BH86" t="str">
            <v>ELECTRICAL ITEMS &amp; BULKS</v>
          </cell>
          <cell r="BI86" t="str">
            <v>provision</v>
          </cell>
          <cell r="BL86" t="str">
            <v>IN</v>
          </cell>
          <cell r="BM86">
            <v>6</v>
          </cell>
          <cell r="BN86">
            <v>42281</v>
          </cell>
          <cell r="BP86">
            <v>50.577762259550582</v>
          </cell>
        </row>
        <row r="87">
          <cell r="B87">
            <v>76</v>
          </cell>
          <cell r="C87" t="str">
            <v>BC</v>
          </cell>
          <cell r="E87" t="str">
            <v>Y</v>
          </cell>
          <cell r="H87" t="str">
            <v>a</v>
          </cell>
          <cell r="L87" t="str">
            <v>Turret</v>
          </cell>
          <cell r="M87" t="str">
            <v>ET04</v>
          </cell>
          <cell r="N87" t="str">
            <v>Manifold</v>
          </cell>
          <cell r="O87" t="str">
            <v>EQT</v>
          </cell>
          <cell r="Z87" t="str">
            <v>Ex en Welding outlet receptacles</v>
          </cell>
          <cell r="AA87" t="str">
            <v>440V 63A</v>
          </cell>
          <cell r="AB87" t="str">
            <v>Rotating part</v>
          </cell>
          <cell r="AM87">
            <v>1</v>
          </cell>
          <cell r="AN87">
            <v>2</v>
          </cell>
          <cell r="AO87" t="str">
            <v>ls</v>
          </cell>
          <cell r="AP87">
            <v>5.0000000000000001E-3</v>
          </cell>
          <cell r="AQ87">
            <v>0.01</v>
          </cell>
          <cell r="AR87" t="str">
            <v>USD</v>
          </cell>
          <cell r="AS87">
            <v>1</v>
          </cell>
          <cell r="AT87">
            <v>2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1.9166666666666666E-3</v>
          </cell>
          <cell r="AZ87">
            <v>1.1555245191011698E-2</v>
          </cell>
          <cell r="BA87">
            <v>2.3110490382023396E-2</v>
          </cell>
          <cell r="BB87">
            <v>2.0231104903820234</v>
          </cell>
          <cell r="BC87">
            <v>2</v>
          </cell>
          <cell r="BD87">
            <v>0</v>
          </cell>
          <cell r="BE87">
            <v>0</v>
          </cell>
          <cell r="BF87">
            <v>2.3110490382023396E-2</v>
          </cell>
          <cell r="BG87">
            <v>2.0231104903820234</v>
          </cell>
          <cell r="BH87" t="str">
            <v>ELECTRICAL ITEMS &amp; BULKS</v>
          </cell>
          <cell r="BI87" t="str">
            <v>provision</v>
          </cell>
          <cell r="BL87" t="str">
            <v>IN</v>
          </cell>
          <cell r="BM87">
            <v>6</v>
          </cell>
          <cell r="BN87">
            <v>42281</v>
          </cell>
          <cell r="BP87">
            <v>202.31104903820233</v>
          </cell>
        </row>
        <row r="88">
          <cell r="B88">
            <v>77</v>
          </cell>
          <cell r="C88" t="str">
            <v>BC</v>
          </cell>
          <cell r="E88" t="str">
            <v>Y</v>
          </cell>
          <cell r="H88" t="str">
            <v>a</v>
          </cell>
          <cell r="L88" t="str">
            <v>Turret</v>
          </cell>
          <cell r="M88" t="str">
            <v>ET04</v>
          </cell>
          <cell r="N88" t="str">
            <v>Manifold</v>
          </cell>
          <cell r="O88" t="str">
            <v>EQT</v>
          </cell>
          <cell r="Z88" t="str">
            <v>Ex en Welding outlet receptacles</v>
          </cell>
          <cell r="AA88" t="str">
            <v>440V 63A</v>
          </cell>
          <cell r="AB88" t="str">
            <v>Fixed part</v>
          </cell>
          <cell r="AM88">
            <v>1</v>
          </cell>
          <cell r="AN88">
            <v>4</v>
          </cell>
          <cell r="AO88" t="str">
            <v>ls</v>
          </cell>
          <cell r="AP88">
            <v>5.0000000000000001E-3</v>
          </cell>
          <cell r="AQ88">
            <v>0.02</v>
          </cell>
          <cell r="AR88" t="str">
            <v>USD</v>
          </cell>
          <cell r="AS88">
            <v>1</v>
          </cell>
          <cell r="AT88">
            <v>4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1.9166666666666666E-3</v>
          </cell>
          <cell r="AZ88">
            <v>1.1555245191011698E-2</v>
          </cell>
          <cell r="BA88">
            <v>4.6220980764046793E-2</v>
          </cell>
          <cell r="BB88">
            <v>4.0462209807640468</v>
          </cell>
          <cell r="BC88">
            <v>4</v>
          </cell>
          <cell r="BD88">
            <v>0</v>
          </cell>
          <cell r="BE88">
            <v>0</v>
          </cell>
          <cell r="BF88">
            <v>4.6220980764046793E-2</v>
          </cell>
          <cell r="BG88">
            <v>4.0462209807640468</v>
          </cell>
          <cell r="BH88" t="str">
            <v>ELECTRICAL ITEMS &amp; BULKS</v>
          </cell>
          <cell r="BI88" t="str">
            <v>provision</v>
          </cell>
          <cell r="BL88" t="str">
            <v>IN</v>
          </cell>
          <cell r="BM88">
            <v>6</v>
          </cell>
          <cell r="BN88">
            <v>42281</v>
          </cell>
          <cell r="BP88">
            <v>202.31104903820233</v>
          </cell>
        </row>
        <row r="89">
          <cell r="B89">
            <v>78</v>
          </cell>
          <cell r="C89" t="str">
            <v>BC</v>
          </cell>
          <cell r="E89" t="str">
            <v>Y</v>
          </cell>
          <cell r="H89" t="str">
            <v>a</v>
          </cell>
          <cell r="L89" t="str">
            <v>Turret</v>
          </cell>
          <cell r="M89" t="str">
            <v>ET04</v>
          </cell>
          <cell r="N89" t="str">
            <v>Manifold</v>
          </cell>
          <cell r="O89" t="str">
            <v>EQT</v>
          </cell>
          <cell r="Z89" t="str">
            <v>Ex d Splitter Boxes</v>
          </cell>
          <cell r="AA89" t="str">
            <v>6.6kV</v>
          </cell>
          <cell r="AB89" t="str">
            <v>Turret umbilical connection - fixed part</v>
          </cell>
          <cell r="AM89">
            <v>1</v>
          </cell>
          <cell r="AN89">
            <v>0</v>
          </cell>
          <cell r="AO89" t="str">
            <v>ls</v>
          </cell>
          <cell r="AP89">
            <v>0</v>
          </cell>
          <cell r="AQ89">
            <v>0</v>
          </cell>
          <cell r="AR89" t="str">
            <v>EUR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1.9166666666666666E-3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 t="str">
            <v>ELECTRICAL ITEMS &amp; BULKS</v>
          </cell>
          <cell r="BI89" t="str">
            <v>Supplied by the CKD Pipeline contractor</v>
          </cell>
          <cell r="BL89" t="str">
            <v>IN</v>
          </cell>
          <cell r="BM89">
            <v>0</v>
          </cell>
          <cell r="BN89">
            <v>42281</v>
          </cell>
          <cell r="BP89">
            <v>0</v>
          </cell>
        </row>
        <row r="90">
          <cell r="B90">
            <v>79</v>
          </cell>
          <cell r="C90" t="str">
            <v>BC</v>
          </cell>
          <cell r="E90" t="str">
            <v>Y</v>
          </cell>
          <cell r="H90" t="str">
            <v>a</v>
          </cell>
          <cell r="L90" t="str">
            <v>Turret</v>
          </cell>
          <cell r="M90" t="str">
            <v>ET04</v>
          </cell>
          <cell r="N90" t="str">
            <v>Manifold</v>
          </cell>
          <cell r="O90" t="str">
            <v>EQT</v>
          </cell>
          <cell r="X90" t="str">
            <v>108-HVFA-0100</v>
          </cell>
          <cell r="Z90" t="str">
            <v>VENTILATION PACKAGE</v>
          </cell>
          <cell r="AM90">
            <v>1</v>
          </cell>
          <cell r="AN90">
            <v>1</v>
          </cell>
          <cell r="AO90" t="str">
            <v>ls</v>
          </cell>
          <cell r="AP90">
            <v>0.02</v>
          </cell>
          <cell r="AQ90">
            <v>0.02</v>
          </cell>
          <cell r="AR90" t="str">
            <v>GBP</v>
          </cell>
          <cell r="AS90">
            <v>1.45</v>
          </cell>
          <cell r="AT90">
            <v>1.45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1.9166666666666666E-3</v>
          </cell>
          <cell r="AZ90">
            <v>1.1555245191011698E-2</v>
          </cell>
          <cell r="BA90">
            <v>1.6755105526966962E-2</v>
          </cell>
          <cell r="BB90">
            <v>1.466755105526967</v>
          </cell>
          <cell r="BC90">
            <v>2.2123099500000003</v>
          </cell>
          <cell r="BD90">
            <v>0</v>
          </cell>
          <cell r="BE90">
            <v>0</v>
          </cell>
          <cell r="BF90">
            <v>2.5563783910764835E-2</v>
          </cell>
          <cell r="BG90">
            <v>2.2378737339107651</v>
          </cell>
          <cell r="BH90" t="str">
            <v>HVAC</v>
          </cell>
          <cell r="BI90" t="str">
            <v>REXEL UK LTD</v>
          </cell>
          <cell r="BJ90" t="str">
            <v>063.00604.100024 REV 00</v>
          </cell>
          <cell r="BL90" t="str">
            <v>IN</v>
          </cell>
          <cell r="BM90">
            <v>6</v>
          </cell>
          <cell r="BN90">
            <v>42281</v>
          </cell>
          <cell r="BP90">
            <v>111.89368669553825</v>
          </cell>
        </row>
        <row r="91">
          <cell r="B91">
            <v>80</v>
          </cell>
          <cell r="C91" t="str">
            <v>BC</v>
          </cell>
          <cell r="E91" t="str">
            <v>Y</v>
          </cell>
          <cell r="H91" t="str">
            <v>a</v>
          </cell>
          <cell r="L91" t="str">
            <v>Turret</v>
          </cell>
          <cell r="M91" t="str">
            <v>ET04</v>
          </cell>
          <cell r="N91" t="str">
            <v>Manifold</v>
          </cell>
          <cell r="O91" t="str">
            <v>EQT</v>
          </cell>
          <cell r="X91" t="str">
            <v>119-HYPU-0100</v>
          </cell>
          <cell r="Z91" t="str">
            <v>TURRET VALVE HPU</v>
          </cell>
          <cell r="AD91">
            <v>100</v>
          </cell>
          <cell r="AE91" t="str">
            <v>I</v>
          </cell>
          <cell r="AM91">
            <v>1</v>
          </cell>
          <cell r="AN91">
            <v>1</v>
          </cell>
          <cell r="AO91" t="str">
            <v>ls</v>
          </cell>
          <cell r="AP91">
            <v>4</v>
          </cell>
          <cell r="AQ91">
            <v>4</v>
          </cell>
          <cell r="AR91" t="str">
            <v>EUR</v>
          </cell>
          <cell r="AS91">
            <v>113.64</v>
          </cell>
          <cell r="AT91">
            <v>113.64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1.9166666666666666E-3</v>
          </cell>
          <cell r="AZ91">
            <v>1.1555245191011698E-2</v>
          </cell>
          <cell r="BA91">
            <v>1.3131380635065695</v>
          </cell>
          <cell r="BB91">
            <v>114.95313806350657</v>
          </cell>
          <cell r="BC91">
            <v>124.66307999999999</v>
          </cell>
          <cell r="BD91">
            <v>0</v>
          </cell>
          <cell r="BE91">
            <v>0</v>
          </cell>
          <cell r="BF91">
            <v>1.4405124556667066</v>
          </cell>
          <cell r="BG91">
            <v>126.1035924556667</v>
          </cell>
          <cell r="BH91" t="str">
            <v>TURRET VALVES HPU</v>
          </cell>
          <cell r="BI91" t="str">
            <v>DOEDIJNS</v>
          </cell>
          <cell r="BJ91" t="str">
            <v>Q495700777 - March 6th, 2015 (ENI MOZAMBIQUE)</v>
          </cell>
          <cell r="BK91" t="str">
            <v>scaled on weight</v>
          </cell>
          <cell r="BL91" t="str">
            <v>IN</v>
          </cell>
          <cell r="BM91">
            <v>6</v>
          </cell>
          <cell r="BN91">
            <v>42281</v>
          </cell>
          <cell r="BP91">
            <v>31.525898113916675</v>
          </cell>
        </row>
        <row r="92">
          <cell r="B92">
            <v>81</v>
          </cell>
          <cell r="C92" t="str">
            <v>BC</v>
          </cell>
          <cell r="E92" t="str">
            <v>Y</v>
          </cell>
          <cell r="H92" t="str">
            <v>a</v>
          </cell>
          <cell r="L92" t="str">
            <v>Turret</v>
          </cell>
          <cell r="M92" t="str">
            <v>ET04</v>
          </cell>
          <cell r="N92" t="str">
            <v>Manifold</v>
          </cell>
          <cell r="O92" t="str">
            <v>EQT</v>
          </cell>
          <cell r="X92" t="str">
            <v>128-PKCI-0100</v>
          </cell>
          <cell r="Z92" t="str">
            <v>CKD CHEMICAL DISTRIBUTION PANEL</v>
          </cell>
          <cell r="AM92">
            <v>0</v>
          </cell>
          <cell r="AN92">
            <v>0</v>
          </cell>
          <cell r="AO92" t="str">
            <v>t</v>
          </cell>
          <cell r="AP92">
            <v>1</v>
          </cell>
          <cell r="AQ92">
            <v>0</v>
          </cell>
          <cell r="AR92" t="str">
            <v>EUR</v>
          </cell>
          <cell r="AS92">
            <v>207.36706666666666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 t="str">
            <v>VARIOUS</v>
          </cell>
          <cell r="BI92" t="str">
            <v>FRAMES ENERGY SYSTEMS BV</v>
          </cell>
          <cell r="BJ92" t="str">
            <v>01.39463.0092 (Aseng)</v>
          </cell>
          <cell r="BK92" t="str">
            <v>A-M2810/20</v>
          </cell>
          <cell r="BL92" t="str">
            <v>IN</v>
          </cell>
          <cell r="BM92">
            <v>0</v>
          </cell>
          <cell r="BN92">
            <v>42281</v>
          </cell>
          <cell r="BP92">
            <v>0</v>
          </cell>
        </row>
        <row r="93">
          <cell r="B93">
            <v>82</v>
          </cell>
          <cell r="C93" t="str">
            <v>BC</v>
          </cell>
          <cell r="E93" t="str">
            <v>Y</v>
          </cell>
          <cell r="H93" t="str">
            <v>a</v>
          </cell>
          <cell r="L93" t="str">
            <v>Turret</v>
          </cell>
          <cell r="M93" t="str">
            <v>ET04</v>
          </cell>
          <cell r="N93" t="str">
            <v>Manifold</v>
          </cell>
          <cell r="O93" t="str">
            <v>EQT</v>
          </cell>
          <cell r="X93" t="str">
            <v>661-SPSB-0100</v>
          </cell>
          <cell r="Z93" t="str">
            <v>TURRET SAMPLE BOARD</v>
          </cell>
          <cell r="AM93">
            <v>1</v>
          </cell>
          <cell r="AN93">
            <v>1</v>
          </cell>
          <cell r="AO93" t="str">
            <v>ls</v>
          </cell>
          <cell r="AP93">
            <v>0.1</v>
          </cell>
          <cell r="AQ93">
            <v>0.1</v>
          </cell>
          <cell r="AR93" t="str">
            <v>USD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 t="str">
            <v>VARIOUS</v>
          </cell>
          <cell r="BI93" t="str">
            <v>provision</v>
          </cell>
          <cell r="BL93" t="str">
            <v>IN</v>
          </cell>
          <cell r="BM93">
            <v>0</v>
          </cell>
          <cell r="BN93">
            <v>42281</v>
          </cell>
          <cell r="BP93">
            <v>0</v>
          </cell>
        </row>
        <row r="94">
          <cell r="B94">
            <v>83</v>
          </cell>
          <cell r="C94" t="str">
            <v>OPT8</v>
          </cell>
          <cell r="E94" t="str">
            <v>Y</v>
          </cell>
          <cell r="H94" t="str">
            <v>a</v>
          </cell>
          <cell r="L94" t="str">
            <v>Turret</v>
          </cell>
          <cell r="M94" t="str">
            <v>ET05</v>
          </cell>
          <cell r="N94" t="str">
            <v>Lifting and Handling equipment</v>
          </cell>
          <cell r="O94" t="str">
            <v>EQT</v>
          </cell>
          <cell r="X94" t="str">
            <v>874-LHHI-0010</v>
          </cell>
          <cell r="Z94" t="str">
            <v>GANTRY SWIVEL TROLLEY HOIST</v>
          </cell>
          <cell r="AD94">
            <v>25</v>
          </cell>
          <cell r="AE94" t="str">
            <v>T</v>
          </cell>
          <cell r="AM94">
            <v>1</v>
          </cell>
          <cell r="AN94">
            <v>1</v>
          </cell>
          <cell r="AO94" t="str">
            <v>ls</v>
          </cell>
          <cell r="AP94">
            <v>1.8</v>
          </cell>
          <cell r="AQ94">
            <v>1.8</v>
          </cell>
          <cell r="AR94" t="str">
            <v>EUR</v>
          </cell>
          <cell r="AS94">
            <v>114.9</v>
          </cell>
          <cell r="AT94">
            <v>114.9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1.9166666666666666E-3</v>
          </cell>
          <cell r="AZ94">
            <v>1.1555245191011698E-2</v>
          </cell>
          <cell r="BA94">
            <v>1.3276976724472442</v>
          </cell>
          <cell r="BB94">
            <v>116.22769767244725</v>
          </cell>
          <cell r="BC94">
            <v>126.0453</v>
          </cell>
          <cell r="BD94">
            <v>0</v>
          </cell>
          <cell r="BE94">
            <v>0</v>
          </cell>
          <cell r="BF94">
            <v>1.4564843466746269</v>
          </cell>
          <cell r="BG94">
            <v>127.50178434667463</v>
          </cell>
          <cell r="BH94" t="str">
            <v>Lifting &amp; handling</v>
          </cell>
          <cell r="BI94" t="str">
            <v>EXO</v>
          </cell>
          <cell r="BJ94" t="str">
            <v>PO OSX-2 18071.0577 Sep-12</v>
          </cell>
          <cell r="BL94" t="str">
            <v>IN</v>
          </cell>
          <cell r="BM94">
            <v>6</v>
          </cell>
          <cell r="BN94">
            <v>42281</v>
          </cell>
          <cell r="BP94">
            <v>70.834324637041462</v>
          </cell>
        </row>
        <row r="95">
          <cell r="B95">
            <v>84</v>
          </cell>
          <cell r="C95" t="str">
            <v>BC</v>
          </cell>
          <cell r="E95" t="str">
            <v>Y</v>
          </cell>
          <cell r="H95" t="str">
            <v>a</v>
          </cell>
          <cell r="L95" t="str">
            <v>Turret</v>
          </cell>
          <cell r="M95" t="str">
            <v>ET05</v>
          </cell>
          <cell r="N95" t="str">
            <v>Lifting and Handling equipment</v>
          </cell>
          <cell r="O95" t="str">
            <v>EQT</v>
          </cell>
          <cell r="X95" t="str">
            <v>874-LHHI-0021</v>
          </cell>
          <cell r="Z95" t="str">
            <v>LOWER MANIFOLD DECK TROLLEY HOIST 1</v>
          </cell>
          <cell r="AD95" t="str">
            <v>10</v>
          </cell>
          <cell r="AE95" t="str">
            <v>T</v>
          </cell>
          <cell r="AM95">
            <v>1</v>
          </cell>
          <cell r="AN95">
            <v>1</v>
          </cell>
          <cell r="AO95" t="str">
            <v>ls</v>
          </cell>
          <cell r="AP95">
            <v>0.5</v>
          </cell>
          <cell r="AQ95">
            <v>0.5</v>
          </cell>
          <cell r="AR95" t="str">
            <v>EUR</v>
          </cell>
          <cell r="AS95">
            <v>52.800000000000004</v>
          </cell>
          <cell r="AT95">
            <v>52.800000000000004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1.9166666666666666E-3</v>
          </cell>
          <cell r="AZ95">
            <v>1.1555245191011698E-2</v>
          </cell>
          <cell r="BA95">
            <v>0.61011694608541767</v>
          </cell>
          <cell r="BB95">
            <v>53.410116946085424</v>
          </cell>
          <cell r="BC95">
            <v>57.921600000000005</v>
          </cell>
          <cell r="BD95">
            <v>0</v>
          </cell>
          <cell r="BE95">
            <v>0</v>
          </cell>
          <cell r="BF95">
            <v>0.66929828985570317</v>
          </cell>
          <cell r="BG95">
            <v>58.590898289855708</v>
          </cell>
          <cell r="BH95" t="str">
            <v>Lifting &amp; handling</v>
          </cell>
          <cell r="BI95" t="str">
            <v>EXO</v>
          </cell>
          <cell r="BJ95" t="str">
            <v>PO OSX-2 18071.0577 Sep-12</v>
          </cell>
          <cell r="BL95" t="str">
            <v>IN</v>
          </cell>
          <cell r="BM95">
            <v>6</v>
          </cell>
          <cell r="BN95">
            <v>42281</v>
          </cell>
          <cell r="BP95">
            <v>117.18179657971142</v>
          </cell>
        </row>
        <row r="96">
          <cell r="B96">
            <v>85</v>
          </cell>
          <cell r="C96" t="str">
            <v>BC</v>
          </cell>
          <cell r="E96" t="str">
            <v>Y</v>
          </cell>
          <cell r="H96" t="str">
            <v>a</v>
          </cell>
          <cell r="L96" t="str">
            <v>Turret</v>
          </cell>
          <cell r="M96" t="str">
            <v>ET05</v>
          </cell>
          <cell r="N96" t="str">
            <v>Lifting and Handling equipment</v>
          </cell>
          <cell r="O96" t="str">
            <v>EQT</v>
          </cell>
          <cell r="X96" t="str">
            <v>874-LHHI-0022</v>
          </cell>
          <cell r="Z96" t="str">
            <v>LOWER MANIFOLD DECK TROLLEY HOIST 2</v>
          </cell>
          <cell r="AD96">
            <v>10</v>
          </cell>
          <cell r="AE96" t="str">
            <v>T</v>
          </cell>
          <cell r="AM96">
            <v>1</v>
          </cell>
          <cell r="AN96">
            <v>1</v>
          </cell>
          <cell r="AO96" t="str">
            <v>ls</v>
          </cell>
          <cell r="AP96">
            <v>0.5</v>
          </cell>
          <cell r="AQ96">
            <v>0.5</v>
          </cell>
          <cell r="AR96" t="str">
            <v>EUR</v>
          </cell>
          <cell r="AS96">
            <v>8.4700000000000006</v>
          </cell>
          <cell r="AT96">
            <v>8.4700000000000006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1.9166666666666666E-3</v>
          </cell>
          <cell r="AZ96">
            <v>1.1555245191011698E-2</v>
          </cell>
          <cell r="BA96">
            <v>9.7872926767869087E-2</v>
          </cell>
          <cell r="BB96">
            <v>8.567872926767869</v>
          </cell>
          <cell r="BC96">
            <v>9.2915900000000011</v>
          </cell>
          <cell r="BD96">
            <v>0</v>
          </cell>
          <cell r="BE96">
            <v>0</v>
          </cell>
          <cell r="BF96">
            <v>0.10736660066435239</v>
          </cell>
          <cell r="BG96">
            <v>9.3989566006643521</v>
          </cell>
          <cell r="BH96" t="str">
            <v>Lifting &amp; handling</v>
          </cell>
          <cell r="BI96" t="str">
            <v>EXO</v>
          </cell>
          <cell r="BJ96" t="str">
            <v>PO OSX-2 18071.0577 Sep-12</v>
          </cell>
          <cell r="BL96" t="str">
            <v>IN</v>
          </cell>
          <cell r="BM96">
            <v>6</v>
          </cell>
          <cell r="BN96">
            <v>42281</v>
          </cell>
          <cell r="BP96">
            <v>18.797913201328704</v>
          </cell>
        </row>
        <row r="97">
          <cell r="B97">
            <v>86</v>
          </cell>
          <cell r="C97" t="str">
            <v>BC</v>
          </cell>
          <cell r="E97" t="str">
            <v>Y</v>
          </cell>
          <cell r="H97" t="str">
            <v>a</v>
          </cell>
          <cell r="L97" t="str">
            <v>Turret</v>
          </cell>
          <cell r="M97" t="str">
            <v>ET05</v>
          </cell>
          <cell r="N97" t="str">
            <v>Lifting and Handling equipment</v>
          </cell>
          <cell r="O97" t="str">
            <v>EQT</v>
          </cell>
          <cell r="X97" t="str">
            <v>874-LHHI-0031</v>
          </cell>
          <cell r="Z97" t="str">
            <v>UPPER MANIFOLD DECK TROLLEY HOIST 1</v>
          </cell>
          <cell r="AD97" t="str">
            <v>10</v>
          </cell>
          <cell r="AE97" t="str">
            <v>T</v>
          </cell>
          <cell r="AM97">
            <v>1</v>
          </cell>
          <cell r="AN97">
            <v>1</v>
          </cell>
          <cell r="AO97" t="str">
            <v>ls</v>
          </cell>
          <cell r="AP97">
            <v>0.5</v>
          </cell>
          <cell r="AQ97">
            <v>0.5</v>
          </cell>
          <cell r="AR97" t="str">
            <v>EUR</v>
          </cell>
          <cell r="AS97">
            <v>52.800000000000004</v>
          </cell>
          <cell r="AT97">
            <v>52.800000000000004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1.9166666666666666E-3</v>
          </cell>
          <cell r="AZ97">
            <v>1.1555245191011698E-2</v>
          </cell>
          <cell r="BA97">
            <v>0.61011694608541767</v>
          </cell>
          <cell r="BB97">
            <v>53.410116946085424</v>
          </cell>
          <cell r="BC97">
            <v>57.921600000000005</v>
          </cell>
          <cell r="BD97">
            <v>0</v>
          </cell>
          <cell r="BE97">
            <v>0</v>
          </cell>
          <cell r="BF97">
            <v>0.66929828985570317</v>
          </cell>
          <cell r="BG97">
            <v>58.590898289855708</v>
          </cell>
          <cell r="BH97" t="str">
            <v>Lifting &amp; handling</v>
          </cell>
          <cell r="BI97" t="str">
            <v>EXO</v>
          </cell>
          <cell r="BJ97" t="str">
            <v>PO OSX-2 18071.0577 Sep-12</v>
          </cell>
          <cell r="BL97" t="str">
            <v>IN</v>
          </cell>
          <cell r="BM97">
            <v>6</v>
          </cell>
          <cell r="BN97">
            <v>42281</v>
          </cell>
          <cell r="BP97">
            <v>117.18179657971142</v>
          </cell>
        </row>
        <row r="98">
          <cell r="B98">
            <v>87</v>
          </cell>
          <cell r="C98" t="str">
            <v>BC</v>
          </cell>
          <cell r="E98" t="str">
            <v>Y</v>
          </cell>
          <cell r="H98" t="str">
            <v>a</v>
          </cell>
          <cell r="L98" t="str">
            <v>Turret</v>
          </cell>
          <cell r="M98" t="str">
            <v>ET05</v>
          </cell>
          <cell r="N98" t="str">
            <v>Lifting and Handling equipment</v>
          </cell>
          <cell r="O98" t="str">
            <v>EQT</v>
          </cell>
          <cell r="X98" t="str">
            <v>874-LHHI-0032</v>
          </cell>
          <cell r="Z98" t="str">
            <v>UPPER MANIFOLD DECK TROLLEY HOIST 2</v>
          </cell>
          <cell r="AD98">
            <v>10</v>
          </cell>
          <cell r="AE98" t="str">
            <v>T</v>
          </cell>
          <cell r="AM98">
            <v>1</v>
          </cell>
          <cell r="AN98">
            <v>1</v>
          </cell>
          <cell r="AO98" t="str">
            <v>ls</v>
          </cell>
          <cell r="AP98">
            <v>0.5</v>
          </cell>
          <cell r="AQ98">
            <v>0.5</v>
          </cell>
          <cell r="AR98" t="str">
            <v>EUR</v>
          </cell>
          <cell r="AS98">
            <v>8.4700000000000006</v>
          </cell>
          <cell r="AT98">
            <v>8.4700000000000006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1.9166666666666666E-3</v>
          </cell>
          <cell r="AZ98">
            <v>1.1555245191011698E-2</v>
          </cell>
          <cell r="BA98">
            <v>9.7872926767869087E-2</v>
          </cell>
          <cell r="BB98">
            <v>8.567872926767869</v>
          </cell>
          <cell r="BC98">
            <v>9.2915900000000011</v>
          </cell>
          <cell r="BD98">
            <v>0</v>
          </cell>
          <cell r="BE98">
            <v>0</v>
          </cell>
          <cell r="BF98">
            <v>0.10736660066435239</v>
          </cell>
          <cell r="BG98">
            <v>9.3989566006643521</v>
          </cell>
          <cell r="BH98" t="str">
            <v>Lifting &amp; handling</v>
          </cell>
          <cell r="BI98" t="str">
            <v>EXO</v>
          </cell>
          <cell r="BJ98" t="str">
            <v>PO OSX-2 18071.0577 Sep-12</v>
          </cell>
          <cell r="BL98" t="str">
            <v>IN</v>
          </cell>
          <cell r="BM98">
            <v>6</v>
          </cell>
          <cell r="BN98">
            <v>42281</v>
          </cell>
          <cell r="BP98">
            <v>18.797913201328704</v>
          </cell>
        </row>
        <row r="99">
          <cell r="B99">
            <v>88</v>
          </cell>
          <cell r="C99" t="str">
            <v>BC</v>
          </cell>
          <cell r="E99" t="str">
            <v>Y</v>
          </cell>
          <cell r="H99" t="str">
            <v>a</v>
          </cell>
          <cell r="L99" t="str">
            <v>Turret</v>
          </cell>
          <cell r="M99" t="str">
            <v>ET05</v>
          </cell>
          <cell r="N99" t="str">
            <v>Lifting and Handling equipment</v>
          </cell>
          <cell r="O99" t="str">
            <v>EQT</v>
          </cell>
          <cell r="X99" t="str">
            <v>884-WCGR-0100</v>
          </cell>
          <cell r="Z99" t="str">
            <v>MAIN BEARING GREASING TROLLEY</v>
          </cell>
          <cell r="AM99">
            <v>1</v>
          </cell>
          <cell r="AN99">
            <v>1</v>
          </cell>
          <cell r="AO99" t="str">
            <v>ls</v>
          </cell>
          <cell r="AP99">
            <v>0.02</v>
          </cell>
          <cell r="AQ99">
            <v>0.02</v>
          </cell>
          <cell r="AR99" t="str">
            <v>EUR</v>
          </cell>
          <cell r="AS99">
            <v>52.800000000000004</v>
          </cell>
          <cell r="AT99">
            <v>52.800000000000004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1.9166666666666666E-3</v>
          </cell>
          <cell r="AZ99">
            <v>1.1555245191011698E-2</v>
          </cell>
          <cell r="BA99">
            <v>0.61011694608541767</v>
          </cell>
          <cell r="BB99">
            <v>53.410116946085424</v>
          </cell>
          <cell r="BC99">
            <v>57.921600000000005</v>
          </cell>
          <cell r="BD99">
            <v>0</v>
          </cell>
          <cell r="BE99">
            <v>0</v>
          </cell>
          <cell r="BF99">
            <v>0.66929828985570317</v>
          </cell>
          <cell r="BG99">
            <v>58.590898289855708</v>
          </cell>
          <cell r="BH99" t="str">
            <v>Lifting &amp; handling</v>
          </cell>
          <cell r="BI99" t="str">
            <v>EXO</v>
          </cell>
          <cell r="BJ99" t="str">
            <v>PO OSX-2 18071.0577 Sep-12</v>
          </cell>
          <cell r="BL99" t="str">
            <v>IN</v>
          </cell>
          <cell r="BM99">
            <v>6</v>
          </cell>
          <cell r="BN99">
            <v>42281</v>
          </cell>
          <cell r="BP99">
            <v>2929.5449144927852</v>
          </cell>
        </row>
        <row r="100">
          <cell r="B100">
            <v>89</v>
          </cell>
          <cell r="C100" t="str">
            <v>BC</v>
          </cell>
          <cell r="E100" t="str">
            <v>Y</v>
          </cell>
          <cell r="L100" t="str">
            <v>Turret</v>
          </cell>
          <cell r="M100" t="str">
            <v>ET01</v>
          </cell>
          <cell r="N100" t="str">
            <v>Chaintable</v>
          </cell>
          <cell r="O100" t="str">
            <v>EQT</v>
          </cell>
          <cell r="X100" t="str">
            <v>885-LMLP-0010</v>
          </cell>
          <cell r="Z100" t="str">
            <v>ALLMS LOAD PIN</v>
          </cell>
          <cell r="AD100" t="str">
            <v>0-200</v>
          </cell>
          <cell r="AE100" t="str">
            <v>T</v>
          </cell>
          <cell r="AM100">
            <v>1</v>
          </cell>
          <cell r="AN100">
            <v>1</v>
          </cell>
          <cell r="AO100" t="str">
            <v>ls</v>
          </cell>
          <cell r="AP100">
            <v>0.2</v>
          </cell>
          <cell r="AQ100">
            <v>0.2</v>
          </cell>
          <cell r="AR100" t="str">
            <v>EUR</v>
          </cell>
          <cell r="AS100">
            <v>203.281677301732</v>
          </cell>
          <cell r="AT100">
            <v>203.281677301732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Z100">
            <v>0</v>
          </cell>
          <cell r="BA100">
            <v>0</v>
          </cell>
          <cell r="BB100">
            <v>203.281677301732</v>
          </cell>
          <cell r="BC100">
            <v>223</v>
          </cell>
          <cell r="BD100">
            <v>0</v>
          </cell>
          <cell r="BE100">
            <v>0</v>
          </cell>
          <cell r="BF100">
            <v>0</v>
          </cell>
          <cell r="BG100">
            <v>223</v>
          </cell>
          <cell r="BH100" t="str">
            <v>ALLMS</v>
          </cell>
          <cell r="BI100" t="str">
            <v>SBM SMP</v>
          </cell>
          <cell r="BL100" t="str">
            <v>IN</v>
          </cell>
          <cell r="BM100">
            <v>6</v>
          </cell>
          <cell r="BN100">
            <v>42281</v>
          </cell>
          <cell r="BP100">
            <v>1115</v>
          </cell>
        </row>
        <row r="101">
          <cell r="B101">
            <v>90</v>
          </cell>
          <cell r="C101" t="str">
            <v>BC</v>
          </cell>
          <cell r="E101" t="str">
            <v>Y</v>
          </cell>
          <cell r="L101" t="str">
            <v>Turret</v>
          </cell>
          <cell r="M101" t="str">
            <v>ET01</v>
          </cell>
          <cell r="N101" t="str">
            <v>Chaintable</v>
          </cell>
          <cell r="O101" t="str">
            <v>EQT</v>
          </cell>
          <cell r="X101" t="str">
            <v>885-LMLP-0020</v>
          </cell>
          <cell r="Z101" t="str">
            <v>ALLMS LOAD PIN</v>
          </cell>
          <cell r="AD101" t="str">
            <v>0-200</v>
          </cell>
          <cell r="AE101" t="str">
            <v>T</v>
          </cell>
          <cell r="AM101">
            <v>1</v>
          </cell>
          <cell r="AN101">
            <v>1</v>
          </cell>
          <cell r="AO101" t="str">
            <v>ls</v>
          </cell>
          <cell r="AP101">
            <v>0.2</v>
          </cell>
          <cell r="AQ101">
            <v>0.2</v>
          </cell>
          <cell r="AR101" t="str">
            <v>EUR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 t="str">
            <v>ALLMS</v>
          </cell>
          <cell r="BI101" t="str">
            <v>SBM SMP</v>
          </cell>
          <cell r="BJ101" t="str">
            <v>above</v>
          </cell>
          <cell r="BL101" t="str">
            <v>IN</v>
          </cell>
          <cell r="BM101">
            <v>0</v>
          </cell>
          <cell r="BN101">
            <v>42281</v>
          </cell>
          <cell r="BP101">
            <v>0</v>
          </cell>
        </row>
        <row r="102">
          <cell r="B102">
            <v>91</v>
          </cell>
          <cell r="C102" t="str">
            <v>BC</v>
          </cell>
          <cell r="E102" t="str">
            <v>Y</v>
          </cell>
          <cell r="L102" t="str">
            <v>Turret</v>
          </cell>
          <cell r="M102" t="str">
            <v>ET01</v>
          </cell>
          <cell r="N102" t="str">
            <v>Chaintable</v>
          </cell>
          <cell r="O102" t="str">
            <v>EQT</v>
          </cell>
          <cell r="X102" t="str">
            <v>885-LMLP-0030</v>
          </cell>
          <cell r="Z102" t="str">
            <v>ALLMS LOAD PIN</v>
          </cell>
          <cell r="AD102" t="str">
            <v>0-200</v>
          </cell>
          <cell r="AE102" t="str">
            <v>T</v>
          </cell>
          <cell r="AM102">
            <v>1</v>
          </cell>
          <cell r="AN102">
            <v>1</v>
          </cell>
          <cell r="AO102" t="str">
            <v>ls</v>
          </cell>
          <cell r="AP102">
            <v>0.2</v>
          </cell>
          <cell r="AQ102">
            <v>0.2</v>
          </cell>
          <cell r="AR102" t="str">
            <v>EUR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 t="str">
            <v>ALLMS</v>
          </cell>
          <cell r="BI102" t="str">
            <v>SBM SMP</v>
          </cell>
          <cell r="BJ102" t="str">
            <v>above</v>
          </cell>
          <cell r="BL102" t="str">
            <v>IN</v>
          </cell>
          <cell r="BM102">
            <v>0</v>
          </cell>
          <cell r="BN102">
            <v>42281</v>
          </cell>
          <cell r="BP102">
            <v>0</v>
          </cell>
        </row>
        <row r="103">
          <cell r="B103">
            <v>92</v>
          </cell>
          <cell r="C103" t="str">
            <v>BC</v>
          </cell>
          <cell r="E103" t="str">
            <v>Y</v>
          </cell>
          <cell r="L103" t="str">
            <v>Turret</v>
          </cell>
          <cell r="M103" t="str">
            <v>ET01</v>
          </cell>
          <cell r="N103" t="str">
            <v>Chaintable</v>
          </cell>
          <cell r="O103" t="str">
            <v>EQT</v>
          </cell>
          <cell r="X103" t="str">
            <v>885-LMLP-0040</v>
          </cell>
          <cell r="Z103" t="str">
            <v>ALLMS LOAD PIN</v>
          </cell>
          <cell r="AD103" t="str">
            <v>0-200</v>
          </cell>
          <cell r="AE103" t="str">
            <v>T</v>
          </cell>
          <cell r="AM103">
            <v>1</v>
          </cell>
          <cell r="AN103">
            <v>1</v>
          </cell>
          <cell r="AO103" t="str">
            <v>ls</v>
          </cell>
          <cell r="AP103">
            <v>0.2</v>
          </cell>
          <cell r="AQ103">
            <v>0.2</v>
          </cell>
          <cell r="AR103" t="str">
            <v>EUR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 t="str">
            <v>ALLMS</v>
          </cell>
          <cell r="BI103" t="str">
            <v>SBM SMP</v>
          </cell>
          <cell r="BJ103" t="str">
            <v>above</v>
          </cell>
          <cell r="BL103" t="str">
            <v>IN</v>
          </cell>
          <cell r="BM103">
            <v>0</v>
          </cell>
          <cell r="BN103">
            <v>42281</v>
          </cell>
          <cell r="BP103">
            <v>0</v>
          </cell>
        </row>
        <row r="104">
          <cell r="B104">
            <v>93</v>
          </cell>
          <cell r="C104" t="str">
            <v>BC</v>
          </cell>
          <cell r="E104" t="str">
            <v>Y</v>
          </cell>
          <cell r="L104" t="str">
            <v>Turret</v>
          </cell>
          <cell r="M104" t="str">
            <v>ET01</v>
          </cell>
          <cell r="N104" t="str">
            <v>Chaintable</v>
          </cell>
          <cell r="O104" t="str">
            <v>EQT</v>
          </cell>
          <cell r="X104" t="str">
            <v>885-LMLP-0050</v>
          </cell>
          <cell r="Z104" t="str">
            <v>ALLMS LOAD PIN</v>
          </cell>
          <cell r="AD104" t="str">
            <v>0-200</v>
          </cell>
          <cell r="AE104" t="str">
            <v>T</v>
          </cell>
          <cell r="AM104">
            <v>1</v>
          </cell>
          <cell r="AN104">
            <v>1</v>
          </cell>
          <cell r="AO104" t="str">
            <v>ls</v>
          </cell>
          <cell r="AP104">
            <v>0.2</v>
          </cell>
          <cell r="AQ104">
            <v>0.2</v>
          </cell>
          <cell r="AR104" t="str">
            <v>EUR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 t="str">
            <v>ALLMS</v>
          </cell>
          <cell r="BI104" t="str">
            <v>SBM SMP</v>
          </cell>
          <cell r="BJ104" t="str">
            <v>above</v>
          </cell>
          <cell r="BL104" t="str">
            <v>IN</v>
          </cell>
          <cell r="BM104">
            <v>0</v>
          </cell>
          <cell r="BN104">
            <v>42281</v>
          </cell>
          <cell r="BP104">
            <v>0</v>
          </cell>
        </row>
        <row r="105">
          <cell r="B105">
            <v>94</v>
          </cell>
          <cell r="C105" t="str">
            <v>BC</v>
          </cell>
          <cell r="E105" t="str">
            <v>Y</v>
          </cell>
          <cell r="L105" t="str">
            <v>Turret</v>
          </cell>
          <cell r="M105" t="str">
            <v>ET01</v>
          </cell>
          <cell r="N105" t="str">
            <v>Chaintable</v>
          </cell>
          <cell r="O105" t="str">
            <v>EQT</v>
          </cell>
          <cell r="X105" t="str">
            <v>885-LMLP-0060</v>
          </cell>
          <cell r="Z105" t="str">
            <v>ALLMS LOAD PIN</v>
          </cell>
          <cell r="AD105" t="str">
            <v>0-200</v>
          </cell>
          <cell r="AE105" t="str">
            <v>T</v>
          </cell>
          <cell r="AM105">
            <v>1</v>
          </cell>
          <cell r="AN105">
            <v>1</v>
          </cell>
          <cell r="AO105" t="str">
            <v>ls</v>
          </cell>
          <cell r="AP105">
            <v>0.2</v>
          </cell>
          <cell r="AQ105">
            <v>0.2</v>
          </cell>
          <cell r="AR105" t="str">
            <v>EUR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H105" t="str">
            <v>ALLMS</v>
          </cell>
          <cell r="BI105" t="str">
            <v>SBM SMP</v>
          </cell>
          <cell r="BJ105" t="str">
            <v>above</v>
          </cell>
          <cell r="BL105" t="str">
            <v>IN</v>
          </cell>
          <cell r="BM105">
            <v>0</v>
          </cell>
          <cell r="BN105">
            <v>42281</v>
          </cell>
          <cell r="BP105">
            <v>0</v>
          </cell>
        </row>
        <row r="106">
          <cell r="B106">
            <v>95</v>
          </cell>
          <cell r="C106" t="str">
            <v>BC</v>
          </cell>
          <cell r="E106" t="str">
            <v>Y</v>
          </cell>
          <cell r="L106" t="str">
            <v>Turret</v>
          </cell>
          <cell r="M106" t="str">
            <v>ET01</v>
          </cell>
          <cell r="N106" t="str">
            <v>Chaintable</v>
          </cell>
          <cell r="O106" t="str">
            <v>EQT</v>
          </cell>
          <cell r="X106" t="str">
            <v>885-LMLP-0070</v>
          </cell>
          <cell r="Z106" t="str">
            <v>ALLMS LOAD PIN</v>
          </cell>
          <cell r="AD106" t="str">
            <v>0-200</v>
          </cell>
          <cell r="AE106" t="str">
            <v>T</v>
          </cell>
          <cell r="AM106">
            <v>1</v>
          </cell>
          <cell r="AN106">
            <v>1</v>
          </cell>
          <cell r="AO106" t="str">
            <v>ls</v>
          </cell>
          <cell r="AP106">
            <v>0.2</v>
          </cell>
          <cell r="AQ106">
            <v>0.2</v>
          </cell>
          <cell r="AR106" t="str">
            <v>EUR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 t="str">
            <v>ALLMS</v>
          </cell>
          <cell r="BI106" t="str">
            <v>SBM SMP</v>
          </cell>
          <cell r="BJ106" t="str">
            <v>above</v>
          </cell>
          <cell r="BL106" t="str">
            <v>IN</v>
          </cell>
          <cell r="BM106">
            <v>0</v>
          </cell>
          <cell r="BN106">
            <v>42281</v>
          </cell>
          <cell r="BP106">
            <v>0</v>
          </cell>
        </row>
        <row r="107">
          <cell r="B107">
            <v>96</v>
          </cell>
          <cell r="C107" t="str">
            <v>BC</v>
          </cell>
          <cell r="E107" t="str">
            <v>Y</v>
          </cell>
          <cell r="L107" t="str">
            <v>Turret</v>
          </cell>
          <cell r="M107" t="str">
            <v>ET01</v>
          </cell>
          <cell r="N107" t="str">
            <v>Chaintable</v>
          </cell>
          <cell r="O107" t="str">
            <v>EQT</v>
          </cell>
          <cell r="X107" t="str">
            <v>885-LMLP-0080</v>
          </cell>
          <cell r="Z107" t="str">
            <v>ALLMS LOAD PIN</v>
          </cell>
          <cell r="AD107" t="str">
            <v>0-200</v>
          </cell>
          <cell r="AE107" t="str">
            <v>T</v>
          </cell>
          <cell r="AM107">
            <v>1</v>
          </cell>
          <cell r="AN107">
            <v>1</v>
          </cell>
          <cell r="AO107" t="str">
            <v>ls</v>
          </cell>
          <cell r="AP107">
            <v>0.2</v>
          </cell>
          <cell r="AQ107">
            <v>0.2</v>
          </cell>
          <cell r="AR107" t="str">
            <v>EUR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 t="str">
            <v>ALLMS</v>
          </cell>
          <cell r="BI107" t="str">
            <v>SBM SMP</v>
          </cell>
          <cell r="BJ107" t="str">
            <v>above</v>
          </cell>
          <cell r="BL107" t="str">
            <v>IN</v>
          </cell>
          <cell r="BM107">
            <v>0</v>
          </cell>
          <cell r="BN107">
            <v>42281</v>
          </cell>
          <cell r="BP107">
            <v>0</v>
          </cell>
        </row>
        <row r="108">
          <cell r="B108">
            <v>97</v>
          </cell>
          <cell r="C108" t="str">
            <v>BC</v>
          </cell>
          <cell r="E108" t="str">
            <v>Y</v>
          </cell>
          <cell r="L108" t="str">
            <v>Turret</v>
          </cell>
          <cell r="M108" t="str">
            <v>ET01</v>
          </cell>
          <cell r="N108" t="str">
            <v>Chaintable</v>
          </cell>
          <cell r="O108" t="str">
            <v>EQT</v>
          </cell>
          <cell r="X108" t="str">
            <v>885-LMLP-0090</v>
          </cell>
          <cell r="Z108" t="str">
            <v>ALLMS LOAD PIN</v>
          </cell>
          <cell r="AD108" t="str">
            <v>0-200</v>
          </cell>
          <cell r="AE108" t="str">
            <v>T</v>
          </cell>
          <cell r="AM108">
            <v>1</v>
          </cell>
          <cell r="AN108">
            <v>1</v>
          </cell>
          <cell r="AO108" t="str">
            <v>ls</v>
          </cell>
          <cell r="AP108">
            <v>0.2</v>
          </cell>
          <cell r="AQ108">
            <v>0.2</v>
          </cell>
          <cell r="AR108" t="str">
            <v>EUR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H108" t="str">
            <v>ALLMS</v>
          </cell>
          <cell r="BI108" t="str">
            <v>SBM SMP</v>
          </cell>
          <cell r="BJ108" t="str">
            <v>above</v>
          </cell>
          <cell r="BL108" t="str">
            <v>IN</v>
          </cell>
          <cell r="BM108">
            <v>0</v>
          </cell>
          <cell r="BN108">
            <v>42281</v>
          </cell>
          <cell r="BP108">
            <v>0</v>
          </cell>
        </row>
        <row r="109">
          <cell r="B109">
            <v>98</v>
          </cell>
          <cell r="C109" t="str">
            <v>BC</v>
          </cell>
          <cell r="E109" t="str">
            <v>Y</v>
          </cell>
          <cell r="L109" t="str">
            <v>Turret</v>
          </cell>
          <cell r="M109" t="str">
            <v>ET01</v>
          </cell>
          <cell r="N109" t="str">
            <v>Chaintable</v>
          </cell>
          <cell r="O109" t="str">
            <v>EQT</v>
          </cell>
          <cell r="X109" t="str">
            <v>885-LCP -0100</v>
          </cell>
          <cell r="Z109" t="str">
            <v>ALLMS CONTROL PANEL</v>
          </cell>
          <cell r="AM109">
            <v>1</v>
          </cell>
          <cell r="AN109">
            <v>1</v>
          </cell>
          <cell r="AO109" t="str">
            <v>ls</v>
          </cell>
          <cell r="AP109">
            <v>0.2</v>
          </cell>
          <cell r="AQ109">
            <v>0.2</v>
          </cell>
          <cell r="AR109" t="str">
            <v>EUR</v>
          </cell>
          <cell r="AS109">
            <v>217</v>
          </cell>
          <cell r="AT109">
            <v>217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Z109">
            <v>0</v>
          </cell>
          <cell r="BA109">
            <v>0</v>
          </cell>
          <cell r="BB109">
            <v>217</v>
          </cell>
          <cell r="BC109">
            <v>238.04900000000001</v>
          </cell>
          <cell r="BD109">
            <v>0</v>
          </cell>
          <cell r="BE109">
            <v>0</v>
          </cell>
          <cell r="BF109">
            <v>0</v>
          </cell>
          <cell r="BG109">
            <v>238.04900000000001</v>
          </cell>
          <cell r="BH109" t="str">
            <v>ALLMS</v>
          </cell>
          <cell r="BI109" t="str">
            <v>SBM SMP</v>
          </cell>
          <cell r="BJ109" t="str">
            <v>provision</v>
          </cell>
          <cell r="BL109" t="str">
            <v>IN</v>
          </cell>
          <cell r="BM109">
            <v>6</v>
          </cell>
          <cell r="BN109">
            <v>42281</v>
          </cell>
          <cell r="BP109">
            <v>1190.2449999999999</v>
          </cell>
        </row>
        <row r="110">
          <cell r="B110">
            <v>99</v>
          </cell>
          <cell r="C110" t="str">
            <v>BC</v>
          </cell>
          <cell r="E110" t="str">
            <v>Y</v>
          </cell>
          <cell r="H110" t="str">
            <v>a</v>
          </cell>
          <cell r="L110" t="str">
            <v>Turret</v>
          </cell>
          <cell r="M110" t="str">
            <v>ET02</v>
          </cell>
          <cell r="N110" t="str">
            <v>Turntable</v>
          </cell>
          <cell r="O110" t="str">
            <v>EQT</v>
          </cell>
          <cell r="X110" t="str">
            <v>890-RFTU-0100</v>
          </cell>
          <cell r="Z110" t="str">
            <v>TUTU SSIV Hydraulic Umbilical</v>
          </cell>
          <cell r="AM110">
            <v>1</v>
          </cell>
          <cell r="AN110">
            <v>1</v>
          </cell>
          <cell r="AO110" t="str">
            <v>ls</v>
          </cell>
          <cell r="AP110">
            <v>0.5</v>
          </cell>
          <cell r="AQ110">
            <v>0.5</v>
          </cell>
          <cell r="AR110" t="str">
            <v>EUR</v>
          </cell>
          <cell r="AS110">
            <v>40</v>
          </cell>
          <cell r="AT110">
            <v>40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Z110">
            <v>0</v>
          </cell>
          <cell r="BA110">
            <v>0</v>
          </cell>
          <cell r="BB110">
            <v>40</v>
          </cell>
          <cell r="BC110">
            <v>43.879999999999995</v>
          </cell>
          <cell r="BD110">
            <v>0</v>
          </cell>
          <cell r="BE110">
            <v>0</v>
          </cell>
          <cell r="BF110">
            <v>0</v>
          </cell>
          <cell r="BG110">
            <v>43.879999999999995</v>
          </cell>
          <cell r="BH110" t="str">
            <v>Lifting &amp; handling</v>
          </cell>
          <cell r="BI110" t="str">
            <v>provision</v>
          </cell>
          <cell r="BL110" t="str">
            <v>IN</v>
          </cell>
          <cell r="BM110">
            <v>6</v>
          </cell>
          <cell r="BN110">
            <v>42281</v>
          </cell>
          <cell r="BP110">
            <v>87.759999999999991</v>
          </cell>
        </row>
        <row r="111">
          <cell r="B111">
            <v>100</v>
          </cell>
          <cell r="C111" t="str">
            <v>BC</v>
          </cell>
          <cell r="E111" t="str">
            <v>Y</v>
          </cell>
          <cell r="H111" t="str">
            <v>a</v>
          </cell>
          <cell r="L111" t="str">
            <v>Turret</v>
          </cell>
          <cell r="M111" t="str">
            <v>ET02</v>
          </cell>
          <cell r="N111" t="str">
            <v>Turntable</v>
          </cell>
          <cell r="O111" t="str">
            <v>EQT</v>
          </cell>
          <cell r="X111" t="str">
            <v>890-RFTU-0200</v>
          </cell>
          <cell r="Z111" t="str">
            <v>TUTU CKD A</v>
          </cell>
          <cell r="AA111" t="str">
            <v>futur</v>
          </cell>
          <cell r="AM111">
            <v>0</v>
          </cell>
          <cell r="AN111">
            <v>0</v>
          </cell>
          <cell r="AO111" t="str">
            <v>ls</v>
          </cell>
          <cell r="AP111">
            <v>0.5</v>
          </cell>
          <cell r="AQ111">
            <v>0</v>
          </cell>
          <cell r="AR111" t="str">
            <v>EUR</v>
          </cell>
          <cell r="AS111">
            <v>40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 t="str">
            <v>Lifting &amp; handling</v>
          </cell>
          <cell r="BI111" t="str">
            <v>provision</v>
          </cell>
          <cell r="BL111" t="str">
            <v>IN</v>
          </cell>
          <cell r="BM111">
            <v>0</v>
          </cell>
          <cell r="BN111">
            <v>42281</v>
          </cell>
          <cell r="BP111">
            <v>0</v>
          </cell>
        </row>
        <row r="112">
          <cell r="B112">
            <v>101</v>
          </cell>
          <cell r="C112" t="str">
            <v>BC</v>
          </cell>
          <cell r="E112" t="str">
            <v>Y</v>
          </cell>
          <cell r="H112" t="str">
            <v>a</v>
          </cell>
          <cell r="L112" t="str">
            <v>Turret</v>
          </cell>
          <cell r="M112" t="str">
            <v>ET02</v>
          </cell>
          <cell r="N112" t="str">
            <v>Turntable</v>
          </cell>
          <cell r="O112" t="str">
            <v>EQT</v>
          </cell>
          <cell r="X112" t="str">
            <v>890-RFTU-0300</v>
          </cell>
          <cell r="Z112" t="str">
            <v>TUTU CKD B</v>
          </cell>
          <cell r="AA112" t="str">
            <v>futur</v>
          </cell>
          <cell r="AM112">
            <v>0</v>
          </cell>
          <cell r="AN112">
            <v>0</v>
          </cell>
          <cell r="AO112" t="str">
            <v>ls</v>
          </cell>
          <cell r="AP112">
            <v>0.5</v>
          </cell>
          <cell r="AQ112">
            <v>0</v>
          </cell>
          <cell r="AR112" t="str">
            <v>EUR</v>
          </cell>
          <cell r="AS112">
            <v>40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H112" t="str">
            <v>Lifting &amp; handling</v>
          </cell>
          <cell r="BI112" t="str">
            <v>provision</v>
          </cell>
          <cell r="BL112" t="str">
            <v>IN</v>
          </cell>
          <cell r="BM112">
            <v>0</v>
          </cell>
          <cell r="BN112">
            <v>42281</v>
          </cell>
          <cell r="BP112">
            <v>0</v>
          </cell>
        </row>
        <row r="113">
          <cell r="B113">
            <v>102</v>
          </cell>
          <cell r="C113" t="str">
            <v>BC</v>
          </cell>
          <cell r="E113" t="str">
            <v>Y</v>
          </cell>
          <cell r="H113" t="str">
            <v>a</v>
          </cell>
          <cell r="L113" t="str">
            <v>Turret</v>
          </cell>
          <cell r="M113" t="str">
            <v>ET05</v>
          </cell>
          <cell r="N113" t="str">
            <v>Lifting and Handling equipment</v>
          </cell>
          <cell r="O113" t="str">
            <v>EQT</v>
          </cell>
          <cell r="X113" t="str">
            <v>894-CWCS-0110</v>
          </cell>
          <cell r="Z113" t="str">
            <v>LINEAR INSTALLATION WINCH WIRE (MAIN WITH SOCKET)</v>
          </cell>
          <cell r="AD113">
            <v>175</v>
          </cell>
          <cell r="AE113" t="str">
            <v>T</v>
          </cell>
          <cell r="AM113">
            <v>1</v>
          </cell>
          <cell r="AN113">
            <v>1</v>
          </cell>
          <cell r="AO113" t="str">
            <v>ls</v>
          </cell>
          <cell r="AP113">
            <v>10</v>
          </cell>
          <cell r="AQ113">
            <v>10</v>
          </cell>
          <cell r="AR113" t="str">
            <v>EUR</v>
          </cell>
          <cell r="AS113">
            <v>2218</v>
          </cell>
          <cell r="AT113">
            <v>2218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1.9166666666666666E-3</v>
          </cell>
          <cell r="AZ113">
            <v>7.1827508414941121E-3</v>
          </cell>
          <cell r="BA113">
            <v>15.931341366433941</v>
          </cell>
          <cell r="BB113">
            <v>2233.931341366434</v>
          </cell>
          <cell r="BC113">
            <v>2433.1459999999997</v>
          </cell>
          <cell r="BD113">
            <v>0</v>
          </cell>
          <cell r="BE113">
            <v>0</v>
          </cell>
          <cell r="BF113">
            <v>17.476681478978033</v>
          </cell>
          <cell r="BG113">
            <v>2450.6226814789779</v>
          </cell>
          <cell r="BH113" t="str">
            <v>LINEAR WINCH</v>
          </cell>
          <cell r="BI113" t="str">
            <v>RIGHINI</v>
          </cell>
          <cell r="BJ113" t="str">
            <v>F.LLI RIGHINI QUOTATION No. 046‐15SF Rev. 00</v>
          </cell>
          <cell r="BL113" t="str">
            <v>BQ</v>
          </cell>
          <cell r="BM113">
            <v>6</v>
          </cell>
          <cell r="BN113">
            <v>42350</v>
          </cell>
          <cell r="BP113">
            <v>245.06226814789778</v>
          </cell>
        </row>
        <row r="114">
          <cell r="B114">
            <v>103</v>
          </cell>
          <cell r="C114" t="str">
            <v>BC</v>
          </cell>
          <cell r="E114" t="str">
            <v>Y</v>
          </cell>
          <cell r="H114" t="str">
            <v>a</v>
          </cell>
          <cell r="L114" t="str">
            <v>Turret</v>
          </cell>
          <cell r="M114" t="str">
            <v>ET05</v>
          </cell>
          <cell r="N114" t="str">
            <v>Lifting and Handling equipment</v>
          </cell>
          <cell r="O114" t="str">
            <v>EQT</v>
          </cell>
          <cell r="X114" t="str">
            <v>894-CWCS-0210</v>
          </cell>
          <cell r="Z114" t="str">
            <v>AUXILIARY INSTALLATION WINCH WIRE (MAIN WITH SOCKET)</v>
          </cell>
          <cell r="AD114">
            <v>20</v>
          </cell>
          <cell r="AE114" t="str">
            <v>T</v>
          </cell>
          <cell r="AM114">
            <v>1</v>
          </cell>
          <cell r="AN114">
            <v>1</v>
          </cell>
          <cell r="AO114" t="str">
            <v>ls</v>
          </cell>
          <cell r="AP114">
            <v>1</v>
          </cell>
          <cell r="AQ114">
            <v>1</v>
          </cell>
          <cell r="AR114" t="str">
            <v>EUR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1.9166666666666666E-3</v>
          </cell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  <cell r="BH114" t="str">
            <v>LINEAR WINCH</v>
          </cell>
          <cell r="BI114" t="str">
            <v>RIGHINI</v>
          </cell>
          <cell r="BJ114" t="str">
            <v>F.LLI RIGHINI QUOTATION No. 046‐15SF Rev. 00</v>
          </cell>
          <cell r="BL114" t="str">
            <v>BQ</v>
          </cell>
          <cell r="BM114">
            <v>0</v>
          </cell>
          <cell r="BN114">
            <v>42350</v>
          </cell>
          <cell r="BP114">
            <v>0</v>
          </cell>
        </row>
        <row r="115">
          <cell r="B115">
            <v>104</v>
          </cell>
          <cell r="C115" t="str">
            <v>BC</v>
          </cell>
          <cell r="E115" t="str">
            <v>Y</v>
          </cell>
          <cell r="H115" t="str">
            <v>a</v>
          </cell>
          <cell r="L115" t="str">
            <v>Turret</v>
          </cell>
          <cell r="M115" t="str">
            <v>ET05</v>
          </cell>
          <cell r="N115" t="str">
            <v>Lifting and Handling equipment</v>
          </cell>
          <cell r="O115" t="str">
            <v>EQT</v>
          </cell>
          <cell r="X115" t="str">
            <v>894-HYPU-0400</v>
          </cell>
          <cell r="Z115" t="str">
            <v>INSTALLATION WINCHES HPU</v>
          </cell>
          <cell r="AM115">
            <v>1</v>
          </cell>
          <cell r="AN115">
            <v>1</v>
          </cell>
          <cell r="AO115" t="str">
            <v>ls</v>
          </cell>
          <cell r="AP115">
            <v>8</v>
          </cell>
          <cell r="AQ115">
            <v>8</v>
          </cell>
          <cell r="AR115" t="str">
            <v>EUR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1.9166666666666666E-3</v>
          </cell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  <cell r="BG115">
            <v>0</v>
          </cell>
          <cell r="BH115" t="str">
            <v>LINEAR WINCH</v>
          </cell>
          <cell r="BI115" t="str">
            <v>RIGHINI</v>
          </cell>
          <cell r="BJ115" t="str">
            <v>F.LLI RIGHINI QUOTATION No. 046‐15SF Rev. 00</v>
          </cell>
          <cell r="BL115" t="str">
            <v>BQ</v>
          </cell>
          <cell r="BM115">
            <v>0</v>
          </cell>
          <cell r="BN115">
            <v>42350</v>
          </cell>
          <cell r="BP115">
            <v>0</v>
          </cell>
        </row>
        <row r="116">
          <cell r="B116">
            <v>105</v>
          </cell>
          <cell r="C116" t="str">
            <v>BC</v>
          </cell>
          <cell r="E116" t="str">
            <v>Y</v>
          </cell>
          <cell r="H116" t="str">
            <v>a</v>
          </cell>
          <cell r="L116" t="str">
            <v>Turret</v>
          </cell>
          <cell r="M116" t="str">
            <v>ET05</v>
          </cell>
          <cell r="N116" t="str">
            <v>Lifting and Handling equipment</v>
          </cell>
          <cell r="O116" t="str">
            <v>EQT</v>
          </cell>
          <cell r="X116" t="str">
            <v>894-LCP -0010</v>
          </cell>
          <cell r="Z116" t="str">
            <v>INSTALLATION WINCHES CONTROL PANEL</v>
          </cell>
          <cell r="AM116">
            <v>1</v>
          </cell>
          <cell r="AN116">
            <v>1</v>
          </cell>
          <cell r="AO116" t="str">
            <v>ls</v>
          </cell>
          <cell r="AP116">
            <v>0.2</v>
          </cell>
          <cell r="AQ116">
            <v>0.2</v>
          </cell>
          <cell r="AR116" t="str">
            <v>EUR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1.9166666666666666E-3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 t="str">
            <v>LINEAR WINCH</v>
          </cell>
          <cell r="BI116" t="str">
            <v>RIGHINI</v>
          </cell>
          <cell r="BJ116" t="str">
            <v>F.LLI RIGHINI QUOTATION No. 046‐15SF Rev. 00</v>
          </cell>
          <cell r="BL116" t="str">
            <v>BQ</v>
          </cell>
          <cell r="BM116">
            <v>0</v>
          </cell>
          <cell r="BN116">
            <v>42350</v>
          </cell>
          <cell r="BP116">
            <v>0</v>
          </cell>
        </row>
        <row r="117">
          <cell r="B117">
            <v>106</v>
          </cell>
          <cell r="C117" t="str">
            <v>BC</v>
          </cell>
          <cell r="E117" t="str">
            <v>Y</v>
          </cell>
          <cell r="H117" t="str">
            <v>a</v>
          </cell>
          <cell r="L117" t="str">
            <v>Turret</v>
          </cell>
          <cell r="M117" t="str">
            <v>ET05</v>
          </cell>
          <cell r="N117" t="str">
            <v>Lifting and Handling equipment</v>
          </cell>
          <cell r="O117" t="str">
            <v>EQT</v>
          </cell>
          <cell r="X117" t="str">
            <v>894-LHFL-0010</v>
          </cell>
          <cell r="Z117" t="str">
            <v>INSTALLATION SHEAVE MAIN WINCH</v>
          </cell>
          <cell r="AD117">
            <v>200</v>
          </cell>
          <cell r="AE117" t="str">
            <v>T</v>
          </cell>
          <cell r="AM117">
            <v>1</v>
          </cell>
          <cell r="AN117">
            <v>1</v>
          </cell>
          <cell r="AO117" t="str">
            <v>ls</v>
          </cell>
          <cell r="AP117">
            <v>1</v>
          </cell>
          <cell r="AQ117">
            <v>1</v>
          </cell>
          <cell r="AR117" t="str">
            <v>EUR</v>
          </cell>
          <cell r="AS117">
            <v>20</v>
          </cell>
          <cell r="AT117">
            <v>20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1.9166666666666666E-3</v>
          </cell>
          <cell r="AZ117">
            <v>1.1555245191011698E-2</v>
          </cell>
          <cell r="BA117">
            <v>0.23110490382023396</v>
          </cell>
          <cell r="BB117">
            <v>20.231104903820235</v>
          </cell>
          <cell r="BC117">
            <v>21.939999999999998</v>
          </cell>
          <cell r="BD117">
            <v>0</v>
          </cell>
          <cell r="BE117">
            <v>0</v>
          </cell>
          <cell r="BF117">
            <v>0.25352207949079664</v>
          </cell>
          <cell r="BG117">
            <v>22.193522079490798</v>
          </cell>
          <cell r="BH117" t="str">
            <v>Lifting &amp; handling</v>
          </cell>
          <cell r="BI117" t="str">
            <v>la corderie d'or</v>
          </cell>
          <cell r="BJ117" t="str">
            <v>provision 20 EUR/kg - 01.18071.000040</v>
          </cell>
          <cell r="BL117" t="str">
            <v>IN</v>
          </cell>
          <cell r="BM117">
            <v>6</v>
          </cell>
          <cell r="BN117">
            <v>42281</v>
          </cell>
          <cell r="BP117">
            <v>22.193522079490798</v>
          </cell>
        </row>
        <row r="118">
          <cell r="B118">
            <v>107</v>
          </cell>
          <cell r="C118" t="str">
            <v>BC</v>
          </cell>
          <cell r="E118" t="str">
            <v>Y</v>
          </cell>
          <cell r="H118" t="str">
            <v>a</v>
          </cell>
          <cell r="L118" t="str">
            <v>Turret</v>
          </cell>
          <cell r="M118" t="str">
            <v>ET05</v>
          </cell>
          <cell r="N118" t="str">
            <v>Lifting and Handling equipment</v>
          </cell>
          <cell r="O118" t="str">
            <v>EQT</v>
          </cell>
          <cell r="X118" t="str">
            <v>894-LHFL-0020</v>
          </cell>
          <cell r="Z118" t="str">
            <v>SPOOLING SHEAVE MAIN WINCH (HORIZONTAL)</v>
          </cell>
          <cell r="AD118" t="str">
            <v>20</v>
          </cell>
          <cell r="AE118" t="str">
            <v>T</v>
          </cell>
          <cell r="AM118">
            <v>1</v>
          </cell>
          <cell r="AN118">
            <v>1</v>
          </cell>
          <cell r="AO118" t="str">
            <v>ls</v>
          </cell>
          <cell r="AP118">
            <v>1</v>
          </cell>
          <cell r="AQ118">
            <v>1</v>
          </cell>
          <cell r="AR118" t="str">
            <v>EUR</v>
          </cell>
          <cell r="AS118">
            <v>20</v>
          </cell>
          <cell r="AT118">
            <v>20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1.9166666666666666E-3</v>
          </cell>
          <cell r="AZ118">
            <v>1.1555245191011698E-2</v>
          </cell>
          <cell r="BA118">
            <v>0.23110490382023396</v>
          </cell>
          <cell r="BB118">
            <v>20.231104903820235</v>
          </cell>
          <cell r="BC118">
            <v>21.939999999999998</v>
          </cell>
          <cell r="BD118">
            <v>0</v>
          </cell>
          <cell r="BE118">
            <v>0</v>
          </cell>
          <cell r="BF118">
            <v>0.25352207949079664</v>
          </cell>
          <cell r="BG118">
            <v>22.193522079490798</v>
          </cell>
          <cell r="BH118" t="str">
            <v>Lifting &amp; handling</v>
          </cell>
          <cell r="BI118" t="str">
            <v>la corderie d'or</v>
          </cell>
          <cell r="BJ118" t="str">
            <v>provision 20 EUR/kg - 01.18071.000040</v>
          </cell>
          <cell r="BL118" t="str">
            <v>IN</v>
          </cell>
          <cell r="BM118">
            <v>6</v>
          </cell>
          <cell r="BN118">
            <v>42281</v>
          </cell>
          <cell r="BP118">
            <v>22.193522079490798</v>
          </cell>
        </row>
        <row r="119">
          <cell r="B119">
            <v>108</v>
          </cell>
          <cell r="C119" t="str">
            <v>BC</v>
          </cell>
          <cell r="E119" t="str">
            <v>Y</v>
          </cell>
          <cell r="H119" t="str">
            <v>a</v>
          </cell>
          <cell r="L119" t="str">
            <v>Turret</v>
          </cell>
          <cell r="M119" t="str">
            <v>ET05</v>
          </cell>
          <cell r="N119" t="str">
            <v>Lifting and Handling equipment</v>
          </cell>
          <cell r="O119" t="str">
            <v>EQT</v>
          </cell>
          <cell r="X119" t="str">
            <v>894-LHFL-0030</v>
          </cell>
          <cell r="Z119" t="str">
            <v>ROTATING BEAM FIXED SHEAVE</v>
          </cell>
          <cell r="AD119" t="str">
            <v>400</v>
          </cell>
          <cell r="AE119" t="str">
            <v>T</v>
          </cell>
          <cell r="AM119">
            <v>1</v>
          </cell>
          <cell r="AN119">
            <v>1</v>
          </cell>
          <cell r="AO119" t="str">
            <v>ls</v>
          </cell>
          <cell r="AP119">
            <v>0.5</v>
          </cell>
          <cell r="AQ119">
            <v>0.5</v>
          </cell>
          <cell r="AR119" t="str">
            <v>EUR</v>
          </cell>
          <cell r="AS119">
            <v>10</v>
          </cell>
          <cell r="AT119">
            <v>10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1.9166666666666666E-3</v>
          </cell>
          <cell r="AZ119">
            <v>1.1555245191011698E-2</v>
          </cell>
          <cell r="BA119">
            <v>0.11555245191011698</v>
          </cell>
          <cell r="BB119">
            <v>10.115552451910117</v>
          </cell>
          <cell r="BC119">
            <v>10.969999999999999</v>
          </cell>
          <cell r="BD119">
            <v>0</v>
          </cell>
          <cell r="BE119">
            <v>0</v>
          </cell>
          <cell r="BF119">
            <v>0.12676103974539832</v>
          </cell>
          <cell r="BG119">
            <v>11.096761039745399</v>
          </cell>
          <cell r="BH119" t="str">
            <v>Lifting &amp; handling</v>
          </cell>
          <cell r="BI119" t="str">
            <v>la corderie d'or</v>
          </cell>
          <cell r="BJ119" t="str">
            <v>provision 20 EUR/kg - 01.18071.000040</v>
          </cell>
          <cell r="BL119" t="str">
            <v>IN</v>
          </cell>
          <cell r="BM119">
            <v>6</v>
          </cell>
          <cell r="BN119">
            <v>42281</v>
          </cell>
          <cell r="BP119">
            <v>22.193522079490798</v>
          </cell>
        </row>
        <row r="120">
          <cell r="B120">
            <v>109</v>
          </cell>
          <cell r="C120" t="str">
            <v>BC</v>
          </cell>
          <cell r="E120" t="str">
            <v>Y</v>
          </cell>
          <cell r="H120" t="str">
            <v>a</v>
          </cell>
          <cell r="L120" t="str">
            <v>Turret</v>
          </cell>
          <cell r="M120" t="str">
            <v>ET05</v>
          </cell>
          <cell r="N120" t="str">
            <v>Lifting and Handling equipment</v>
          </cell>
          <cell r="O120" t="str">
            <v>EQT</v>
          </cell>
          <cell r="X120" t="str">
            <v>894-LHFL-0040</v>
          </cell>
          <cell r="Z120" t="str">
            <v>ROTATING BEAM MOBILE SHEAVE</v>
          </cell>
          <cell r="AD120" t="str">
            <v>400</v>
          </cell>
          <cell r="AE120" t="str">
            <v>T</v>
          </cell>
          <cell r="AM120">
            <v>1</v>
          </cell>
          <cell r="AN120">
            <v>1</v>
          </cell>
          <cell r="AO120" t="str">
            <v>ls</v>
          </cell>
          <cell r="AP120">
            <v>0.5</v>
          </cell>
          <cell r="AQ120">
            <v>0.5</v>
          </cell>
          <cell r="AR120" t="str">
            <v>EUR</v>
          </cell>
          <cell r="AS120">
            <v>10</v>
          </cell>
          <cell r="AT120">
            <v>10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1.9166666666666666E-3</v>
          </cell>
          <cell r="AZ120">
            <v>1.1555245191011698E-2</v>
          </cell>
          <cell r="BA120">
            <v>0.11555245191011698</v>
          </cell>
          <cell r="BB120">
            <v>10.115552451910117</v>
          </cell>
          <cell r="BC120">
            <v>10.969999999999999</v>
          </cell>
          <cell r="BD120">
            <v>0</v>
          </cell>
          <cell r="BE120">
            <v>0</v>
          </cell>
          <cell r="BF120">
            <v>0.12676103974539832</v>
          </cell>
          <cell r="BG120">
            <v>11.096761039745399</v>
          </cell>
          <cell r="BH120" t="str">
            <v>Lifting &amp; handling</v>
          </cell>
          <cell r="BI120" t="str">
            <v>la corderie d'or</v>
          </cell>
          <cell r="BJ120" t="str">
            <v>provision 20 EUR/kg - 01.18071.000040</v>
          </cell>
          <cell r="BL120" t="str">
            <v>IN</v>
          </cell>
          <cell r="BM120">
            <v>6</v>
          </cell>
          <cell r="BN120">
            <v>42281</v>
          </cell>
          <cell r="BP120">
            <v>22.193522079490798</v>
          </cell>
        </row>
        <row r="121">
          <cell r="B121">
            <v>110</v>
          </cell>
          <cell r="C121" t="str">
            <v>BC</v>
          </cell>
          <cell r="E121" t="str">
            <v>Y</v>
          </cell>
          <cell r="H121" t="str">
            <v>a</v>
          </cell>
          <cell r="L121" t="str">
            <v>Turret</v>
          </cell>
          <cell r="M121" t="str">
            <v>ET05</v>
          </cell>
          <cell r="N121" t="str">
            <v>Lifting and Handling equipment</v>
          </cell>
          <cell r="O121" t="str">
            <v>EQT</v>
          </cell>
          <cell r="X121" t="str">
            <v>894-LHFL-0050</v>
          </cell>
          <cell r="Z121" t="str">
            <v>SHEAVE AUXILIARY WINCH (VARIOUS IN TURRET)</v>
          </cell>
          <cell r="AD121" t="str">
            <v>60</v>
          </cell>
          <cell r="AE121" t="str">
            <v>T</v>
          </cell>
          <cell r="AM121">
            <v>1</v>
          </cell>
          <cell r="AN121">
            <v>1</v>
          </cell>
          <cell r="AO121" t="str">
            <v>ls</v>
          </cell>
          <cell r="AP121">
            <v>0.5</v>
          </cell>
          <cell r="AQ121">
            <v>0.5</v>
          </cell>
          <cell r="AR121" t="str">
            <v>EUR</v>
          </cell>
          <cell r="AS121">
            <v>10</v>
          </cell>
          <cell r="AT121">
            <v>10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1.9166666666666666E-3</v>
          </cell>
          <cell r="AZ121">
            <v>1.1555245191011698E-2</v>
          </cell>
          <cell r="BA121">
            <v>0.11555245191011698</v>
          </cell>
          <cell r="BB121">
            <v>10.115552451910117</v>
          </cell>
          <cell r="BC121">
            <v>10.969999999999999</v>
          </cell>
          <cell r="BD121">
            <v>0</v>
          </cell>
          <cell r="BE121">
            <v>0</v>
          </cell>
          <cell r="BF121">
            <v>0.12676103974539832</v>
          </cell>
          <cell r="BG121">
            <v>11.096761039745399</v>
          </cell>
          <cell r="BH121" t="str">
            <v>Lifting &amp; handling</v>
          </cell>
          <cell r="BI121" t="str">
            <v>la corderie d'or</v>
          </cell>
          <cell r="BJ121" t="str">
            <v>provision 20 EUR/kg - 01.18071.000040</v>
          </cell>
          <cell r="BL121" t="str">
            <v>IN</v>
          </cell>
          <cell r="BM121">
            <v>6</v>
          </cell>
          <cell r="BN121">
            <v>42281</v>
          </cell>
          <cell r="BP121">
            <v>22.193522079490798</v>
          </cell>
        </row>
        <row r="122">
          <cell r="B122">
            <v>111</v>
          </cell>
          <cell r="C122" t="str">
            <v>BC</v>
          </cell>
          <cell r="E122" t="str">
            <v>Y</v>
          </cell>
          <cell r="H122" t="str">
            <v>a</v>
          </cell>
          <cell r="L122" t="str">
            <v>Turret</v>
          </cell>
          <cell r="M122" t="str">
            <v>ET05</v>
          </cell>
          <cell r="N122" t="str">
            <v>Lifting and Handling equipment</v>
          </cell>
          <cell r="O122" t="str">
            <v>EQT</v>
          </cell>
          <cell r="X122" t="str">
            <v>894-WILI-0100</v>
          </cell>
          <cell r="Z122" t="str">
            <v>LINEAR INSTALLATION WINCH</v>
          </cell>
          <cell r="AD122">
            <v>200</v>
          </cell>
          <cell r="AE122" t="str">
            <v>T</v>
          </cell>
          <cell r="AM122">
            <v>1</v>
          </cell>
          <cell r="AN122">
            <v>1</v>
          </cell>
          <cell r="AO122" t="str">
            <v>ls</v>
          </cell>
          <cell r="AP122">
            <v>12</v>
          </cell>
          <cell r="AQ122">
            <v>12</v>
          </cell>
          <cell r="AR122" t="str">
            <v>EUR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1.9166666666666666E-3</v>
          </cell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  <cell r="BI122" t="str">
            <v>KLEY France</v>
          </cell>
          <cell r="BJ122" t="str">
            <v xml:space="preserve">Kley France ROTAN - </v>
          </cell>
          <cell r="BK122" t="str">
            <v>scaled from 375tn (2,349 kEUR)</v>
          </cell>
          <cell r="BL122" t="str">
            <v>IN</v>
          </cell>
          <cell r="BM122">
            <v>0</v>
          </cell>
          <cell r="BN122">
            <v>42281</v>
          </cell>
          <cell r="BP122">
            <v>0</v>
          </cell>
        </row>
        <row r="123">
          <cell r="B123">
            <v>112</v>
          </cell>
          <cell r="C123" t="str">
            <v>BC</v>
          </cell>
          <cell r="E123" t="str">
            <v>Y</v>
          </cell>
          <cell r="H123" t="str">
            <v>a</v>
          </cell>
          <cell r="L123" t="str">
            <v>Turret</v>
          </cell>
          <cell r="M123" t="str">
            <v>ET05</v>
          </cell>
          <cell r="N123" t="str">
            <v>Lifting and Handling equipment</v>
          </cell>
          <cell r="O123" t="str">
            <v>EQT</v>
          </cell>
          <cell r="X123" t="str">
            <v>894-WILI-0100</v>
          </cell>
          <cell r="Z123" t="str">
            <v>ROTARY INSTALLATION WINCH</v>
          </cell>
          <cell r="AD123">
            <v>100</v>
          </cell>
          <cell r="AE123" t="str">
            <v>T</v>
          </cell>
          <cell r="AM123">
            <v>0</v>
          </cell>
          <cell r="AN123">
            <v>1</v>
          </cell>
          <cell r="AO123" t="str">
            <v>ls</v>
          </cell>
          <cell r="AP123">
            <v>12</v>
          </cell>
          <cell r="AQ123">
            <v>0</v>
          </cell>
          <cell r="AR123" t="str">
            <v>EUR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1.9166666666666666E-3</v>
          </cell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  <cell r="BI123" t="str">
            <v>KLEY France</v>
          </cell>
          <cell r="BJ123" t="str">
            <v xml:space="preserve">Kley France ROTAN - </v>
          </cell>
          <cell r="BK123" t="str">
            <v>scaled from 375tn (2,349 kEUR)</v>
          </cell>
          <cell r="BL123" t="str">
            <v>IN</v>
          </cell>
          <cell r="BM123">
            <v>0</v>
          </cell>
          <cell r="BN123">
            <v>42281</v>
          </cell>
          <cell r="BP123">
            <v>0</v>
          </cell>
        </row>
        <row r="124">
          <cell r="B124">
            <v>113</v>
          </cell>
          <cell r="C124" t="str">
            <v>BC</v>
          </cell>
          <cell r="E124" t="str">
            <v>Y</v>
          </cell>
          <cell r="H124" t="str">
            <v>a</v>
          </cell>
          <cell r="L124" t="str">
            <v>Turret</v>
          </cell>
          <cell r="M124" t="str">
            <v>ET05</v>
          </cell>
          <cell r="N124" t="str">
            <v>Lifting and Handling equipment</v>
          </cell>
          <cell r="O124" t="str">
            <v>EQT</v>
          </cell>
          <cell r="X124" t="str">
            <v>894-WIWR-0200</v>
          </cell>
          <cell r="Z124" t="str">
            <v>AUXILIARY INSTALLATION WINCH</v>
          </cell>
          <cell r="AD124">
            <v>20</v>
          </cell>
          <cell r="AE124" t="str">
            <v>T</v>
          </cell>
          <cell r="AM124">
            <v>1</v>
          </cell>
          <cell r="AN124">
            <v>1</v>
          </cell>
          <cell r="AO124" t="str">
            <v>ls</v>
          </cell>
          <cell r="AP124">
            <v>7.5</v>
          </cell>
          <cell r="AQ124">
            <v>7.5</v>
          </cell>
          <cell r="AR124" t="str">
            <v>EUR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1.9166666666666666E-3</v>
          </cell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  <cell r="BI124" t="str">
            <v>KLEY France</v>
          </cell>
          <cell r="BJ124" t="str">
            <v xml:space="preserve">Kley France ROTAN - </v>
          </cell>
          <cell r="BK124" t="str">
            <v>scaled from 375tn (2,349 kEUR)</v>
          </cell>
          <cell r="BL124" t="str">
            <v>IN</v>
          </cell>
          <cell r="BM124">
            <v>0</v>
          </cell>
          <cell r="BN124">
            <v>42281</v>
          </cell>
          <cell r="BP124">
            <v>0</v>
          </cell>
        </row>
        <row r="125">
          <cell r="B125">
            <v>114</v>
          </cell>
          <cell r="C125" t="str">
            <v>BC</v>
          </cell>
          <cell r="E125" t="str">
            <v>Y</v>
          </cell>
          <cell r="H125" t="str">
            <v>a</v>
          </cell>
          <cell r="L125" t="str">
            <v>Turret</v>
          </cell>
          <cell r="M125" t="str">
            <v>ET05</v>
          </cell>
          <cell r="N125" t="str">
            <v>Lifting and Handling equipment</v>
          </cell>
          <cell r="O125" t="str">
            <v>EQT</v>
          </cell>
          <cell r="X125" t="str">
            <v>894-WIWR-0300</v>
          </cell>
          <cell r="Z125" t="str">
            <v>SPOOLING DRUM WINCH</v>
          </cell>
          <cell r="AD125">
            <v>100</v>
          </cell>
          <cell r="AE125" t="str">
            <v>M</v>
          </cell>
          <cell r="AM125">
            <v>1</v>
          </cell>
          <cell r="AN125">
            <v>1</v>
          </cell>
          <cell r="AO125" t="str">
            <v>ls</v>
          </cell>
          <cell r="AP125">
            <v>15</v>
          </cell>
          <cell r="AQ125">
            <v>15</v>
          </cell>
          <cell r="AR125" t="str">
            <v>EUR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1.9166666666666666E-3</v>
          </cell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I125" t="str">
            <v>KLEY France</v>
          </cell>
          <cell r="BJ125" t="str">
            <v xml:space="preserve">Kley France ROTAN - </v>
          </cell>
          <cell r="BK125" t="str">
            <v>inc above</v>
          </cell>
          <cell r="BL125" t="str">
            <v>IN</v>
          </cell>
          <cell r="BM125">
            <v>0</v>
          </cell>
          <cell r="BN125">
            <v>42281</v>
          </cell>
          <cell r="BP125">
            <v>0</v>
          </cell>
        </row>
        <row r="126">
          <cell r="B126">
            <v>115</v>
          </cell>
          <cell r="C126" t="str">
            <v>BC</v>
          </cell>
          <cell r="E126" t="str">
            <v>Y</v>
          </cell>
          <cell r="H126" t="str">
            <v>a</v>
          </cell>
          <cell r="L126" t="str">
            <v>Turret</v>
          </cell>
          <cell r="M126" t="str">
            <v>ET09</v>
          </cell>
          <cell r="N126" t="str">
            <v>Swivel stack</v>
          </cell>
          <cell r="O126" t="str">
            <v>EQT</v>
          </cell>
          <cell r="Z126" t="str">
            <v>SWIVELSTACK</v>
          </cell>
          <cell r="AM126">
            <v>1</v>
          </cell>
          <cell r="AN126">
            <v>1</v>
          </cell>
          <cell r="AO126" t="str">
            <v>ls</v>
          </cell>
          <cell r="AP126">
            <v>191</v>
          </cell>
          <cell r="AQ126">
            <v>191</v>
          </cell>
          <cell r="AR126" t="str">
            <v>EUR</v>
          </cell>
          <cell r="AS126">
            <v>12666.362807657248</v>
          </cell>
          <cell r="AT126">
            <v>12666.362807657248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Z126">
            <v>0</v>
          </cell>
          <cell r="BA126">
            <v>0</v>
          </cell>
          <cell r="BB126">
            <v>12666.362807657248</v>
          </cell>
          <cell r="BC126">
            <v>13895</v>
          </cell>
          <cell r="BD126">
            <v>0</v>
          </cell>
          <cell r="BE126">
            <v>0</v>
          </cell>
          <cell r="BF126">
            <v>0</v>
          </cell>
          <cell r="BG126">
            <v>13895</v>
          </cell>
          <cell r="BH126" t="str">
            <v>Swivel Stack</v>
          </cell>
          <cell r="BI126" t="str">
            <v>SBM SMP</v>
          </cell>
          <cell r="BL126" t="str">
            <v>IN</v>
          </cell>
          <cell r="BM126">
            <v>6</v>
          </cell>
          <cell r="BN126">
            <v>42281</v>
          </cell>
          <cell r="BP126">
            <v>72.748691099476446</v>
          </cell>
        </row>
        <row r="127">
          <cell r="B127">
            <v>116</v>
          </cell>
          <cell r="C127" t="str">
            <v>BC</v>
          </cell>
          <cell r="E127" t="str">
            <v>Y</v>
          </cell>
          <cell r="H127" t="str">
            <v>a</v>
          </cell>
          <cell r="L127" t="str">
            <v>Turret</v>
          </cell>
          <cell r="M127" t="str">
            <v>ET09</v>
          </cell>
          <cell r="N127" t="str">
            <v>Swivel stack</v>
          </cell>
          <cell r="O127" t="str">
            <v>EQT</v>
          </cell>
          <cell r="X127" t="str">
            <v>899-HYPL-0010</v>
          </cell>
          <cell r="Z127" t="str">
            <v>LOCAL PRESSURIZATION UNIT OF PRODUCTION SWIVEL A</v>
          </cell>
          <cell r="AM127">
            <v>1</v>
          </cell>
          <cell r="AN127">
            <v>1</v>
          </cell>
          <cell r="AO127" t="str">
            <v>ls</v>
          </cell>
          <cell r="AP127">
            <v>0.12</v>
          </cell>
          <cell r="AQ127">
            <v>0.12</v>
          </cell>
          <cell r="AR127" t="str">
            <v>EUR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1.9166666666666666E-3</v>
          </cell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 t="str">
            <v>Swivel Stack</v>
          </cell>
          <cell r="BI127" t="str">
            <v>SBM SMP</v>
          </cell>
          <cell r="BJ127" t="str">
            <v>above</v>
          </cell>
          <cell r="BL127" t="str">
            <v>IN</v>
          </cell>
          <cell r="BM127">
            <v>0</v>
          </cell>
          <cell r="BN127">
            <v>42281</v>
          </cell>
          <cell r="BP127">
            <v>0</v>
          </cell>
        </row>
        <row r="128">
          <cell r="B128">
            <v>117</v>
          </cell>
          <cell r="C128" t="str">
            <v>BC</v>
          </cell>
          <cell r="E128" t="str">
            <v>Y</v>
          </cell>
          <cell r="H128" t="str">
            <v>a</v>
          </cell>
          <cell r="L128" t="str">
            <v>Turret</v>
          </cell>
          <cell r="M128" t="str">
            <v>ET09</v>
          </cell>
          <cell r="N128" t="str">
            <v>Swivel stack</v>
          </cell>
          <cell r="O128" t="str">
            <v>EQT</v>
          </cell>
          <cell r="X128" t="str">
            <v>899-HYPL-0020</v>
          </cell>
          <cell r="Z128" t="str">
            <v>LOCAL PRESSURIZATION UNIT OF PRODUCTION SWIVELB</v>
          </cell>
          <cell r="AM128">
            <v>1</v>
          </cell>
          <cell r="AN128">
            <v>1</v>
          </cell>
          <cell r="AO128" t="str">
            <v>ls</v>
          </cell>
          <cell r="AP128">
            <v>0.12</v>
          </cell>
          <cell r="AQ128">
            <v>0.12</v>
          </cell>
          <cell r="AR128" t="str">
            <v>EUR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1.9166666666666666E-3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 t="str">
            <v>Swivel Stack</v>
          </cell>
          <cell r="BI128" t="str">
            <v>SBM SMP</v>
          </cell>
          <cell r="BJ128" t="str">
            <v>above</v>
          </cell>
          <cell r="BL128" t="str">
            <v>IN</v>
          </cell>
          <cell r="BM128">
            <v>0</v>
          </cell>
          <cell r="BN128">
            <v>42281</v>
          </cell>
          <cell r="BP128">
            <v>0</v>
          </cell>
        </row>
        <row r="129">
          <cell r="B129">
            <v>118</v>
          </cell>
          <cell r="C129" t="str">
            <v>BC</v>
          </cell>
          <cell r="E129" t="str">
            <v>Y</v>
          </cell>
          <cell r="H129" t="str">
            <v>a</v>
          </cell>
          <cell r="L129" t="str">
            <v>Turret</v>
          </cell>
          <cell r="M129" t="str">
            <v>ET09</v>
          </cell>
          <cell r="N129" t="str">
            <v>Swivel stack</v>
          </cell>
          <cell r="O129" t="str">
            <v>EQT</v>
          </cell>
          <cell r="X129" t="str">
            <v>899-HYPL-0030</v>
          </cell>
          <cell r="Z129" t="str">
            <v>LOCAL PRESSURIZATION UNIT OF WATER INJECTION SWIVEL</v>
          </cell>
          <cell r="AM129">
            <v>1</v>
          </cell>
          <cell r="AN129">
            <v>1</v>
          </cell>
          <cell r="AO129" t="str">
            <v>ls</v>
          </cell>
          <cell r="AP129">
            <v>0.12</v>
          </cell>
          <cell r="AQ129">
            <v>0.12</v>
          </cell>
          <cell r="AR129" t="str">
            <v>EUR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1.9166666666666666E-3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 t="str">
            <v>Swivel Stack</v>
          </cell>
          <cell r="BI129" t="str">
            <v>SBM SMP</v>
          </cell>
          <cell r="BJ129" t="str">
            <v>above</v>
          </cell>
          <cell r="BL129" t="str">
            <v>IN</v>
          </cell>
          <cell r="BM129">
            <v>0</v>
          </cell>
          <cell r="BN129">
            <v>42281</v>
          </cell>
          <cell r="BP129">
            <v>0</v>
          </cell>
        </row>
        <row r="130">
          <cell r="B130">
            <v>119</v>
          </cell>
          <cell r="C130" t="str">
            <v>BC</v>
          </cell>
          <cell r="E130" t="str">
            <v>Y</v>
          </cell>
          <cell r="H130" t="str">
            <v>a</v>
          </cell>
          <cell r="L130" t="str">
            <v>Turret</v>
          </cell>
          <cell r="M130" t="str">
            <v>ET09</v>
          </cell>
          <cell r="N130" t="str">
            <v>Swivel stack</v>
          </cell>
          <cell r="O130" t="str">
            <v>EQT</v>
          </cell>
          <cell r="X130" t="str">
            <v>899-HYPL-0040</v>
          </cell>
          <cell r="Z130" t="str">
            <v>LOCAL PRESSURIZATION UNIT OF DRY GAS EXPORT SWIVEL</v>
          </cell>
          <cell r="AM130">
            <v>1</v>
          </cell>
          <cell r="AN130">
            <v>1</v>
          </cell>
          <cell r="AO130" t="str">
            <v>ls</v>
          </cell>
          <cell r="AP130">
            <v>0.12</v>
          </cell>
          <cell r="AQ130">
            <v>0.12</v>
          </cell>
          <cell r="AR130" t="str">
            <v>EUR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1.9166666666666666E-3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 t="str">
            <v>Swivel Stack</v>
          </cell>
          <cell r="BI130" t="str">
            <v>SBM SMP</v>
          </cell>
          <cell r="BJ130" t="str">
            <v>above</v>
          </cell>
          <cell r="BL130" t="str">
            <v>IN</v>
          </cell>
          <cell r="BM130">
            <v>0</v>
          </cell>
          <cell r="BN130">
            <v>42281</v>
          </cell>
          <cell r="BP130">
            <v>0</v>
          </cell>
        </row>
        <row r="131">
          <cell r="B131">
            <v>120</v>
          </cell>
          <cell r="C131" t="str">
            <v>BC</v>
          </cell>
          <cell r="E131" t="str">
            <v>Y</v>
          </cell>
          <cell r="H131" t="str">
            <v>a</v>
          </cell>
          <cell r="L131" t="str">
            <v>Turret</v>
          </cell>
          <cell r="M131" t="str">
            <v>ET09</v>
          </cell>
          <cell r="N131" t="str">
            <v>Swivel stack</v>
          </cell>
          <cell r="O131" t="str">
            <v>EQT</v>
          </cell>
          <cell r="X131" t="str">
            <v>899-HYPL-0050</v>
          </cell>
          <cell r="Z131" t="str">
            <v>LOCAL PRESSURIZATION UNIT OF CKD GAS PRODUCTION SWIVEL</v>
          </cell>
          <cell r="AM131">
            <v>1</v>
          </cell>
          <cell r="AN131">
            <v>1</v>
          </cell>
          <cell r="AO131" t="str">
            <v>ls</v>
          </cell>
          <cell r="AP131">
            <v>0.12</v>
          </cell>
          <cell r="AQ131">
            <v>0.12</v>
          </cell>
          <cell r="AR131" t="str">
            <v>EUR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1.9166666666666666E-3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 t="str">
            <v>Swivel Stack</v>
          </cell>
          <cell r="BI131" t="str">
            <v>SBM SMP</v>
          </cell>
          <cell r="BJ131" t="str">
            <v>above</v>
          </cell>
          <cell r="BL131" t="str">
            <v>IN</v>
          </cell>
          <cell r="BM131">
            <v>0</v>
          </cell>
          <cell r="BN131">
            <v>42281</v>
          </cell>
          <cell r="BP131">
            <v>0</v>
          </cell>
        </row>
        <row r="132">
          <cell r="B132">
            <v>121</v>
          </cell>
          <cell r="C132" t="str">
            <v>BC</v>
          </cell>
          <cell r="E132" t="str">
            <v>Y</v>
          </cell>
          <cell r="H132" t="str">
            <v>a</v>
          </cell>
          <cell r="L132" t="str">
            <v>Turret</v>
          </cell>
          <cell r="M132" t="str">
            <v>ET09</v>
          </cell>
          <cell r="N132" t="str">
            <v>Swivel stack</v>
          </cell>
          <cell r="O132" t="str">
            <v>EQT</v>
          </cell>
          <cell r="X132" t="str">
            <v>899-HYPL-0060</v>
          </cell>
          <cell r="Z132" t="str">
            <v>LOCAL PRESSURIZATION UNIT OF HP GAS / REINJECTION SWIVEL</v>
          </cell>
          <cell r="AM132">
            <v>1</v>
          </cell>
          <cell r="AN132">
            <v>1</v>
          </cell>
          <cell r="AO132" t="str">
            <v>ls</v>
          </cell>
          <cell r="AP132">
            <v>0.12</v>
          </cell>
          <cell r="AQ132">
            <v>0.12</v>
          </cell>
          <cell r="AR132" t="str">
            <v>EUR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1.9166666666666666E-3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 t="str">
            <v>Swivel Stack</v>
          </cell>
          <cell r="BI132" t="str">
            <v>SBM SMP</v>
          </cell>
          <cell r="BJ132" t="str">
            <v>above</v>
          </cell>
          <cell r="BL132" t="str">
            <v>IN</v>
          </cell>
          <cell r="BM132">
            <v>0</v>
          </cell>
          <cell r="BN132">
            <v>42281</v>
          </cell>
          <cell r="BP132">
            <v>0</v>
          </cell>
        </row>
        <row r="133">
          <cell r="B133">
            <v>122</v>
          </cell>
          <cell r="C133" t="str">
            <v>BC</v>
          </cell>
          <cell r="E133" t="str">
            <v>Y</v>
          </cell>
          <cell r="H133" t="str">
            <v>a</v>
          </cell>
          <cell r="L133" t="str">
            <v>Turret</v>
          </cell>
          <cell r="M133" t="str">
            <v>ET09</v>
          </cell>
          <cell r="N133" t="str">
            <v>Swivel stack</v>
          </cell>
          <cell r="O133" t="str">
            <v>EQT</v>
          </cell>
          <cell r="X133" t="str">
            <v>899-HYPL-0070</v>
          </cell>
          <cell r="Z133" t="str">
            <v>LOCAL PRESSURIZATION UNIT OF CKD GAS PIGGING SWIVEL UNIT 9</v>
          </cell>
          <cell r="AM133">
            <v>1</v>
          </cell>
          <cell r="AN133">
            <v>1</v>
          </cell>
          <cell r="AO133" t="str">
            <v>ls</v>
          </cell>
          <cell r="AP133">
            <v>0.12</v>
          </cell>
          <cell r="AQ133">
            <v>0.12</v>
          </cell>
          <cell r="AR133" t="str">
            <v>EUR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1.9166666666666666E-3</v>
          </cell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 t="str">
            <v>Swivel Stack</v>
          </cell>
          <cell r="BI133" t="str">
            <v>SBM SMP</v>
          </cell>
          <cell r="BJ133" t="str">
            <v>above</v>
          </cell>
          <cell r="BL133" t="str">
            <v>IN</v>
          </cell>
          <cell r="BM133">
            <v>0</v>
          </cell>
          <cell r="BN133">
            <v>42281</v>
          </cell>
          <cell r="BP133">
            <v>0</v>
          </cell>
        </row>
        <row r="134">
          <cell r="B134">
            <v>123</v>
          </cell>
          <cell r="C134" t="str">
            <v>BC</v>
          </cell>
          <cell r="E134" t="str">
            <v>Y</v>
          </cell>
          <cell r="H134" t="str">
            <v>a</v>
          </cell>
          <cell r="L134" t="str">
            <v>Turret</v>
          </cell>
          <cell r="M134" t="str">
            <v>ET09</v>
          </cell>
          <cell r="N134" t="str">
            <v>Swivel stack</v>
          </cell>
          <cell r="O134" t="str">
            <v>EQT</v>
          </cell>
          <cell r="X134" t="str">
            <v>899-HYPU-0100</v>
          </cell>
          <cell r="Z134" t="str">
            <v>SWIVEL OPS HYDRAULIC POWER UNIT</v>
          </cell>
          <cell r="AM134">
            <v>1</v>
          </cell>
          <cell r="AN134">
            <v>1</v>
          </cell>
          <cell r="AO134" t="str">
            <v>ls</v>
          </cell>
          <cell r="AP134">
            <v>2.6</v>
          </cell>
          <cell r="AQ134">
            <v>2.6</v>
          </cell>
          <cell r="AR134" t="str">
            <v>EUR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1.9166666666666666E-3</v>
          </cell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 t="str">
            <v>Swivel Stack</v>
          </cell>
          <cell r="BI134" t="str">
            <v>SBM SMP</v>
          </cell>
          <cell r="BJ134" t="str">
            <v>above</v>
          </cell>
          <cell r="BL134" t="str">
            <v>IN</v>
          </cell>
          <cell r="BM134">
            <v>0</v>
          </cell>
          <cell r="BN134">
            <v>42281</v>
          </cell>
          <cell r="BP134">
            <v>0</v>
          </cell>
        </row>
        <row r="135">
          <cell r="B135">
            <v>124</v>
          </cell>
          <cell r="C135" t="str">
            <v>BC</v>
          </cell>
          <cell r="E135" t="str">
            <v>Y</v>
          </cell>
          <cell r="H135" t="str">
            <v>a</v>
          </cell>
          <cell r="L135" t="str">
            <v>Turret</v>
          </cell>
          <cell r="M135" t="str">
            <v>ET09</v>
          </cell>
          <cell r="N135" t="str">
            <v>Swivel stack</v>
          </cell>
          <cell r="O135" t="str">
            <v>EQT</v>
          </cell>
          <cell r="X135" t="str">
            <v>899-SJLR-0100</v>
          </cell>
          <cell r="Z135" t="str">
            <v xml:space="preserve">LEAK RECUPERATION UNIT </v>
          </cell>
          <cell r="AM135">
            <v>1</v>
          </cell>
          <cell r="AN135">
            <v>1</v>
          </cell>
          <cell r="AO135" t="str">
            <v>ls</v>
          </cell>
          <cell r="AP135">
            <v>1.5</v>
          </cell>
          <cell r="AQ135">
            <v>1.5</v>
          </cell>
          <cell r="AR135" t="str">
            <v>EUR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1.9166666666666666E-3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 t="str">
            <v>Swivel Stack</v>
          </cell>
          <cell r="BI135" t="str">
            <v>SBM SMP</v>
          </cell>
          <cell r="BJ135" t="str">
            <v>above</v>
          </cell>
          <cell r="BL135" t="str">
            <v>IN</v>
          </cell>
          <cell r="BM135">
            <v>0</v>
          </cell>
          <cell r="BN135">
            <v>42281</v>
          </cell>
          <cell r="BP135">
            <v>0</v>
          </cell>
        </row>
        <row r="136">
          <cell r="B136">
            <v>125</v>
          </cell>
          <cell r="C136" t="str">
            <v>BC</v>
          </cell>
          <cell r="E136" t="str">
            <v>Y</v>
          </cell>
          <cell r="H136" t="str">
            <v>a</v>
          </cell>
          <cell r="L136" t="str">
            <v>Turret</v>
          </cell>
          <cell r="M136" t="str">
            <v>ET09</v>
          </cell>
          <cell r="N136" t="str">
            <v>Swivel stack</v>
          </cell>
          <cell r="O136" t="str">
            <v>EQT</v>
          </cell>
          <cell r="X136" t="str">
            <v>899-SJLR-0010</v>
          </cell>
          <cell r="Z136" t="str">
            <v>LOCAL LEAK UNIT LP UTILITY SWIVEL</v>
          </cell>
          <cell r="AM136">
            <v>1</v>
          </cell>
          <cell r="AN136">
            <v>1</v>
          </cell>
          <cell r="AO136" t="str">
            <v>ls</v>
          </cell>
          <cell r="AP136">
            <v>0.21</v>
          </cell>
          <cell r="AQ136">
            <v>0.21</v>
          </cell>
          <cell r="AR136" t="str">
            <v>EUR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1.9166666666666666E-3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 t="str">
            <v>Swivel Stack</v>
          </cell>
          <cell r="BI136" t="str">
            <v>SBM SMP</v>
          </cell>
          <cell r="BJ136" t="str">
            <v>above</v>
          </cell>
          <cell r="BL136" t="str">
            <v>IN</v>
          </cell>
          <cell r="BM136">
            <v>0</v>
          </cell>
          <cell r="BN136">
            <v>42281</v>
          </cell>
          <cell r="BP136">
            <v>0</v>
          </cell>
        </row>
        <row r="137">
          <cell r="B137">
            <v>126</v>
          </cell>
          <cell r="C137" t="str">
            <v>BC</v>
          </cell>
          <cell r="E137" t="str">
            <v>Y</v>
          </cell>
          <cell r="H137" t="str">
            <v>a</v>
          </cell>
          <cell r="L137" t="str">
            <v>Turret</v>
          </cell>
          <cell r="M137" t="str">
            <v>ET09</v>
          </cell>
          <cell r="N137" t="str">
            <v>Swivel stack</v>
          </cell>
          <cell r="O137" t="str">
            <v>EQT</v>
          </cell>
          <cell r="X137" t="str">
            <v>899-SJLR-0020</v>
          </cell>
          <cell r="Z137" t="str">
            <v>LOCAL LEAK UNIT HP-LP DOUBLE DRUM UTILITY SWIVEL</v>
          </cell>
          <cell r="AM137">
            <v>1</v>
          </cell>
          <cell r="AN137">
            <v>1</v>
          </cell>
          <cell r="AO137" t="str">
            <v>ls</v>
          </cell>
          <cell r="AP137">
            <v>0.21</v>
          </cell>
          <cell r="AQ137">
            <v>0.21</v>
          </cell>
          <cell r="AR137" t="str">
            <v>EUR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1.9166666666666666E-3</v>
          </cell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 t="str">
            <v>Swivel Stack</v>
          </cell>
          <cell r="BI137" t="str">
            <v>SBM SMP</v>
          </cell>
          <cell r="BJ137" t="str">
            <v>above</v>
          </cell>
          <cell r="BL137" t="str">
            <v>IN</v>
          </cell>
          <cell r="BM137">
            <v>0</v>
          </cell>
          <cell r="BN137">
            <v>42281</v>
          </cell>
          <cell r="BP137">
            <v>0</v>
          </cell>
        </row>
        <row r="138">
          <cell r="B138">
            <v>127</v>
          </cell>
          <cell r="C138" t="str">
            <v>BC</v>
          </cell>
          <cell r="E138" t="str">
            <v>Y</v>
          </cell>
          <cell r="H138" t="str">
            <v>a</v>
          </cell>
          <cell r="L138" t="str">
            <v>Turret</v>
          </cell>
          <cell r="M138" t="str">
            <v>ET09</v>
          </cell>
          <cell r="N138" t="str">
            <v>Swivel stack</v>
          </cell>
          <cell r="O138" t="str">
            <v>EQT</v>
          </cell>
          <cell r="X138" t="str">
            <v>899-SJLR-0030</v>
          </cell>
          <cell r="Z138" t="str">
            <v>LOCAL LEAK UNIT HP SINGLE DRUM UTILITY SWIVEL</v>
          </cell>
          <cell r="AM138">
            <v>1</v>
          </cell>
          <cell r="AN138">
            <v>1</v>
          </cell>
          <cell r="AO138" t="str">
            <v>ls</v>
          </cell>
          <cell r="AP138">
            <v>0.21</v>
          </cell>
          <cell r="AQ138">
            <v>0.21</v>
          </cell>
          <cell r="AR138" t="str">
            <v>EUR</v>
          </cell>
          <cell r="AT138">
            <v>0</v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1.9166666666666666E-3</v>
          </cell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 t="str">
            <v>Swivel Stack</v>
          </cell>
          <cell r="BI138" t="str">
            <v>SBM SMP</v>
          </cell>
          <cell r="BJ138" t="str">
            <v>above</v>
          </cell>
          <cell r="BL138" t="str">
            <v>IN</v>
          </cell>
          <cell r="BM138">
            <v>0</v>
          </cell>
          <cell r="BN138">
            <v>42281</v>
          </cell>
          <cell r="BP138">
            <v>0</v>
          </cell>
        </row>
        <row r="139">
          <cell r="B139">
            <v>128</v>
          </cell>
          <cell r="C139" t="str">
            <v>BC</v>
          </cell>
          <cell r="E139" t="str">
            <v>Y</v>
          </cell>
          <cell r="H139" t="str">
            <v>a</v>
          </cell>
          <cell r="L139" t="str">
            <v>Turret</v>
          </cell>
          <cell r="M139" t="str">
            <v>ET04</v>
          </cell>
          <cell r="N139" t="str">
            <v>Manifold</v>
          </cell>
          <cell r="O139" t="str">
            <v>EQT</v>
          </cell>
          <cell r="X139" t="str">
            <v>661-VEPT-0001</v>
          </cell>
          <cell r="Z139" t="str">
            <v>PIG RECEIVER 14" 1500 ANSI</v>
          </cell>
          <cell r="AM139">
            <v>1</v>
          </cell>
          <cell r="AN139">
            <v>1</v>
          </cell>
          <cell r="AO139" t="str">
            <v>ls</v>
          </cell>
          <cell r="AP139">
            <v>3.5</v>
          </cell>
          <cell r="AQ139">
            <v>3.5</v>
          </cell>
          <cell r="AR139" t="str">
            <v>SGD</v>
          </cell>
          <cell r="AS139">
            <v>170.5</v>
          </cell>
          <cell r="AT139">
            <v>170.5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1.9166666666666666E-3</v>
          </cell>
          <cell r="AZ139">
            <v>1.1555245191011698E-2</v>
          </cell>
          <cell r="BA139">
            <v>1.9701693050674947</v>
          </cell>
          <cell r="BB139">
            <v>172.47016930506749</v>
          </cell>
          <cell r="BC139">
            <v>126.385853</v>
          </cell>
          <cell r="BD139">
            <v>0</v>
          </cell>
          <cell r="BE139">
            <v>0</v>
          </cell>
          <cell r="BF139">
            <v>1.4604195200901615</v>
          </cell>
          <cell r="BG139">
            <v>127.84627252009015</v>
          </cell>
          <cell r="BH139" t="str">
            <v>Pigging Equipment</v>
          </cell>
          <cell r="BI139" t="str">
            <v>Exterran</v>
          </cell>
          <cell r="BJ139" t="str">
            <v>Quote QTN 3412 / 15 / L - Q01 - 17 feb 2015 (scarborough)</v>
          </cell>
          <cell r="BK139" t="str">
            <v>Riser Pig Receiver 10" x 14" LTCS 2500#</v>
          </cell>
          <cell r="BL139" t="str">
            <v>IN</v>
          </cell>
          <cell r="BM139">
            <v>6</v>
          </cell>
          <cell r="BN139">
            <v>42281</v>
          </cell>
          <cell r="BP139">
            <v>36.527506434311469</v>
          </cell>
        </row>
        <row r="140">
          <cell r="B140">
            <v>129</v>
          </cell>
          <cell r="C140" t="str">
            <v>BC</v>
          </cell>
          <cell r="E140" t="str">
            <v>Y</v>
          </cell>
          <cell r="H140" t="str">
            <v>a</v>
          </cell>
          <cell r="L140" t="str">
            <v>Turret</v>
          </cell>
          <cell r="M140" t="str">
            <v>ET04</v>
          </cell>
          <cell r="N140" t="str">
            <v>Manifold</v>
          </cell>
          <cell r="O140" t="str">
            <v>EQT</v>
          </cell>
          <cell r="X140" t="str">
            <v>661-VEPT-0002</v>
          </cell>
          <cell r="Z140" t="str">
            <v>PIG RECEIVER 10" 2500 ANSI</v>
          </cell>
          <cell r="AM140">
            <v>1</v>
          </cell>
          <cell r="AN140">
            <v>1</v>
          </cell>
          <cell r="AO140" t="str">
            <v>ls</v>
          </cell>
          <cell r="AP140">
            <v>3.5</v>
          </cell>
          <cell r="AQ140">
            <v>3.5</v>
          </cell>
          <cell r="AR140" t="str">
            <v>SGD</v>
          </cell>
          <cell r="AS140">
            <v>170.5</v>
          </cell>
          <cell r="AT140">
            <v>170.5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1.9166666666666666E-3</v>
          </cell>
          <cell r="AZ140">
            <v>1.1555245191011698E-2</v>
          </cell>
          <cell r="BA140">
            <v>1.9701693050674947</v>
          </cell>
          <cell r="BB140">
            <v>172.47016930506749</v>
          </cell>
          <cell r="BC140">
            <v>126.385853</v>
          </cell>
          <cell r="BD140">
            <v>0</v>
          </cell>
          <cell r="BE140">
            <v>0</v>
          </cell>
          <cell r="BF140">
            <v>1.4604195200901615</v>
          </cell>
          <cell r="BG140">
            <v>127.84627252009015</v>
          </cell>
          <cell r="BH140" t="str">
            <v>Pigging Equipment</v>
          </cell>
          <cell r="BI140" t="str">
            <v>Exterran</v>
          </cell>
          <cell r="BJ140" t="str">
            <v>Quote QTN 3412 / 15 / L - Q01 - 17 feb 2015 (scarborough)</v>
          </cell>
          <cell r="BK140" t="str">
            <v>Riser Pig Receiver 10" x 14" LTCS 2500#</v>
          </cell>
          <cell r="BL140" t="str">
            <v>IN</v>
          </cell>
          <cell r="BM140">
            <v>6</v>
          </cell>
          <cell r="BN140">
            <v>42281</v>
          </cell>
          <cell r="BP140">
            <v>36.527506434311469</v>
          </cell>
        </row>
        <row r="141">
          <cell r="B141">
            <v>130</v>
          </cell>
          <cell r="C141" t="str">
            <v>BC</v>
          </cell>
          <cell r="E141" t="str">
            <v>Y</v>
          </cell>
          <cell r="H141" t="str">
            <v>a</v>
          </cell>
          <cell r="L141" t="str">
            <v>Turret</v>
          </cell>
          <cell r="M141" t="str">
            <v>ET04</v>
          </cell>
          <cell r="N141" t="str">
            <v>Manifold</v>
          </cell>
          <cell r="O141" t="str">
            <v>EQT</v>
          </cell>
          <cell r="X141" t="str">
            <v>661-VEPT-0003</v>
          </cell>
          <cell r="Z141" t="str">
            <v>CKD PIG LAUNCHER 8" 1500 ANSI</v>
          </cell>
          <cell r="AM141">
            <v>1</v>
          </cell>
          <cell r="AO141" t="str">
            <v>ls</v>
          </cell>
          <cell r="AP141">
            <v>3.5</v>
          </cell>
          <cell r="AQ141">
            <v>0</v>
          </cell>
          <cell r="AR141" t="str">
            <v>SGD</v>
          </cell>
          <cell r="AS141">
            <v>170.5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1.9166666666666666E-3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  <cell r="BH141" t="str">
            <v>Pigging Equipment</v>
          </cell>
          <cell r="BI141" t="str">
            <v>Exterran</v>
          </cell>
          <cell r="BJ141" t="str">
            <v>Quote QTN 3412 / 15 / L - Q01 - 17 feb 2015 (scarborough)</v>
          </cell>
          <cell r="BK141" t="str">
            <v>Riser Pig Receiver 10" x 14" LTCS 2500#</v>
          </cell>
          <cell r="BL141" t="str">
            <v>IN</v>
          </cell>
          <cell r="BM141">
            <v>0</v>
          </cell>
          <cell r="BN141">
            <v>42281</v>
          </cell>
          <cell r="BP141">
            <v>0</v>
          </cell>
        </row>
        <row r="142">
          <cell r="B142">
            <v>131</v>
          </cell>
          <cell r="C142" t="str">
            <v>BC</v>
          </cell>
          <cell r="E142" t="str">
            <v>Y</v>
          </cell>
          <cell r="H142" t="str">
            <v>a</v>
          </cell>
          <cell r="L142" t="str">
            <v>Turret</v>
          </cell>
          <cell r="M142" t="str">
            <v>ET04</v>
          </cell>
          <cell r="N142" t="str">
            <v>Manifold</v>
          </cell>
          <cell r="O142" t="str">
            <v>EQT</v>
          </cell>
          <cell r="X142" t="str">
            <v>661-VEPT-0004</v>
          </cell>
          <cell r="Z142" t="str">
            <v>CKD PIG LAUNCHER 12" 1500 ANSI</v>
          </cell>
          <cell r="AM142">
            <v>1</v>
          </cell>
          <cell r="AO142" t="str">
            <v>ls</v>
          </cell>
          <cell r="AP142">
            <v>3.5</v>
          </cell>
          <cell r="AQ142">
            <v>0</v>
          </cell>
          <cell r="AR142" t="str">
            <v>SGD</v>
          </cell>
          <cell r="AS142">
            <v>170.5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1.9166666666666666E-3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  <cell r="BH142" t="str">
            <v>Pigging Equipment</v>
          </cell>
          <cell r="BI142" t="str">
            <v>Exterran</v>
          </cell>
          <cell r="BJ142" t="str">
            <v>Quote QTN 3412 / 15 / L - Q01 - 17 feb 2015 (scarborough)</v>
          </cell>
          <cell r="BK142" t="str">
            <v>Riser Pig Receiver 10" x 14" LTCS 2500#</v>
          </cell>
          <cell r="BL142" t="str">
            <v>IN</v>
          </cell>
          <cell r="BM142">
            <v>0</v>
          </cell>
          <cell r="BN142">
            <v>42281</v>
          </cell>
          <cell r="BP142">
            <v>0</v>
          </cell>
        </row>
        <row r="143">
          <cell r="B143">
            <v>132</v>
          </cell>
          <cell r="C143" t="str">
            <v>BC</v>
          </cell>
          <cell r="E143" t="str">
            <v>Y</v>
          </cell>
          <cell r="H143" t="str">
            <v>a</v>
          </cell>
          <cell r="L143" t="str">
            <v>Turret</v>
          </cell>
          <cell r="M143" t="str">
            <v>ET04</v>
          </cell>
          <cell r="N143" t="str">
            <v>Manifold</v>
          </cell>
          <cell r="O143" t="str">
            <v>EQT</v>
          </cell>
          <cell r="X143" t="str">
            <v>661-VEPT-0005</v>
          </cell>
          <cell r="Z143" t="str">
            <v>CKD PIG LAUNCHER 14" 1500 ANSI</v>
          </cell>
          <cell r="AM143">
            <v>1</v>
          </cell>
          <cell r="AO143" t="str">
            <v>ls</v>
          </cell>
          <cell r="AP143">
            <v>3.5</v>
          </cell>
          <cell r="AQ143">
            <v>0</v>
          </cell>
          <cell r="AR143" t="str">
            <v>SGD</v>
          </cell>
          <cell r="AS143">
            <v>170.5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1.9166666666666666E-3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 t="str">
            <v>Pigging Equipment</v>
          </cell>
          <cell r="BI143" t="str">
            <v>Exterran</v>
          </cell>
          <cell r="BJ143" t="str">
            <v>Quote QTN 3412 / 15 / L - Q01 - 17 feb 2015 (scarborough)</v>
          </cell>
          <cell r="BK143" t="str">
            <v>Riser Pig Receiver 10" x 14" LTCS 2500#</v>
          </cell>
          <cell r="BL143" t="str">
            <v>IN</v>
          </cell>
          <cell r="BM143">
            <v>0</v>
          </cell>
          <cell r="BN143">
            <v>42281</v>
          </cell>
          <cell r="BP143">
            <v>0</v>
          </cell>
        </row>
        <row r="144">
          <cell r="B144">
            <v>133</v>
          </cell>
          <cell r="C144" t="str">
            <v>BC</v>
          </cell>
          <cell r="E144" t="str">
            <v>Y</v>
          </cell>
          <cell r="H144" t="str">
            <v>a</v>
          </cell>
          <cell r="L144" t="str">
            <v>Turret</v>
          </cell>
          <cell r="M144" t="str">
            <v>ET04</v>
          </cell>
          <cell r="N144" t="str">
            <v>Manifold</v>
          </cell>
          <cell r="O144" t="str">
            <v>EQT</v>
          </cell>
          <cell r="X144" t="str">
            <v>661-VEPT-0006</v>
          </cell>
          <cell r="Z144" t="str">
            <v xml:space="preserve">CKD PIG RECEIVER 12" 2500 ANSI </v>
          </cell>
          <cell r="AM144">
            <v>1</v>
          </cell>
          <cell r="AO144" t="str">
            <v>ls</v>
          </cell>
          <cell r="AP144">
            <v>3.5</v>
          </cell>
          <cell r="AQ144">
            <v>0</v>
          </cell>
          <cell r="AR144" t="str">
            <v>SGD</v>
          </cell>
          <cell r="AS144">
            <v>170.5</v>
          </cell>
          <cell r="AT144">
            <v>0</v>
          </cell>
          <cell r="AU144">
            <v>0</v>
          </cell>
          <cell r="AV144">
            <v>0</v>
          </cell>
          <cell r="AW144">
            <v>0</v>
          </cell>
          <cell r="AX144">
            <v>0</v>
          </cell>
          <cell r="AY144">
            <v>1.9166666666666666E-3</v>
          </cell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  <cell r="BG144">
            <v>0</v>
          </cell>
          <cell r="BH144" t="str">
            <v>Pigging Equipment</v>
          </cell>
          <cell r="BI144" t="str">
            <v>Exterran</v>
          </cell>
          <cell r="BJ144" t="str">
            <v>Quote QTN 3412 / 15 / L - Q01 - 17 feb 2015 (scarborough)</v>
          </cell>
          <cell r="BK144" t="str">
            <v>Riser Pig Receiver 10" x 14" LTCS 2500#</v>
          </cell>
          <cell r="BL144" t="str">
            <v>IN</v>
          </cell>
          <cell r="BM144">
            <v>0</v>
          </cell>
          <cell r="BN144">
            <v>42281</v>
          </cell>
          <cell r="BP144">
            <v>0</v>
          </cell>
        </row>
        <row r="145">
          <cell r="B145">
            <v>134</v>
          </cell>
          <cell r="C145" t="str">
            <v>BC</v>
          </cell>
          <cell r="E145" t="str">
            <v>Y</v>
          </cell>
          <cell r="H145" t="str">
            <v>a</v>
          </cell>
          <cell r="L145" t="str">
            <v>Turret</v>
          </cell>
          <cell r="M145" t="str">
            <v>ET04</v>
          </cell>
          <cell r="N145" t="str">
            <v>Manifold</v>
          </cell>
          <cell r="O145" t="str">
            <v>EQT</v>
          </cell>
          <cell r="X145" t="str">
            <v>661-VEPT-0007</v>
          </cell>
          <cell r="Z145" t="str">
            <v>CKD PIG LAUNCHER 12" 2500 ANSI</v>
          </cell>
          <cell r="AM145">
            <v>1</v>
          </cell>
          <cell r="AO145" t="str">
            <v>ls</v>
          </cell>
          <cell r="AP145">
            <v>3.5</v>
          </cell>
          <cell r="AQ145">
            <v>0</v>
          </cell>
          <cell r="AR145" t="str">
            <v>SGD</v>
          </cell>
          <cell r="AS145">
            <v>170.5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1.9166666666666666E-3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 t="str">
            <v>Pigging Equipment</v>
          </cell>
          <cell r="BI145" t="str">
            <v>Exterran</v>
          </cell>
          <cell r="BJ145" t="str">
            <v>Quote QTN 3412 / 15 / L - Q01 - 17 feb 2015 (scarborough)</v>
          </cell>
          <cell r="BK145" t="str">
            <v>Riser Pig Receiver 10" x 14" LTCS 2500#</v>
          </cell>
          <cell r="BL145" t="str">
            <v>IN</v>
          </cell>
          <cell r="BM145">
            <v>0</v>
          </cell>
          <cell r="BN145">
            <v>42281</v>
          </cell>
          <cell r="BP145">
            <v>0</v>
          </cell>
        </row>
        <row r="146">
          <cell r="B146">
            <v>135</v>
          </cell>
          <cell r="C146" t="str">
            <v>BC</v>
          </cell>
          <cell r="E146" t="str">
            <v>Y</v>
          </cell>
          <cell r="H146" t="str">
            <v>a</v>
          </cell>
          <cell r="L146" t="str">
            <v>Turret</v>
          </cell>
          <cell r="M146" t="str">
            <v>ET04</v>
          </cell>
          <cell r="N146" t="str">
            <v>Manifold</v>
          </cell>
          <cell r="O146" t="str">
            <v>EQT</v>
          </cell>
          <cell r="X146" t="str">
            <v>113-VEPR-0010</v>
          </cell>
          <cell r="Z146" t="str">
            <v>CLOSED DRAIN VESSEL</v>
          </cell>
          <cell r="AD146">
            <v>2</v>
          </cell>
          <cell r="AE146" t="str">
            <v>m3</v>
          </cell>
          <cell r="AM146">
            <v>1</v>
          </cell>
          <cell r="AN146">
            <v>1</v>
          </cell>
          <cell r="AO146" t="str">
            <v>ls</v>
          </cell>
          <cell r="AP146">
            <v>3</v>
          </cell>
          <cell r="AQ146">
            <v>3</v>
          </cell>
          <cell r="AR146" t="str">
            <v>MYR</v>
          </cell>
          <cell r="AS146">
            <v>343.80136703691863</v>
          </cell>
          <cell r="AT146">
            <v>343.80136703691863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1.9166666666666666E-3</v>
          </cell>
          <cell r="AZ146">
            <v>1.1555245191011698E-2</v>
          </cell>
          <cell r="BA146">
            <v>3.972709093116602</v>
          </cell>
          <cell r="BB146">
            <v>347.77407613003521</v>
          </cell>
          <cell r="BC146">
            <v>93.829925290348811</v>
          </cell>
          <cell r="BD146">
            <v>0</v>
          </cell>
          <cell r="BE146">
            <v>0</v>
          </cell>
          <cell r="BF146">
            <v>1.0842277929842901</v>
          </cell>
          <cell r="BG146">
            <v>94.91415308333309</v>
          </cell>
          <cell r="BH146" t="str">
            <v>Closed Drain</v>
          </cell>
          <cell r="BI146" t="str">
            <v>PETRA RESOURCES SDN BHD</v>
          </cell>
          <cell r="BJ146" t="str">
            <v>PO 001.18120.000029 (ICHTHYS)</v>
          </cell>
          <cell r="BK146" t="str">
            <v>ICHTHYS IS DSS</v>
          </cell>
          <cell r="BL146" t="str">
            <v>IN</v>
          </cell>
          <cell r="BM146">
            <v>6</v>
          </cell>
          <cell r="BN146">
            <v>42281</v>
          </cell>
          <cell r="BP146">
            <v>31.638051027777696</v>
          </cell>
        </row>
        <row r="147">
          <cell r="B147">
            <v>136</v>
          </cell>
          <cell r="C147" t="str">
            <v>BC</v>
          </cell>
          <cell r="E147" t="str">
            <v>Y</v>
          </cell>
          <cell r="H147" t="str">
            <v>a</v>
          </cell>
          <cell r="L147" t="str">
            <v>Turret</v>
          </cell>
          <cell r="M147" t="str">
            <v>ET04</v>
          </cell>
          <cell r="N147" t="str">
            <v>Manifold</v>
          </cell>
          <cell r="O147" t="str">
            <v>EQT</v>
          </cell>
          <cell r="X147" t="str">
            <v>113-PUPD-0020</v>
          </cell>
          <cell r="Z147" t="str">
            <v>CLOSED DRAIN PUMPS SKID</v>
          </cell>
          <cell r="AD147">
            <v>4</v>
          </cell>
          <cell r="AE147" t="str">
            <v>M3/H</v>
          </cell>
          <cell r="AM147">
            <v>1</v>
          </cell>
          <cell r="AN147">
            <v>1</v>
          </cell>
          <cell r="AO147" t="str">
            <v>ls</v>
          </cell>
          <cell r="AP147">
            <v>1</v>
          </cell>
          <cell r="AQ147">
            <v>1</v>
          </cell>
          <cell r="AR147" t="str">
            <v>USD</v>
          </cell>
          <cell r="AS147">
            <v>10.215999999999999</v>
          </cell>
          <cell r="AT147">
            <v>10.215999999999999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1.9166666666666666E-3</v>
          </cell>
          <cell r="AZ147">
            <v>1.1555245191011698E-2</v>
          </cell>
          <cell r="BA147">
            <v>0.11804838487137551</v>
          </cell>
          <cell r="BB147">
            <v>10.334048384871375</v>
          </cell>
          <cell r="BC147">
            <v>10.215999999999999</v>
          </cell>
          <cell r="BD147">
            <v>0</v>
          </cell>
          <cell r="BE147">
            <v>0</v>
          </cell>
          <cell r="BF147">
            <v>0.11804838487137551</v>
          </cell>
          <cell r="BG147">
            <v>10.334048384871375</v>
          </cell>
          <cell r="BH147" t="str">
            <v>Closed Drain</v>
          </cell>
          <cell r="BI147" t="str">
            <v>ODESSA PUMPS &amp; EQUIPMENT</v>
          </cell>
          <cell r="BJ147" t="str">
            <v>001.39600.000219 (STONES)</v>
          </cell>
          <cell r="BK147" t="str">
            <v>5m3/h - SS</v>
          </cell>
          <cell r="BL147" t="str">
            <v>IN</v>
          </cell>
          <cell r="BM147">
            <v>6</v>
          </cell>
          <cell r="BN147">
            <v>42281</v>
          </cell>
          <cell r="BP147">
            <v>10.334048384871375</v>
          </cell>
        </row>
        <row r="148">
          <cell r="B148">
            <v>137</v>
          </cell>
          <cell r="C148" t="str">
            <v>BC</v>
          </cell>
          <cell r="E148" t="str">
            <v>Y</v>
          </cell>
          <cell r="H148" t="str">
            <v>a</v>
          </cell>
          <cell r="L148" t="str">
            <v>Turret</v>
          </cell>
          <cell r="M148" t="str">
            <v>ET04</v>
          </cell>
          <cell r="N148" t="str">
            <v>Manifold</v>
          </cell>
          <cell r="O148" t="str">
            <v>EQT</v>
          </cell>
          <cell r="Z148" t="str">
            <v>Pig detectors</v>
          </cell>
          <cell r="AM148">
            <v>1</v>
          </cell>
          <cell r="AN148">
            <v>2</v>
          </cell>
          <cell r="AO148" t="str">
            <v>ls</v>
          </cell>
          <cell r="AP148">
            <v>0</v>
          </cell>
          <cell r="AQ148">
            <v>0</v>
          </cell>
          <cell r="AR148" t="str">
            <v>EUR</v>
          </cell>
          <cell r="AS148">
            <v>10.426</v>
          </cell>
          <cell r="AT148">
            <v>20.852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1.9166666666666666E-3</v>
          </cell>
          <cell r="AZ148">
            <v>1.1555245191011698E-2</v>
          </cell>
          <cell r="BA148">
            <v>0.24094997272297594</v>
          </cell>
          <cell r="BB148">
            <v>21.092949972722977</v>
          </cell>
          <cell r="BC148">
            <v>22.874644</v>
          </cell>
          <cell r="BD148">
            <v>0</v>
          </cell>
          <cell r="BE148">
            <v>0</v>
          </cell>
          <cell r="BF148">
            <v>0.26432212007710459</v>
          </cell>
          <cell r="BG148">
            <v>23.138966120077104</v>
          </cell>
          <cell r="BH148" t="str">
            <v>Pigging Equipment</v>
          </cell>
          <cell r="BI148" t="str">
            <v>CLAMPON AS</v>
          </cell>
          <cell r="BJ148" t="str">
            <v>01.39463.0255 (Aseng)</v>
          </cell>
          <cell r="BK148">
            <v>40382</v>
          </cell>
          <cell r="BL148" t="str">
            <v>IN</v>
          </cell>
          <cell r="BM148">
            <v>6</v>
          </cell>
          <cell r="BN148">
            <v>42281</v>
          </cell>
          <cell r="BP148">
            <v>0</v>
          </cell>
        </row>
        <row r="149">
          <cell r="B149">
            <v>138</v>
          </cell>
          <cell r="C149" t="str">
            <v>BC</v>
          </cell>
          <cell r="E149" t="str">
            <v>Y</v>
          </cell>
          <cell r="H149" t="str">
            <v>a</v>
          </cell>
          <cell r="L149" t="str">
            <v>Turret</v>
          </cell>
          <cell r="M149" t="str">
            <v>ET03</v>
          </cell>
          <cell r="N149" t="str">
            <v>MRB</v>
          </cell>
          <cell r="O149" t="str">
            <v>EQT</v>
          </cell>
          <cell r="Z149" t="str">
            <v>MRB</v>
          </cell>
          <cell r="AM149">
            <v>1</v>
          </cell>
          <cell r="AN149">
            <v>1</v>
          </cell>
          <cell r="AO149" t="str">
            <v>ls</v>
          </cell>
          <cell r="AP149">
            <v>60</v>
          </cell>
          <cell r="AQ149">
            <v>60</v>
          </cell>
          <cell r="AR149" t="str">
            <v>EUR</v>
          </cell>
          <cell r="AS149">
            <v>1453.0537830446674</v>
          </cell>
          <cell r="AT149">
            <v>1453.0537830446674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Z149">
            <v>0</v>
          </cell>
          <cell r="BA149">
            <v>0</v>
          </cell>
          <cell r="BB149">
            <v>1453.0537830446674</v>
          </cell>
          <cell r="BC149">
            <v>1594</v>
          </cell>
          <cell r="BD149">
            <v>0</v>
          </cell>
          <cell r="BE149">
            <v>0</v>
          </cell>
          <cell r="BF149">
            <v>0</v>
          </cell>
          <cell r="BG149">
            <v>1594</v>
          </cell>
          <cell r="BH149" t="str">
            <v>MRB</v>
          </cell>
          <cell r="BI149" t="str">
            <v>SBM SMP</v>
          </cell>
          <cell r="BL149" t="str">
            <v>IN</v>
          </cell>
          <cell r="BM149">
            <v>6</v>
          </cell>
          <cell r="BN149">
            <v>42281</v>
          </cell>
          <cell r="BP149">
            <v>26.566666666666666</v>
          </cell>
        </row>
        <row r="150">
          <cell r="B150">
            <v>139</v>
          </cell>
          <cell r="C150" t="str">
            <v>OPT1</v>
          </cell>
          <cell r="E150" t="str">
            <v>Y</v>
          </cell>
          <cell r="L150" t="str">
            <v>Turret</v>
          </cell>
          <cell r="M150" t="str">
            <v>ET04</v>
          </cell>
          <cell r="N150" t="str">
            <v>Manifold</v>
          </cell>
          <cell r="O150" t="str">
            <v>EQT</v>
          </cell>
          <cell r="Z150" t="str">
            <v>GAS EXPORT SS/V HPU</v>
          </cell>
          <cell r="AM150">
            <v>1</v>
          </cell>
          <cell r="AN150">
            <v>1</v>
          </cell>
          <cell r="AO150" t="str">
            <v>u</v>
          </cell>
          <cell r="AP150">
            <v>10</v>
          </cell>
          <cell r="AQ150">
            <v>10</v>
          </cell>
          <cell r="AR150" t="str">
            <v>EUR</v>
          </cell>
          <cell r="AS150">
            <v>517.00242953020131</v>
          </cell>
          <cell r="AT150">
            <v>517.00242953020131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2.5000000000000001E-3</v>
          </cell>
          <cell r="AZ150">
            <v>1.5094063086523279E-2</v>
          </cell>
          <cell r="BA150">
            <v>7.8036672872146644</v>
          </cell>
          <cell r="BB150">
            <v>524.80609681741601</v>
          </cell>
          <cell r="BC150">
            <v>567.15166519463082</v>
          </cell>
          <cell r="BD150">
            <v>0</v>
          </cell>
          <cell r="BE150">
            <v>0</v>
          </cell>
          <cell r="BF150">
            <v>8.560623014074487</v>
          </cell>
          <cell r="BG150">
            <v>575.71228820870533</v>
          </cell>
          <cell r="BH150" t="str">
            <v>Gas Export Subsea HPU</v>
          </cell>
          <cell r="BI150" t="str">
            <v>FRAMES ENERGY SYSTEMS BV</v>
          </cell>
          <cell r="BJ150" t="str">
            <v>001.39621.000185 (CdM)</v>
          </cell>
          <cell r="BL150" t="str">
            <v>IN</v>
          </cell>
          <cell r="BM150">
            <v>6</v>
          </cell>
          <cell r="BN150">
            <v>42281</v>
          </cell>
          <cell r="BP150">
            <v>57.57122882087053</v>
          </cell>
        </row>
        <row r="151">
          <cell r="B151">
            <v>140</v>
          </cell>
          <cell r="C151" t="str">
            <v>BC</v>
          </cell>
          <cell r="E151" t="str">
            <v>Y</v>
          </cell>
          <cell r="L151" t="str">
            <v>Turret</v>
          </cell>
          <cell r="M151" t="str">
            <v>ET04</v>
          </cell>
          <cell r="N151" t="str">
            <v>Manifold</v>
          </cell>
          <cell r="O151" t="str">
            <v>EQT</v>
          </cell>
          <cell r="Z151" t="str">
            <v>SDV Valves</v>
          </cell>
          <cell r="AM151">
            <v>1</v>
          </cell>
          <cell r="AN151">
            <v>1</v>
          </cell>
          <cell r="AO151" t="str">
            <v>u</v>
          </cell>
          <cell r="AQ151">
            <v>0</v>
          </cell>
          <cell r="AR151" t="str">
            <v>EUR</v>
          </cell>
          <cell r="AS151">
            <v>399.68200000000002</v>
          </cell>
          <cell r="AT151">
            <v>399.68200000000002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2.5000000000000001E-3</v>
          </cell>
          <cell r="AZ151">
            <v>1.5094063086523279E-2</v>
          </cell>
          <cell r="BA151">
            <v>6.0328253225477972</v>
          </cell>
          <cell r="BB151">
            <v>405.71482532254782</v>
          </cell>
          <cell r="BC151">
            <v>438.45115400000003</v>
          </cell>
          <cell r="BD151">
            <v>0</v>
          </cell>
          <cell r="BE151">
            <v>0</v>
          </cell>
          <cell r="BF151">
            <v>6.618009378834933</v>
          </cell>
          <cell r="BG151">
            <v>445.06916337883496</v>
          </cell>
          <cell r="BH151" t="str">
            <v>ESD Valves</v>
          </cell>
          <cell r="BI151" t="str">
            <v>Galperti</v>
          </cell>
          <cell r="BJ151" t="str">
            <v>SBM GE0961-15_0 offer</v>
          </cell>
          <cell r="BL151" t="str">
            <v>BQ</v>
          </cell>
          <cell r="BM151">
            <v>6</v>
          </cell>
          <cell r="BN151">
            <v>42281</v>
          </cell>
          <cell r="BP151">
            <v>0</v>
          </cell>
        </row>
        <row r="152">
          <cell r="B152">
            <v>141</v>
          </cell>
          <cell r="C152" t="str">
            <v>BC</v>
          </cell>
          <cell r="E152" t="str">
            <v>Y</v>
          </cell>
          <cell r="L152" t="str">
            <v>Turret</v>
          </cell>
          <cell r="M152" t="str">
            <v>ET04</v>
          </cell>
          <cell r="N152" t="str">
            <v>Manifold</v>
          </cell>
          <cell r="O152" t="str">
            <v>BLK</v>
          </cell>
          <cell r="Z152" t="str">
            <v>Piggable Y</v>
          </cell>
          <cell r="AB152" t="str">
            <v>A694 F65 D02</v>
          </cell>
          <cell r="AD152">
            <v>14</v>
          </cell>
          <cell r="AE152" t="str">
            <v>"</v>
          </cell>
          <cell r="AF152">
            <v>2500</v>
          </cell>
          <cell r="AG152" t="str">
            <v>lb</v>
          </cell>
          <cell r="AK152">
            <v>1</v>
          </cell>
          <cell r="AM152">
            <v>2</v>
          </cell>
          <cell r="AN152">
            <v>0</v>
          </cell>
          <cell r="AO152" t="str">
            <v>u</v>
          </cell>
          <cell r="AP152">
            <v>7.7785316078333291E-2</v>
          </cell>
          <cell r="AQ152">
            <v>0</v>
          </cell>
          <cell r="AR152" t="str">
            <v>EUR</v>
          </cell>
          <cell r="AS152">
            <v>13.650203758566509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 t="str">
            <v>SPI</v>
          </cell>
          <cell r="BI152" t="str">
            <v>VIAR SPA</v>
          </cell>
          <cell r="BJ152" t="str">
            <v>001.39621.000291(CdM)</v>
          </cell>
          <cell r="BK152" t="str">
            <v>Piggable + 1dd for test</v>
          </cell>
          <cell r="BL152" t="str">
            <v>IN</v>
          </cell>
          <cell r="BM152">
            <v>0</v>
          </cell>
          <cell r="BN152">
            <v>42281</v>
          </cell>
          <cell r="BP152">
            <v>0</v>
          </cell>
        </row>
        <row r="153">
          <cell r="B153">
            <v>142</v>
          </cell>
          <cell r="C153" t="str">
            <v>BC</v>
          </cell>
          <cell r="E153" t="str">
            <v>Y</v>
          </cell>
          <cell r="L153" t="str">
            <v>Turret</v>
          </cell>
          <cell r="M153" t="str">
            <v>ET04</v>
          </cell>
          <cell r="N153" t="str">
            <v>Manifold</v>
          </cell>
          <cell r="O153" t="str">
            <v>BLK</v>
          </cell>
          <cell r="Z153" t="str">
            <v>Barred Tee</v>
          </cell>
          <cell r="AB153" t="str">
            <v>A182 F51 D02</v>
          </cell>
          <cell r="AD153">
            <v>14</v>
          </cell>
          <cell r="AE153" t="str">
            <v>"</v>
          </cell>
          <cell r="AF153">
            <v>2500</v>
          </cell>
          <cell r="AG153" t="str">
            <v>lb</v>
          </cell>
          <cell r="AK153">
            <v>6</v>
          </cell>
          <cell r="AM153">
            <v>7</v>
          </cell>
          <cell r="AN153">
            <v>0</v>
          </cell>
          <cell r="AO153" t="str">
            <v>u</v>
          </cell>
          <cell r="AP153">
            <v>8.1282857268905828E-2</v>
          </cell>
          <cell r="AQ153">
            <v>0</v>
          </cell>
          <cell r="AR153" t="str">
            <v>EUR</v>
          </cell>
          <cell r="AS153">
            <v>3.9690097430617182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  <cell r="BH153" t="str">
            <v>SPI</v>
          </cell>
          <cell r="BI153" t="str">
            <v>VIAR SPA</v>
          </cell>
          <cell r="BJ153" t="str">
            <v>001.39621.000291(CdM)</v>
          </cell>
          <cell r="BK153" t="str">
            <v>Barred + 1 add for test</v>
          </cell>
          <cell r="BL153" t="str">
            <v>IN</v>
          </cell>
          <cell r="BM153">
            <v>0</v>
          </cell>
          <cell r="BN153">
            <v>42281</v>
          </cell>
          <cell r="BP153">
            <v>0</v>
          </cell>
        </row>
        <row r="154">
          <cell r="B154">
            <v>143</v>
          </cell>
          <cell r="C154" t="str">
            <v>BC</v>
          </cell>
          <cell r="E154" t="str">
            <v>Y</v>
          </cell>
          <cell r="L154" t="str">
            <v>Turret</v>
          </cell>
          <cell r="M154" t="str">
            <v>ET04</v>
          </cell>
          <cell r="N154" t="str">
            <v>Manifold</v>
          </cell>
          <cell r="O154" t="str">
            <v>BLK</v>
          </cell>
          <cell r="Z154" t="str">
            <v>Pipes Bends 30 deg</v>
          </cell>
          <cell r="AB154" t="str">
            <v>A790 D41</v>
          </cell>
          <cell r="AD154">
            <v>14</v>
          </cell>
          <cell r="AE154" t="str">
            <v>"</v>
          </cell>
          <cell r="AF154">
            <v>2500</v>
          </cell>
          <cell r="AG154" t="str">
            <v>lb</v>
          </cell>
          <cell r="AK154">
            <v>6</v>
          </cell>
          <cell r="AM154">
            <v>7</v>
          </cell>
          <cell r="AN154">
            <v>0</v>
          </cell>
          <cell r="AO154" t="str">
            <v>u</v>
          </cell>
          <cell r="AP154">
            <v>0.15389181238519176</v>
          </cell>
          <cell r="AQ154">
            <v>0</v>
          </cell>
          <cell r="AR154" t="str">
            <v>EUR</v>
          </cell>
          <cell r="AS154">
            <v>4.5201103133778524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 t="str">
            <v>SPI</v>
          </cell>
          <cell r="BI154" t="str">
            <v>FERROSTAAL PIPING SUPPLY BV</v>
          </cell>
          <cell r="BJ154" t="str">
            <v>001.39621.000294(CdM)</v>
          </cell>
          <cell r="BK154" t="str">
            <v>+ test piece</v>
          </cell>
          <cell r="BL154" t="str">
            <v>IN</v>
          </cell>
          <cell r="BM154">
            <v>0</v>
          </cell>
          <cell r="BN154">
            <v>42281</v>
          </cell>
          <cell r="BP154">
            <v>0</v>
          </cell>
        </row>
        <row r="155">
          <cell r="B155">
            <v>144</v>
          </cell>
          <cell r="C155" t="str">
            <v>BC</v>
          </cell>
          <cell r="E155" t="str">
            <v>Y</v>
          </cell>
          <cell r="L155" t="str">
            <v>Turret</v>
          </cell>
          <cell r="M155" t="str">
            <v>ET04</v>
          </cell>
          <cell r="N155" t="str">
            <v>Manifold</v>
          </cell>
          <cell r="O155" t="str">
            <v>BLK</v>
          </cell>
          <cell r="Z155" t="str">
            <v>Pipes Bends 45 deg</v>
          </cell>
          <cell r="AB155" t="str">
            <v>A790 D41</v>
          </cell>
          <cell r="AD155">
            <v>14</v>
          </cell>
          <cell r="AE155" t="str">
            <v>"</v>
          </cell>
          <cell r="AF155">
            <v>2500</v>
          </cell>
          <cell r="AG155" t="str">
            <v>lb</v>
          </cell>
          <cell r="AK155">
            <v>6</v>
          </cell>
          <cell r="AM155">
            <v>7</v>
          </cell>
          <cell r="AN155">
            <v>0</v>
          </cell>
          <cell r="AO155" t="str">
            <v>u</v>
          </cell>
          <cell r="AP155">
            <v>0.17207902657616897</v>
          </cell>
          <cell r="AQ155">
            <v>0</v>
          </cell>
          <cell r="AR155" t="str">
            <v>EUR</v>
          </cell>
          <cell r="AS155">
            <v>4.437652282268914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 t="str">
            <v>SPI</v>
          </cell>
          <cell r="BI155" t="str">
            <v>FERROSTAAL PIPING SUPPLY BV</v>
          </cell>
          <cell r="BJ155" t="str">
            <v>001.39621.000294(CdM)</v>
          </cell>
          <cell r="BK155" t="str">
            <v>+ test piece</v>
          </cell>
          <cell r="BL155" t="str">
            <v>IN</v>
          </cell>
          <cell r="BM155">
            <v>0</v>
          </cell>
          <cell r="BN155">
            <v>42281</v>
          </cell>
          <cell r="BP155">
            <v>0</v>
          </cell>
        </row>
        <row r="156">
          <cell r="B156">
            <v>145</v>
          </cell>
          <cell r="C156" t="str">
            <v>BC</v>
          </cell>
          <cell r="E156" t="str">
            <v>Y</v>
          </cell>
          <cell r="L156" t="str">
            <v>Turret</v>
          </cell>
          <cell r="M156" t="str">
            <v>ET04</v>
          </cell>
          <cell r="N156" t="str">
            <v>Manifold</v>
          </cell>
          <cell r="O156" t="str">
            <v>BLK</v>
          </cell>
          <cell r="Z156" t="str">
            <v>Pipes Bends 60 deg</v>
          </cell>
          <cell r="AB156" t="str">
            <v>A790 D41</v>
          </cell>
          <cell r="AD156">
            <v>14</v>
          </cell>
          <cell r="AE156" t="str">
            <v>"</v>
          </cell>
          <cell r="AF156">
            <v>2500</v>
          </cell>
          <cell r="AG156" t="str">
            <v>lb</v>
          </cell>
          <cell r="AK156">
            <v>6</v>
          </cell>
          <cell r="AM156">
            <v>7</v>
          </cell>
          <cell r="AN156">
            <v>0</v>
          </cell>
          <cell r="AO156" t="str">
            <v>u</v>
          </cell>
          <cell r="AP156">
            <v>0.2028573890532073</v>
          </cell>
          <cell r="AQ156">
            <v>0</v>
          </cell>
          <cell r="AR156" t="str">
            <v>EUR</v>
          </cell>
          <cell r="AS156">
            <v>5.5509336333929156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  <cell r="BH156" t="str">
            <v>SPI</v>
          </cell>
          <cell r="BI156" t="str">
            <v>FERROSTAAL PIPING SUPPLY BV</v>
          </cell>
          <cell r="BJ156" t="str">
            <v>001.39621.000294(CdM)</v>
          </cell>
          <cell r="BK156" t="str">
            <v>+ test piece</v>
          </cell>
          <cell r="BL156" t="str">
            <v>IN</v>
          </cell>
          <cell r="BM156">
            <v>0</v>
          </cell>
          <cell r="BN156">
            <v>42281</v>
          </cell>
          <cell r="BP156">
            <v>0</v>
          </cell>
        </row>
        <row r="157">
          <cell r="B157">
            <v>146</v>
          </cell>
          <cell r="C157" t="str">
            <v>BC</v>
          </cell>
          <cell r="E157" t="str">
            <v>Y</v>
          </cell>
          <cell r="L157" t="str">
            <v>Turret</v>
          </cell>
          <cell r="M157" t="str">
            <v>ET04</v>
          </cell>
          <cell r="N157" t="str">
            <v>Manifold</v>
          </cell>
          <cell r="O157" t="str">
            <v>BLK</v>
          </cell>
          <cell r="Z157" t="str">
            <v>Pipes Bends 90 deg</v>
          </cell>
          <cell r="AB157" t="str">
            <v>A790 D41</v>
          </cell>
          <cell r="AD157">
            <v>14</v>
          </cell>
          <cell r="AE157" t="str">
            <v>"</v>
          </cell>
          <cell r="AF157">
            <v>2500</v>
          </cell>
          <cell r="AG157" t="str">
            <v>lb</v>
          </cell>
          <cell r="AK157">
            <v>6</v>
          </cell>
          <cell r="AM157">
            <v>7</v>
          </cell>
          <cell r="AN157">
            <v>0</v>
          </cell>
          <cell r="AO157" t="str">
            <v>u</v>
          </cell>
          <cell r="AP157">
            <v>0.26581313048351307</v>
          </cell>
          <cell r="AQ157">
            <v>0</v>
          </cell>
          <cell r="AR157" t="str">
            <v>EUR</v>
          </cell>
          <cell r="AS157">
            <v>6.5861358749785754</v>
          </cell>
          <cell r="AT157">
            <v>0</v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 t="str">
            <v>SPI</v>
          </cell>
          <cell r="BI157" t="str">
            <v>FERROSTAAL PIPING SUPPLY BV</v>
          </cell>
          <cell r="BJ157" t="str">
            <v>001.39621.000294(CdM)</v>
          </cell>
          <cell r="BK157" t="str">
            <v>+ test piece</v>
          </cell>
          <cell r="BL157" t="str">
            <v>IN</v>
          </cell>
          <cell r="BM157">
            <v>0</v>
          </cell>
          <cell r="BN157">
            <v>42281</v>
          </cell>
          <cell r="BP157">
            <v>0</v>
          </cell>
        </row>
        <row r="158">
          <cell r="B158">
            <v>147</v>
          </cell>
          <cell r="C158" t="str">
            <v>BC</v>
          </cell>
          <cell r="E158" t="str">
            <v>Y</v>
          </cell>
          <cell r="L158" t="str">
            <v>Turret</v>
          </cell>
          <cell r="M158" t="str">
            <v>ET04</v>
          </cell>
          <cell r="N158" t="str">
            <v>Manifold</v>
          </cell>
          <cell r="O158" t="str">
            <v>BLK</v>
          </cell>
          <cell r="Z158" t="str">
            <v>SPIS - FLEXIBLES HOSES / UTILITY STATIONS / STRAINERS …</v>
          </cell>
          <cell r="AM158">
            <v>1</v>
          </cell>
          <cell r="AN158">
            <v>1</v>
          </cell>
          <cell r="AO158" t="str">
            <v>ls</v>
          </cell>
          <cell r="AQ158">
            <v>0</v>
          </cell>
          <cell r="AR158" t="str">
            <v>USD</v>
          </cell>
          <cell r="AS158">
            <v>150</v>
          </cell>
          <cell r="AT158">
            <v>150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Z158">
            <v>0</v>
          </cell>
          <cell r="BA158">
            <v>0</v>
          </cell>
          <cell r="BB158">
            <v>150</v>
          </cell>
          <cell r="BC158">
            <v>150</v>
          </cell>
          <cell r="BD158">
            <v>0</v>
          </cell>
          <cell r="BE158">
            <v>0</v>
          </cell>
          <cell r="BF158">
            <v>0</v>
          </cell>
          <cell r="BG158">
            <v>150</v>
          </cell>
          <cell r="BH158" t="str">
            <v>SPI</v>
          </cell>
          <cell r="BI158" t="str">
            <v>provision</v>
          </cell>
          <cell r="BL158" t="str">
            <v>IN</v>
          </cell>
          <cell r="BM158">
            <v>6</v>
          </cell>
          <cell r="BN158">
            <v>42281</v>
          </cell>
          <cell r="BP158">
            <v>0</v>
          </cell>
        </row>
        <row r="159">
          <cell r="B159">
            <v>148</v>
          </cell>
          <cell r="C159" t="str">
            <v>BC</v>
          </cell>
          <cell r="E159" t="str">
            <v>Y</v>
          </cell>
          <cell r="L159" t="str">
            <v>Turret</v>
          </cell>
          <cell r="M159" t="str">
            <v>ET04</v>
          </cell>
          <cell r="N159" t="str">
            <v>Manifold</v>
          </cell>
          <cell r="O159" t="str">
            <v>BLK</v>
          </cell>
          <cell r="Z159" t="str">
            <v>SLP equipments</v>
          </cell>
          <cell r="AM159">
            <v>1</v>
          </cell>
          <cell r="AN159">
            <v>35</v>
          </cell>
          <cell r="AO159" t="str">
            <v>ls</v>
          </cell>
          <cell r="AQ159">
            <v>0</v>
          </cell>
          <cell r="AR159" t="str">
            <v>USD</v>
          </cell>
          <cell r="AS159">
            <v>2</v>
          </cell>
          <cell r="AT159">
            <v>70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Z159">
            <v>0</v>
          </cell>
          <cell r="BA159">
            <v>0</v>
          </cell>
          <cell r="BB159">
            <v>70</v>
          </cell>
          <cell r="BC159">
            <v>70</v>
          </cell>
          <cell r="BD159">
            <v>0</v>
          </cell>
          <cell r="BE159">
            <v>0</v>
          </cell>
          <cell r="BF159">
            <v>0</v>
          </cell>
          <cell r="BG159">
            <v>70</v>
          </cell>
          <cell r="BH159" t="str">
            <v>SLP Equipement</v>
          </cell>
          <cell r="BI159" t="str">
            <v>provision</v>
          </cell>
          <cell r="BL159" t="str">
            <v>IN</v>
          </cell>
          <cell r="BM159">
            <v>6</v>
          </cell>
          <cell r="BN159">
            <v>42281</v>
          </cell>
          <cell r="BP159">
            <v>0</v>
          </cell>
        </row>
        <row r="160">
          <cell r="B160">
            <v>149</v>
          </cell>
          <cell r="C160" t="str">
            <v>BC</v>
          </cell>
          <cell r="E160" t="str">
            <v>Y</v>
          </cell>
          <cell r="L160" t="str">
            <v>Turret</v>
          </cell>
          <cell r="M160" t="str">
            <v>F</v>
          </cell>
          <cell r="N160" t="str">
            <v>Heavy lift &amp; Transport</v>
          </cell>
          <cell r="O160" t="str">
            <v>SRV</v>
          </cell>
          <cell r="Z160" t="str">
            <v>Steel Support</v>
          </cell>
          <cell r="AM160">
            <v>50</v>
          </cell>
          <cell r="AN160">
            <v>0</v>
          </cell>
          <cell r="AO160" t="str">
            <v>t</v>
          </cell>
          <cell r="AP160">
            <v>1</v>
          </cell>
          <cell r="AQ160">
            <v>0</v>
          </cell>
          <cell r="AR160" t="str">
            <v>SGD</v>
          </cell>
          <cell r="AS160">
            <v>5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I160" t="str">
            <v>KEPPEL</v>
          </cell>
          <cell r="BK160" t="str">
            <v>Provision</v>
          </cell>
          <cell r="BL160" t="str">
            <v>IN</v>
          </cell>
          <cell r="BM160">
            <v>0</v>
          </cell>
          <cell r="BN160">
            <v>42281</v>
          </cell>
          <cell r="BP160">
            <v>0</v>
          </cell>
        </row>
        <row r="161">
          <cell r="B161">
            <v>150</v>
          </cell>
          <cell r="C161" t="str">
            <v>BC</v>
          </cell>
          <cell r="E161" t="str">
            <v>Y</v>
          </cell>
          <cell r="L161" t="str">
            <v>Turret</v>
          </cell>
          <cell r="M161" t="str">
            <v>F</v>
          </cell>
          <cell r="N161" t="str">
            <v>Heavy lift &amp; Transport</v>
          </cell>
          <cell r="O161" t="str">
            <v>SRV</v>
          </cell>
          <cell r="Z161" t="str">
            <v>Swivel lifting</v>
          </cell>
          <cell r="AM161">
            <v>8</v>
          </cell>
          <cell r="AO161" t="str">
            <v>u</v>
          </cell>
          <cell r="AP161">
            <v>0</v>
          </cell>
          <cell r="AQ161">
            <v>0</v>
          </cell>
          <cell r="AR161" t="str">
            <v>SGD</v>
          </cell>
          <cell r="AS161">
            <v>20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  <cell r="BI161" t="str">
            <v>KEPPEL</v>
          </cell>
          <cell r="BJ161" t="str">
            <v xml:space="preserve">at integration yard </v>
          </cell>
          <cell r="BK161" t="str">
            <v>Provision</v>
          </cell>
          <cell r="BL161" t="str">
            <v>IN</v>
          </cell>
          <cell r="BM161">
            <v>0</v>
          </cell>
          <cell r="BN161">
            <v>42281</v>
          </cell>
          <cell r="BP161">
            <v>0</v>
          </cell>
        </row>
        <row r="162">
          <cell r="B162">
            <v>151</v>
          </cell>
          <cell r="C162" t="str">
            <v>BC</v>
          </cell>
          <cell r="E162" t="str">
            <v>Y</v>
          </cell>
          <cell r="L162" t="str">
            <v>Turret</v>
          </cell>
          <cell r="M162" t="str">
            <v>F</v>
          </cell>
          <cell r="N162" t="str">
            <v>Heavy lift &amp; Transport</v>
          </cell>
          <cell r="O162" t="str">
            <v>SRV</v>
          </cell>
          <cell r="Z162" t="str">
            <v>Heavy lift of turret</v>
          </cell>
          <cell r="AM162">
            <v>3</v>
          </cell>
          <cell r="AO162" t="str">
            <v>u</v>
          </cell>
          <cell r="AP162">
            <v>0</v>
          </cell>
          <cell r="AQ162">
            <v>0</v>
          </cell>
          <cell r="AR162" t="str">
            <v>SGD</v>
          </cell>
          <cell r="AS162">
            <v>70</v>
          </cell>
          <cell r="AT162">
            <v>0</v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I162" t="str">
            <v>ASIAN LIFT</v>
          </cell>
          <cell r="BJ162" t="str">
            <v>MRB/ lower gantry /  driving system</v>
          </cell>
          <cell r="BK162" t="str">
            <v>Provision</v>
          </cell>
          <cell r="BL162" t="str">
            <v>IN</v>
          </cell>
          <cell r="BM162">
            <v>0</v>
          </cell>
          <cell r="BN162">
            <v>42281</v>
          </cell>
          <cell r="BP162">
            <v>0</v>
          </cell>
        </row>
        <row r="163">
          <cell r="B163">
            <v>152</v>
          </cell>
          <cell r="C163" t="str">
            <v>BC</v>
          </cell>
          <cell r="E163" t="str">
            <v>Y</v>
          </cell>
          <cell r="L163" t="str">
            <v>Turret</v>
          </cell>
          <cell r="M163" t="str">
            <v>F</v>
          </cell>
          <cell r="N163" t="str">
            <v>Heavy lift &amp; Transport</v>
          </cell>
          <cell r="O163" t="str">
            <v>SRV</v>
          </cell>
          <cell r="Z163" t="str">
            <v>Heavy lift of turret</v>
          </cell>
          <cell r="AM163">
            <v>3</v>
          </cell>
          <cell r="AO163" t="str">
            <v>u</v>
          </cell>
          <cell r="AP163">
            <v>0</v>
          </cell>
          <cell r="AQ163">
            <v>0</v>
          </cell>
          <cell r="AR163" t="str">
            <v>SGD</v>
          </cell>
          <cell r="AS163">
            <v>200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I163" t="str">
            <v>ASIAN LIFT</v>
          </cell>
          <cell r="BJ163" t="str">
            <v>Turntable / chaintable / manifold</v>
          </cell>
          <cell r="BK163" t="str">
            <v>Provision</v>
          </cell>
          <cell r="BL163" t="str">
            <v>IN</v>
          </cell>
          <cell r="BM163">
            <v>0</v>
          </cell>
          <cell r="BN163">
            <v>42281</v>
          </cell>
          <cell r="BP163">
            <v>0</v>
          </cell>
        </row>
        <row r="164">
          <cell r="B164">
            <v>153</v>
          </cell>
          <cell r="C164" t="str">
            <v>BC</v>
          </cell>
          <cell r="E164" t="str">
            <v>Y</v>
          </cell>
          <cell r="L164" t="str">
            <v>Turret</v>
          </cell>
          <cell r="M164" t="str">
            <v>F</v>
          </cell>
          <cell r="N164" t="str">
            <v>Heavy lift &amp; Transport</v>
          </cell>
          <cell r="O164" t="str">
            <v>SRV</v>
          </cell>
          <cell r="Z164" t="str">
            <v>Heavy lift of turret</v>
          </cell>
          <cell r="AM164">
            <v>1</v>
          </cell>
          <cell r="AO164" t="str">
            <v>u</v>
          </cell>
          <cell r="AP164">
            <v>0</v>
          </cell>
          <cell r="AQ164">
            <v>0</v>
          </cell>
          <cell r="AR164" t="str">
            <v>SGD</v>
          </cell>
          <cell r="AS164">
            <v>350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  <cell r="BI164" t="str">
            <v>ASIAN LIFT</v>
          </cell>
          <cell r="BJ164" t="str">
            <v>for lower gantry + manifold + turntable + chaintable + bearing + swivel support + driving arm</v>
          </cell>
          <cell r="BK164" t="str">
            <v>Provision</v>
          </cell>
          <cell r="BL164" t="str">
            <v>IN</v>
          </cell>
          <cell r="BM164">
            <v>0</v>
          </cell>
          <cell r="BN164">
            <v>42281</v>
          </cell>
          <cell r="BP164">
            <v>0</v>
          </cell>
        </row>
        <row r="165">
          <cell r="B165">
            <v>154</v>
          </cell>
          <cell r="C165" t="str">
            <v>BC</v>
          </cell>
          <cell r="E165" t="str">
            <v>Y</v>
          </cell>
          <cell r="L165" t="str">
            <v>Turret</v>
          </cell>
          <cell r="M165" t="str">
            <v>ET02</v>
          </cell>
          <cell r="N165" t="str">
            <v>Turntable</v>
          </cell>
          <cell r="O165" t="str">
            <v>BLK</v>
          </cell>
          <cell r="Z165" t="str">
            <v>MTO</v>
          </cell>
          <cell r="AM165">
            <v>1</v>
          </cell>
          <cell r="AN165">
            <v>1</v>
          </cell>
          <cell r="AO165" t="str">
            <v>u</v>
          </cell>
          <cell r="AP165">
            <v>710.40573999999992</v>
          </cell>
          <cell r="AQ165">
            <v>710.40573999999992</v>
          </cell>
          <cell r="AT165">
            <v>0</v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  <cell r="BG165">
            <v>0</v>
          </cell>
          <cell r="BL165" t="str">
            <v>IN</v>
          </cell>
          <cell r="BM165">
            <v>0</v>
          </cell>
          <cell r="BN165">
            <v>42281</v>
          </cell>
          <cell r="BP165">
            <v>0</v>
          </cell>
        </row>
        <row r="166">
          <cell r="B166">
            <v>155</v>
          </cell>
          <cell r="C166" t="str">
            <v>BC</v>
          </cell>
          <cell r="E166" t="str">
            <v>Y</v>
          </cell>
          <cell r="L166" t="str">
            <v>Turret</v>
          </cell>
          <cell r="M166" t="str">
            <v>ET01</v>
          </cell>
          <cell r="N166" t="str">
            <v>Chaintable</v>
          </cell>
          <cell r="O166" t="str">
            <v>BLK</v>
          </cell>
          <cell r="Z166" t="str">
            <v>MTO</v>
          </cell>
          <cell r="AM166">
            <v>1</v>
          </cell>
          <cell r="AN166">
            <v>1</v>
          </cell>
          <cell r="AO166" t="str">
            <v>u</v>
          </cell>
          <cell r="AP166">
            <v>220.214636735</v>
          </cell>
          <cell r="AQ166">
            <v>220.214636735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  <cell r="BL166" t="str">
            <v>IN</v>
          </cell>
          <cell r="BM166">
            <v>0</v>
          </cell>
          <cell r="BN166">
            <v>42281</v>
          </cell>
          <cell r="BP166">
            <v>0</v>
          </cell>
        </row>
        <row r="167">
          <cell r="B167">
            <v>156</v>
          </cell>
          <cell r="C167" t="str">
            <v>BC</v>
          </cell>
          <cell r="E167" t="str">
            <v>Y</v>
          </cell>
          <cell r="L167" t="str">
            <v>Turret</v>
          </cell>
          <cell r="M167" t="str">
            <v>ET04</v>
          </cell>
          <cell r="N167" t="str">
            <v>Manifold</v>
          </cell>
          <cell r="O167" t="str">
            <v>BLK</v>
          </cell>
          <cell r="Z167" t="str">
            <v>MTO</v>
          </cell>
          <cell r="AM167">
            <v>1</v>
          </cell>
          <cell r="AN167">
            <v>1</v>
          </cell>
          <cell r="AO167" t="str">
            <v>u</v>
          </cell>
          <cell r="AP167">
            <v>578.43603465789226</v>
          </cell>
          <cell r="AQ167">
            <v>578.43603465789226</v>
          </cell>
          <cell r="AT167">
            <v>0</v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  <cell r="BG167">
            <v>0</v>
          </cell>
          <cell r="BL167" t="str">
            <v>IN</v>
          </cell>
          <cell r="BM167">
            <v>0</v>
          </cell>
          <cell r="BN167">
            <v>42281</v>
          </cell>
          <cell r="BP167">
            <v>0</v>
          </cell>
        </row>
        <row r="168">
          <cell r="B168">
            <v>157</v>
          </cell>
          <cell r="C168" t="str">
            <v>BC</v>
          </cell>
          <cell r="E168" t="str">
            <v>Y</v>
          </cell>
          <cell r="L168" t="str">
            <v>Turret</v>
          </cell>
          <cell r="M168" t="str">
            <v>ET05</v>
          </cell>
          <cell r="N168" t="str">
            <v>Lifting and Handling equipment</v>
          </cell>
          <cell r="O168" t="str">
            <v>BLK</v>
          </cell>
          <cell r="Z168" t="str">
            <v>MTO</v>
          </cell>
          <cell r="AM168">
            <v>1</v>
          </cell>
          <cell r="AN168">
            <v>1</v>
          </cell>
          <cell r="AO168" t="str">
            <v>u</v>
          </cell>
          <cell r="AP168">
            <v>0</v>
          </cell>
          <cell r="AQ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L168" t="str">
            <v>IN</v>
          </cell>
          <cell r="BM168">
            <v>0</v>
          </cell>
          <cell r="BN168">
            <v>42281</v>
          </cell>
          <cell r="BP168">
            <v>0</v>
          </cell>
        </row>
        <row r="169">
          <cell r="B169">
            <v>158</v>
          </cell>
          <cell r="C169" t="str">
            <v>BC</v>
          </cell>
          <cell r="E169" t="str">
            <v>Y</v>
          </cell>
          <cell r="L169" t="str">
            <v>Turret</v>
          </cell>
          <cell r="M169" t="str">
            <v>ET06</v>
          </cell>
          <cell r="N169" t="str">
            <v>Gantry</v>
          </cell>
          <cell r="O169" t="str">
            <v>BLK</v>
          </cell>
          <cell r="Z169" t="str">
            <v>MTO</v>
          </cell>
          <cell r="AM169">
            <v>1</v>
          </cell>
          <cell r="AN169">
            <v>1</v>
          </cell>
          <cell r="AO169" t="str">
            <v>u</v>
          </cell>
          <cell r="AP169">
            <v>320.93996968952149</v>
          </cell>
          <cell r="AQ169">
            <v>320.93996968952149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L169" t="str">
            <v>IN</v>
          </cell>
          <cell r="BM169">
            <v>0</v>
          </cell>
          <cell r="BN169">
            <v>42281</v>
          </cell>
          <cell r="BP169">
            <v>0</v>
          </cell>
        </row>
        <row r="170">
          <cell r="B170">
            <v>159</v>
          </cell>
          <cell r="C170" t="str">
            <v>BC</v>
          </cell>
          <cell r="E170" t="str">
            <v>Y</v>
          </cell>
          <cell r="L170" t="str">
            <v>Turret</v>
          </cell>
          <cell r="M170" t="str">
            <v>ET10</v>
          </cell>
          <cell r="N170" t="str">
            <v>Yard General Services</v>
          </cell>
          <cell r="O170" t="str">
            <v>BLK</v>
          </cell>
          <cell r="Z170" t="str">
            <v>MTO</v>
          </cell>
          <cell r="AM170">
            <v>1</v>
          </cell>
          <cell r="AN170">
            <v>1</v>
          </cell>
          <cell r="AO170" t="str">
            <v>u</v>
          </cell>
          <cell r="AP170">
            <v>0</v>
          </cell>
          <cell r="AQ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L170" t="str">
            <v>IN</v>
          </cell>
          <cell r="BM170">
            <v>0</v>
          </cell>
          <cell r="BN170">
            <v>42281</v>
          </cell>
          <cell r="BP170">
            <v>0</v>
          </cell>
        </row>
        <row r="171">
          <cell r="B171">
            <v>160</v>
          </cell>
          <cell r="C171" t="str">
            <v>BC</v>
          </cell>
          <cell r="E171" t="str">
            <v>Y</v>
          </cell>
          <cell r="L171" t="str">
            <v>Turret</v>
          </cell>
          <cell r="M171" t="str">
            <v>ET02</v>
          </cell>
          <cell r="N171" t="str">
            <v>Turntable</v>
          </cell>
          <cell r="O171" t="str">
            <v>BLK</v>
          </cell>
          <cell r="Z171" t="str">
            <v>MTO</v>
          </cell>
          <cell r="AM171">
            <v>1</v>
          </cell>
          <cell r="AN171">
            <v>1</v>
          </cell>
          <cell r="AO171" t="str">
            <v>u</v>
          </cell>
          <cell r="AQ171">
            <v>0</v>
          </cell>
          <cell r="AR171" t="str">
            <v>USD</v>
          </cell>
          <cell r="AS171">
            <v>1598.5885482673355</v>
          </cell>
          <cell r="AT171">
            <v>1598.5885482673355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2.5000000000000001E-3</v>
          </cell>
          <cell r="AZ171">
            <v>1.5094063086523279E-2</v>
          </cell>
          <cell r="BA171">
            <v>24.129196396940827</v>
          </cell>
          <cell r="BB171">
            <v>1622.7177446642763</v>
          </cell>
          <cell r="BC171">
            <v>1598.5885482673355</v>
          </cell>
          <cell r="BD171">
            <v>0</v>
          </cell>
          <cell r="BE171">
            <v>0</v>
          </cell>
          <cell r="BF171">
            <v>24.129196396940827</v>
          </cell>
          <cell r="BG171">
            <v>1622.7177446642763</v>
          </cell>
          <cell r="BH171" t="str">
            <v>BULKS</v>
          </cell>
          <cell r="BI171" t="str">
            <v>SBM</v>
          </cell>
          <cell r="BJ171" t="str">
            <v>See L2 Mx for details</v>
          </cell>
          <cell r="BL171" t="str">
            <v>IN</v>
          </cell>
          <cell r="BM171">
            <v>6</v>
          </cell>
          <cell r="BN171">
            <v>42281</v>
          </cell>
          <cell r="BP171">
            <v>0</v>
          </cell>
        </row>
        <row r="172">
          <cell r="B172">
            <v>161</v>
          </cell>
          <cell r="C172" t="str">
            <v>BC</v>
          </cell>
          <cell r="E172" t="str">
            <v>Y</v>
          </cell>
          <cell r="L172" t="str">
            <v>Turret</v>
          </cell>
          <cell r="M172" t="str">
            <v>ET02</v>
          </cell>
          <cell r="N172" t="str">
            <v>Turntable</v>
          </cell>
          <cell r="O172" t="str">
            <v>BLK</v>
          </cell>
          <cell r="Z172" t="str">
            <v>MTO</v>
          </cell>
          <cell r="AM172">
            <v>1</v>
          </cell>
          <cell r="AN172">
            <v>1</v>
          </cell>
          <cell r="AO172" t="str">
            <v>u</v>
          </cell>
          <cell r="AQ172">
            <v>0</v>
          </cell>
          <cell r="AR172" t="str">
            <v>SGD</v>
          </cell>
          <cell r="AS172">
            <v>0</v>
          </cell>
          <cell r="AT172">
            <v>0</v>
          </cell>
          <cell r="AU172">
            <v>0</v>
          </cell>
          <cell r="AV172">
            <v>0</v>
          </cell>
          <cell r="AW172">
            <v>0</v>
          </cell>
          <cell r="AX172">
            <v>0</v>
          </cell>
          <cell r="AY172">
            <v>0</v>
          </cell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  <cell r="BG172">
            <v>0</v>
          </cell>
          <cell r="BH172" t="str">
            <v>BULKS</v>
          </cell>
          <cell r="BI172" t="str">
            <v>SBM</v>
          </cell>
          <cell r="BJ172" t="str">
            <v>See L2 Mx for details</v>
          </cell>
          <cell r="BL172" t="str">
            <v>IN</v>
          </cell>
          <cell r="BM172">
            <v>0</v>
          </cell>
          <cell r="BN172">
            <v>42281</v>
          </cell>
          <cell r="BP172">
            <v>0</v>
          </cell>
        </row>
        <row r="173">
          <cell r="B173">
            <v>162</v>
          </cell>
          <cell r="C173" t="str">
            <v>BC</v>
          </cell>
          <cell r="E173" t="str">
            <v>Y</v>
          </cell>
          <cell r="L173" t="str">
            <v>Turret</v>
          </cell>
          <cell r="M173" t="str">
            <v>ET02</v>
          </cell>
          <cell r="N173" t="str">
            <v>Turntable</v>
          </cell>
          <cell r="O173" t="str">
            <v>BLK</v>
          </cell>
          <cell r="Z173" t="str">
            <v>MTO</v>
          </cell>
          <cell r="AM173">
            <v>1</v>
          </cell>
          <cell r="AN173">
            <v>1</v>
          </cell>
          <cell r="AO173" t="str">
            <v>u</v>
          </cell>
          <cell r="AQ173">
            <v>0</v>
          </cell>
          <cell r="AR173" t="str">
            <v>GBP</v>
          </cell>
          <cell r="AS173">
            <v>20.885825367748023</v>
          </cell>
          <cell r="AT173">
            <v>20.885825367748023</v>
          </cell>
          <cell r="AU173">
            <v>0</v>
          </cell>
          <cell r="AV173">
            <v>0</v>
          </cell>
          <cell r="AW173">
            <v>0</v>
          </cell>
          <cell r="AX173">
            <v>0</v>
          </cell>
          <cell r="AY173">
            <v>2.5000000000000001E-3</v>
          </cell>
          <cell r="AZ173">
            <v>1.5094063086523279E-2</v>
          </cell>
          <cell r="BA173">
            <v>0.31525196571489694</v>
          </cell>
          <cell r="BB173">
            <v>21.201077333462919</v>
          </cell>
          <cell r="BC173">
            <v>31.866151224159562</v>
          </cell>
          <cell r="BD173">
            <v>0</v>
          </cell>
          <cell r="BE173">
            <v>0</v>
          </cell>
          <cell r="BF173">
            <v>0.48098969690215548</v>
          </cell>
          <cell r="BG173">
            <v>32.347140921061715</v>
          </cell>
          <cell r="BH173" t="str">
            <v>BULKS</v>
          </cell>
          <cell r="BI173" t="str">
            <v>SBM</v>
          </cell>
          <cell r="BJ173" t="str">
            <v>See L2 Mx for details</v>
          </cell>
          <cell r="BL173" t="str">
            <v>IN</v>
          </cell>
          <cell r="BM173">
            <v>6</v>
          </cell>
          <cell r="BN173">
            <v>42281</v>
          </cell>
          <cell r="BP173">
            <v>0</v>
          </cell>
        </row>
        <row r="174">
          <cell r="B174">
            <v>163</v>
          </cell>
          <cell r="C174" t="str">
            <v>BC</v>
          </cell>
          <cell r="E174" t="str">
            <v>Y</v>
          </cell>
          <cell r="L174" t="str">
            <v>Turret</v>
          </cell>
          <cell r="M174" t="str">
            <v>ET02</v>
          </cell>
          <cell r="N174" t="str">
            <v>Turntable</v>
          </cell>
          <cell r="O174" t="str">
            <v>BLK</v>
          </cell>
          <cell r="Z174" t="str">
            <v>MTO</v>
          </cell>
          <cell r="AM174">
            <v>1</v>
          </cell>
          <cell r="AN174">
            <v>1</v>
          </cell>
          <cell r="AO174" t="str">
            <v>u</v>
          </cell>
          <cell r="AQ174">
            <v>0</v>
          </cell>
          <cell r="AR174" t="str">
            <v>EUR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  <cell r="BH174" t="str">
            <v>BULKS</v>
          </cell>
          <cell r="BI174" t="str">
            <v>SBM</v>
          </cell>
          <cell r="BJ174" t="str">
            <v>See L2 Mx for details</v>
          </cell>
          <cell r="BL174" t="str">
            <v>IN</v>
          </cell>
          <cell r="BM174">
            <v>0</v>
          </cell>
          <cell r="BN174">
            <v>42281</v>
          </cell>
          <cell r="BP174">
            <v>0</v>
          </cell>
        </row>
        <row r="175">
          <cell r="B175">
            <v>164</v>
          </cell>
          <cell r="C175" t="str">
            <v>BC</v>
          </cell>
          <cell r="E175" t="str">
            <v>Y</v>
          </cell>
          <cell r="L175" t="str">
            <v>Turret</v>
          </cell>
          <cell r="M175" t="str">
            <v>ET02</v>
          </cell>
          <cell r="N175" t="str">
            <v>Turntable</v>
          </cell>
          <cell r="O175" t="str">
            <v>BLK</v>
          </cell>
          <cell r="Z175" t="str">
            <v>MTO</v>
          </cell>
          <cell r="AM175">
            <v>1</v>
          </cell>
          <cell r="AN175">
            <v>1</v>
          </cell>
          <cell r="AO175" t="str">
            <v>u</v>
          </cell>
          <cell r="AQ175">
            <v>0</v>
          </cell>
          <cell r="AR175" t="str">
            <v>NOK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  <cell r="BH175" t="str">
            <v>BULKS</v>
          </cell>
          <cell r="BI175" t="str">
            <v>SBM</v>
          </cell>
          <cell r="BJ175" t="str">
            <v>See L2 Mx for details</v>
          </cell>
          <cell r="BL175" t="str">
            <v>IN</v>
          </cell>
          <cell r="BM175">
            <v>0</v>
          </cell>
          <cell r="BN175">
            <v>42281</v>
          </cell>
          <cell r="BP175">
            <v>0</v>
          </cell>
        </row>
        <row r="176">
          <cell r="B176">
            <v>165</v>
          </cell>
          <cell r="C176" t="str">
            <v>BC</v>
          </cell>
          <cell r="E176" t="str">
            <v>Y</v>
          </cell>
          <cell r="L176" t="str">
            <v>Turret</v>
          </cell>
          <cell r="M176" t="str">
            <v>ET01</v>
          </cell>
          <cell r="N176" t="str">
            <v>Chaintable</v>
          </cell>
          <cell r="O176" t="str">
            <v>BLK</v>
          </cell>
          <cell r="Z176" t="str">
            <v>MTO</v>
          </cell>
          <cell r="AM176">
            <v>1</v>
          </cell>
          <cell r="AN176">
            <v>1</v>
          </cell>
          <cell r="AO176" t="str">
            <v>u</v>
          </cell>
          <cell r="AQ176">
            <v>0</v>
          </cell>
          <cell r="AR176" t="str">
            <v>USD</v>
          </cell>
          <cell r="AS176">
            <v>476.54785890201526</v>
          </cell>
          <cell r="AT176">
            <v>476.54785890201526</v>
          </cell>
          <cell r="AU176">
            <v>0</v>
          </cell>
          <cell r="AV176">
            <v>0</v>
          </cell>
          <cell r="AW176">
            <v>0</v>
          </cell>
          <cell r="AX176">
            <v>0</v>
          </cell>
          <cell r="AY176">
            <v>2.5000000000000001E-3</v>
          </cell>
          <cell r="AZ176">
            <v>1.5094063086523279E-2</v>
          </cell>
          <cell r="BA176">
            <v>7.1930434460146131</v>
          </cell>
          <cell r="BB176">
            <v>483.74090234802986</v>
          </cell>
          <cell r="BC176">
            <v>476.54785890201526</v>
          </cell>
          <cell r="BD176">
            <v>0</v>
          </cell>
          <cell r="BE176">
            <v>0</v>
          </cell>
          <cell r="BF176">
            <v>7.1930434460146131</v>
          </cell>
          <cell r="BG176">
            <v>483.74090234802986</v>
          </cell>
          <cell r="BH176" t="str">
            <v>BULKS</v>
          </cell>
          <cell r="BI176" t="str">
            <v>SBM</v>
          </cell>
          <cell r="BJ176" t="str">
            <v>See L2 Mx for details</v>
          </cell>
          <cell r="BL176" t="str">
            <v>IN</v>
          </cell>
          <cell r="BM176">
            <v>6</v>
          </cell>
          <cell r="BN176">
            <v>42281</v>
          </cell>
          <cell r="BP176">
            <v>0</v>
          </cell>
        </row>
        <row r="177">
          <cell r="B177">
            <v>166</v>
          </cell>
          <cell r="C177" t="str">
            <v>BC</v>
          </cell>
          <cell r="E177" t="str">
            <v>Y</v>
          </cell>
          <cell r="L177" t="str">
            <v>Turret</v>
          </cell>
          <cell r="M177" t="str">
            <v>ET01</v>
          </cell>
          <cell r="N177" t="str">
            <v>Chaintable</v>
          </cell>
          <cell r="O177" t="str">
            <v>BLK</v>
          </cell>
          <cell r="Z177" t="str">
            <v>MTO</v>
          </cell>
          <cell r="AM177">
            <v>1</v>
          </cell>
          <cell r="AN177">
            <v>1</v>
          </cell>
          <cell r="AO177" t="str">
            <v>u</v>
          </cell>
          <cell r="AQ177">
            <v>0</v>
          </cell>
          <cell r="AR177" t="str">
            <v>SGD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  <cell r="BF177">
            <v>0</v>
          </cell>
          <cell r="BG177">
            <v>0</v>
          </cell>
          <cell r="BH177" t="str">
            <v>BULKS</v>
          </cell>
          <cell r="BI177" t="str">
            <v>SBM</v>
          </cell>
          <cell r="BJ177" t="str">
            <v>See L2 Mx for details</v>
          </cell>
          <cell r="BL177" t="str">
            <v>IN</v>
          </cell>
          <cell r="BM177">
            <v>0</v>
          </cell>
          <cell r="BN177">
            <v>42281</v>
          </cell>
          <cell r="BP177">
            <v>0</v>
          </cell>
        </row>
        <row r="178">
          <cell r="B178">
            <v>167</v>
          </cell>
          <cell r="C178" t="str">
            <v>BC</v>
          </cell>
          <cell r="E178" t="str">
            <v>Y</v>
          </cell>
          <cell r="L178" t="str">
            <v>Turret</v>
          </cell>
          <cell r="M178" t="str">
            <v>ET01</v>
          </cell>
          <cell r="N178" t="str">
            <v>Chaintable</v>
          </cell>
          <cell r="O178" t="str">
            <v>BLK</v>
          </cell>
          <cell r="Z178" t="str">
            <v>MTO</v>
          </cell>
          <cell r="AM178">
            <v>1</v>
          </cell>
          <cell r="AN178">
            <v>1</v>
          </cell>
          <cell r="AO178" t="str">
            <v>u</v>
          </cell>
          <cell r="AQ178">
            <v>0</v>
          </cell>
          <cell r="AR178" t="str">
            <v>GBP</v>
          </cell>
          <cell r="AS178">
            <v>20.885825367748023</v>
          </cell>
          <cell r="AT178">
            <v>20.885825367748023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2.5000000000000001E-3</v>
          </cell>
          <cell r="AZ178">
            <v>1.5094063086523279E-2</v>
          </cell>
          <cell r="BA178">
            <v>0.31525196571489694</v>
          </cell>
          <cell r="BB178">
            <v>21.201077333462919</v>
          </cell>
          <cell r="BC178">
            <v>31.866151224159562</v>
          </cell>
          <cell r="BD178">
            <v>0</v>
          </cell>
          <cell r="BE178">
            <v>0</v>
          </cell>
          <cell r="BF178">
            <v>0.48098969690215548</v>
          </cell>
          <cell r="BG178">
            <v>32.347140921061715</v>
          </cell>
          <cell r="BH178" t="str">
            <v>BULKS</v>
          </cell>
          <cell r="BI178" t="str">
            <v>SBM</v>
          </cell>
          <cell r="BJ178" t="str">
            <v>See L2 Mx for details</v>
          </cell>
          <cell r="BL178" t="str">
            <v>IN</v>
          </cell>
          <cell r="BM178">
            <v>6</v>
          </cell>
          <cell r="BN178">
            <v>42281</v>
          </cell>
          <cell r="BP178">
            <v>0</v>
          </cell>
        </row>
        <row r="179">
          <cell r="B179">
            <v>168</v>
          </cell>
          <cell r="C179" t="str">
            <v>BC</v>
          </cell>
          <cell r="E179" t="str">
            <v>Y</v>
          </cell>
          <cell r="L179" t="str">
            <v>Turret</v>
          </cell>
          <cell r="M179" t="str">
            <v>ET01</v>
          </cell>
          <cell r="N179" t="str">
            <v>Chaintable</v>
          </cell>
          <cell r="O179" t="str">
            <v>BLK</v>
          </cell>
          <cell r="Z179" t="str">
            <v>MTO</v>
          </cell>
          <cell r="AM179">
            <v>1</v>
          </cell>
          <cell r="AN179">
            <v>1</v>
          </cell>
          <cell r="AO179" t="str">
            <v>u</v>
          </cell>
          <cell r="AQ179">
            <v>0</v>
          </cell>
          <cell r="AR179" t="str">
            <v>EUR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 t="str">
            <v>BULKS</v>
          </cell>
          <cell r="BI179" t="str">
            <v>SBM</v>
          </cell>
          <cell r="BJ179" t="str">
            <v>See L2 Mx for details</v>
          </cell>
          <cell r="BL179" t="str">
            <v>IN</v>
          </cell>
          <cell r="BM179">
            <v>0</v>
          </cell>
          <cell r="BN179">
            <v>42281</v>
          </cell>
          <cell r="BP179">
            <v>0</v>
          </cell>
        </row>
        <row r="180">
          <cell r="B180">
            <v>169</v>
          </cell>
          <cell r="C180" t="str">
            <v>BC</v>
          </cell>
          <cell r="E180" t="str">
            <v>Y</v>
          </cell>
          <cell r="L180" t="str">
            <v>Turret</v>
          </cell>
          <cell r="M180" t="str">
            <v>ET01</v>
          </cell>
          <cell r="N180" t="str">
            <v>Chaintable</v>
          </cell>
          <cell r="O180" t="str">
            <v>BLK</v>
          </cell>
          <cell r="Z180" t="str">
            <v>MTO</v>
          </cell>
          <cell r="AM180">
            <v>1</v>
          </cell>
          <cell r="AN180">
            <v>1</v>
          </cell>
          <cell r="AO180" t="str">
            <v>u</v>
          </cell>
          <cell r="AQ180">
            <v>0</v>
          </cell>
          <cell r="AR180" t="str">
            <v>NOK</v>
          </cell>
          <cell r="AS180">
            <v>0</v>
          </cell>
          <cell r="AT180">
            <v>0</v>
          </cell>
          <cell r="AU180">
            <v>0</v>
          </cell>
          <cell r="AV180">
            <v>0</v>
          </cell>
          <cell r="AW180">
            <v>0</v>
          </cell>
          <cell r="AX180">
            <v>0</v>
          </cell>
          <cell r="AY180">
            <v>0</v>
          </cell>
          <cell r="AZ180">
            <v>0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 t="str">
            <v>BULKS</v>
          </cell>
          <cell r="BI180" t="str">
            <v>SBM</v>
          </cell>
          <cell r="BJ180" t="str">
            <v>See L2 Mx for details</v>
          </cell>
          <cell r="BL180" t="str">
            <v>IN</v>
          </cell>
          <cell r="BM180">
            <v>0</v>
          </cell>
          <cell r="BN180">
            <v>42281</v>
          </cell>
          <cell r="BP180">
            <v>0</v>
          </cell>
        </row>
        <row r="181">
          <cell r="B181">
            <v>170</v>
          </cell>
          <cell r="C181" t="str">
            <v>BC</v>
          </cell>
          <cell r="E181" t="str">
            <v>Y</v>
          </cell>
          <cell r="L181" t="str">
            <v>Turret</v>
          </cell>
          <cell r="M181" t="str">
            <v>ET04</v>
          </cell>
          <cell r="N181" t="str">
            <v>Manifold</v>
          </cell>
          <cell r="O181" t="str">
            <v>BLK</v>
          </cell>
          <cell r="Z181" t="str">
            <v>MTO</v>
          </cell>
          <cell r="AM181">
            <v>1</v>
          </cell>
          <cell r="AN181">
            <v>1</v>
          </cell>
          <cell r="AO181" t="str">
            <v>u</v>
          </cell>
          <cell r="AQ181">
            <v>0</v>
          </cell>
          <cell r="AR181" t="str">
            <v>USD</v>
          </cell>
          <cell r="AS181">
            <v>3284.3693608596054</v>
          </cell>
          <cell r="AT181">
            <v>3284.3693608596054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2.5000000000000001E-3</v>
          </cell>
          <cell r="AZ181">
            <v>1.5094063086523279E-2</v>
          </cell>
          <cell r="BA181">
            <v>49.574478332259027</v>
          </cell>
          <cell r="BB181">
            <v>3333.9438391918643</v>
          </cell>
          <cell r="BC181">
            <v>3284.3693608596054</v>
          </cell>
          <cell r="BD181">
            <v>0</v>
          </cell>
          <cell r="BE181">
            <v>0</v>
          </cell>
          <cell r="BF181">
            <v>49.574478332259027</v>
          </cell>
          <cell r="BG181">
            <v>3333.9438391918643</v>
          </cell>
          <cell r="BH181" t="str">
            <v>BULKS</v>
          </cell>
          <cell r="BI181" t="str">
            <v>SBM</v>
          </cell>
          <cell r="BJ181" t="str">
            <v>See L2 Mx for details</v>
          </cell>
          <cell r="BL181" t="str">
            <v>IN</v>
          </cell>
          <cell r="BM181">
            <v>6</v>
          </cell>
          <cell r="BN181">
            <v>42281</v>
          </cell>
          <cell r="BP181">
            <v>0</v>
          </cell>
        </row>
        <row r="182">
          <cell r="B182">
            <v>171</v>
          </cell>
          <cell r="C182" t="str">
            <v>BC</v>
          </cell>
          <cell r="E182" t="str">
            <v>Y</v>
          </cell>
          <cell r="L182" t="str">
            <v>Turret</v>
          </cell>
          <cell r="M182" t="str">
            <v>ET04</v>
          </cell>
          <cell r="N182" t="str">
            <v>Manifold</v>
          </cell>
          <cell r="O182" t="str">
            <v>BLK</v>
          </cell>
          <cell r="Z182" t="str">
            <v>MTO</v>
          </cell>
          <cell r="AM182">
            <v>1</v>
          </cell>
          <cell r="AN182">
            <v>1</v>
          </cell>
          <cell r="AO182" t="str">
            <v>u</v>
          </cell>
          <cell r="AQ182">
            <v>0</v>
          </cell>
          <cell r="AR182" t="str">
            <v>SGD</v>
          </cell>
          <cell r="AS182">
            <v>206.23534615384617</v>
          </cell>
          <cell r="AT182">
            <v>206.23534615384617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2.5000000000000001E-3</v>
          </cell>
          <cell r="AZ182">
            <v>1.5094063086523279E-2</v>
          </cell>
          <cell r="BA182">
            <v>3.1129293255171202</v>
          </cell>
          <cell r="BB182">
            <v>209.34827547936328</v>
          </cell>
          <cell r="BC182">
            <v>152.87525010207693</v>
          </cell>
          <cell r="BD182">
            <v>0</v>
          </cell>
          <cell r="BE182">
            <v>0</v>
          </cell>
          <cell r="BF182">
            <v>2.3075086694087736</v>
          </cell>
          <cell r="BG182">
            <v>155.18275877148571</v>
          </cell>
          <cell r="BH182" t="str">
            <v>BULKS</v>
          </cell>
          <cell r="BI182" t="str">
            <v>SBM</v>
          </cell>
          <cell r="BJ182" t="str">
            <v>See L2 Mx for details</v>
          </cell>
          <cell r="BL182" t="str">
            <v>IN</v>
          </cell>
          <cell r="BM182">
            <v>6</v>
          </cell>
          <cell r="BN182">
            <v>42281</v>
          </cell>
          <cell r="BP182">
            <v>0</v>
          </cell>
        </row>
        <row r="183">
          <cell r="B183">
            <v>172</v>
          </cell>
          <cell r="C183" t="str">
            <v>BC</v>
          </cell>
          <cell r="E183" t="str">
            <v>Y</v>
          </cell>
          <cell r="L183" t="str">
            <v>Turret</v>
          </cell>
          <cell r="M183" t="str">
            <v>ET04</v>
          </cell>
          <cell r="N183" t="str">
            <v>Manifold</v>
          </cell>
          <cell r="O183" t="str">
            <v>BLK</v>
          </cell>
          <cell r="Z183" t="str">
            <v>MTO</v>
          </cell>
          <cell r="AM183">
            <v>1</v>
          </cell>
          <cell r="AN183">
            <v>1</v>
          </cell>
          <cell r="AO183" t="str">
            <v>u</v>
          </cell>
          <cell r="AQ183">
            <v>0</v>
          </cell>
          <cell r="AR183" t="str">
            <v>GBP</v>
          </cell>
          <cell r="AS183">
            <v>135.75786489036216</v>
          </cell>
          <cell r="AT183">
            <v>135.75786489036216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2.5000000000000001E-3</v>
          </cell>
          <cell r="AZ183">
            <v>1.5094063086523279E-2</v>
          </cell>
          <cell r="BA183">
            <v>2.04913777714683</v>
          </cell>
          <cell r="BB183">
            <v>137.80700266750898</v>
          </cell>
          <cell r="BC183">
            <v>207.12998295703716</v>
          </cell>
          <cell r="BD183">
            <v>0</v>
          </cell>
          <cell r="BE183">
            <v>0</v>
          </cell>
          <cell r="BF183">
            <v>3.1264330298640104</v>
          </cell>
          <cell r="BG183">
            <v>210.25641598690117</v>
          </cell>
          <cell r="BH183" t="str">
            <v>BULKS</v>
          </cell>
          <cell r="BI183" t="str">
            <v>SBM</v>
          </cell>
          <cell r="BJ183" t="str">
            <v>See L2 Mx for details</v>
          </cell>
          <cell r="BL183" t="str">
            <v>IN</v>
          </cell>
          <cell r="BM183">
            <v>6</v>
          </cell>
          <cell r="BN183">
            <v>42281</v>
          </cell>
          <cell r="BP183">
            <v>0</v>
          </cell>
        </row>
        <row r="184">
          <cell r="B184">
            <v>173</v>
          </cell>
          <cell r="C184" t="str">
            <v>BC</v>
          </cell>
          <cell r="E184" t="str">
            <v>Y</v>
          </cell>
          <cell r="H184" t="str">
            <v>a</v>
          </cell>
          <cell r="L184" t="str">
            <v>Turret</v>
          </cell>
          <cell r="M184" t="str">
            <v>ET04</v>
          </cell>
          <cell r="N184" t="str">
            <v>Manifold</v>
          </cell>
          <cell r="O184" t="str">
            <v>EQT</v>
          </cell>
          <cell r="Z184" t="str">
            <v>MTO</v>
          </cell>
          <cell r="AM184">
            <v>1</v>
          </cell>
          <cell r="AN184">
            <v>1</v>
          </cell>
          <cell r="AO184" t="str">
            <v>u</v>
          </cell>
          <cell r="AQ184">
            <v>0</v>
          </cell>
          <cell r="AR184" t="str">
            <v>EUR</v>
          </cell>
          <cell r="AS184">
            <v>2017.8332575882423</v>
          </cell>
          <cell r="AT184">
            <v>2017.8332575882423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2.5000000000000001E-3</v>
          </cell>
          <cell r="AZ184">
            <v>1.5094063086523279E-2</v>
          </cell>
          <cell r="BA184">
            <v>30.457302488121709</v>
          </cell>
          <cell r="BB184">
            <v>2048.2905600763638</v>
          </cell>
          <cell r="BC184">
            <v>2213.5630835743018</v>
          </cell>
          <cell r="BD184">
            <v>0</v>
          </cell>
          <cell r="BE184">
            <v>0</v>
          </cell>
          <cell r="BF184">
            <v>33.411660829469511</v>
          </cell>
          <cell r="BG184">
            <v>2246.9747444037712</v>
          </cell>
          <cell r="BH184" t="str">
            <v>BULKS (valves)</v>
          </cell>
          <cell r="BI184" t="str">
            <v>SBM</v>
          </cell>
          <cell r="BJ184" t="str">
            <v>See L2 Mx for details</v>
          </cell>
          <cell r="BL184" t="str">
            <v>IN</v>
          </cell>
          <cell r="BM184">
            <v>6</v>
          </cell>
          <cell r="BN184">
            <v>42281</v>
          </cell>
          <cell r="BP184">
            <v>0</v>
          </cell>
        </row>
        <row r="185">
          <cell r="B185">
            <v>174</v>
          </cell>
          <cell r="C185" t="str">
            <v>BC</v>
          </cell>
          <cell r="E185" t="str">
            <v>Y</v>
          </cell>
          <cell r="L185" t="str">
            <v>Turret</v>
          </cell>
          <cell r="M185" t="str">
            <v>ET04</v>
          </cell>
          <cell r="N185" t="str">
            <v>Manifold</v>
          </cell>
          <cell r="O185" t="str">
            <v>BLK</v>
          </cell>
          <cell r="Z185" t="str">
            <v>MTO</v>
          </cell>
          <cell r="AM185">
            <v>1</v>
          </cell>
          <cell r="AN185">
            <v>1</v>
          </cell>
          <cell r="AO185" t="str">
            <v>u</v>
          </cell>
          <cell r="AQ185">
            <v>0</v>
          </cell>
          <cell r="AR185" t="str">
            <v>NOK</v>
          </cell>
          <cell r="AS185">
            <v>4252.4140586740277</v>
          </cell>
          <cell r="AT185">
            <v>4252.4140586740277</v>
          </cell>
          <cell r="AU185">
            <v>0</v>
          </cell>
          <cell r="AV185">
            <v>0</v>
          </cell>
          <cell r="AW185">
            <v>0</v>
          </cell>
          <cell r="AX185">
            <v>0</v>
          </cell>
          <cell r="AY185">
            <v>2.5000000000000001E-3</v>
          </cell>
          <cell r="AZ185">
            <v>1.5094063086523279E-2</v>
          </cell>
          <cell r="BA185">
            <v>64.186206071644278</v>
          </cell>
          <cell r="BB185">
            <v>4316.6002647456717</v>
          </cell>
          <cell r="BC185">
            <v>546.49899275049268</v>
          </cell>
          <cell r="BD185">
            <v>0</v>
          </cell>
          <cell r="BE185">
            <v>0</v>
          </cell>
          <cell r="BF185">
            <v>8.2488902732973646</v>
          </cell>
          <cell r="BG185">
            <v>554.74788302379</v>
          </cell>
          <cell r="BH185" t="str">
            <v>BULKS</v>
          </cell>
          <cell r="BI185" t="str">
            <v>SBM</v>
          </cell>
          <cell r="BJ185" t="str">
            <v>See L2 Mx for details</v>
          </cell>
          <cell r="BL185" t="str">
            <v>IN</v>
          </cell>
          <cell r="BM185">
            <v>6</v>
          </cell>
          <cell r="BN185">
            <v>42281</v>
          </cell>
          <cell r="BP185">
            <v>0</v>
          </cell>
        </row>
        <row r="186">
          <cell r="B186">
            <v>175</v>
          </cell>
          <cell r="C186" t="str">
            <v>BC</v>
          </cell>
          <cell r="E186" t="str">
            <v>Y</v>
          </cell>
          <cell r="L186" t="str">
            <v>Turret</v>
          </cell>
          <cell r="M186" t="str">
            <v>ET05</v>
          </cell>
          <cell r="N186" t="str">
            <v>Lifting and Handling equipment</v>
          </cell>
          <cell r="O186" t="str">
            <v>BLK</v>
          </cell>
          <cell r="Z186" t="str">
            <v>MTO</v>
          </cell>
          <cell r="AM186">
            <v>1</v>
          </cell>
          <cell r="AN186">
            <v>1</v>
          </cell>
          <cell r="AO186" t="str">
            <v>u</v>
          </cell>
          <cell r="AQ186">
            <v>0</v>
          </cell>
          <cell r="AR186" t="str">
            <v>USD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 t="str">
            <v>BULKS</v>
          </cell>
          <cell r="BI186" t="str">
            <v>SBM</v>
          </cell>
          <cell r="BJ186" t="str">
            <v>See L2 Mx for details</v>
          </cell>
          <cell r="BL186" t="str">
            <v>IN</v>
          </cell>
          <cell r="BM186">
            <v>0</v>
          </cell>
          <cell r="BN186">
            <v>42281</v>
          </cell>
          <cell r="BP186">
            <v>0</v>
          </cell>
        </row>
        <row r="187">
          <cell r="B187">
            <v>176</v>
          </cell>
          <cell r="C187" t="str">
            <v>BC</v>
          </cell>
          <cell r="E187" t="str">
            <v>Y</v>
          </cell>
          <cell r="L187" t="str">
            <v>Turret</v>
          </cell>
          <cell r="M187" t="str">
            <v>ET05</v>
          </cell>
          <cell r="N187" t="str">
            <v>Lifting and Handling equipment</v>
          </cell>
          <cell r="O187" t="str">
            <v>BLK</v>
          </cell>
          <cell r="Z187" t="str">
            <v>MTO</v>
          </cell>
          <cell r="AM187">
            <v>1</v>
          </cell>
          <cell r="AN187">
            <v>1</v>
          </cell>
          <cell r="AO187" t="str">
            <v>u</v>
          </cell>
          <cell r="AQ187">
            <v>0</v>
          </cell>
          <cell r="AR187" t="str">
            <v>SGD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 t="str">
            <v>BULKS</v>
          </cell>
          <cell r="BI187" t="str">
            <v>SBM</v>
          </cell>
          <cell r="BJ187" t="str">
            <v>See L2 Mx for details</v>
          </cell>
          <cell r="BL187" t="str">
            <v>IN</v>
          </cell>
          <cell r="BM187">
            <v>0</v>
          </cell>
          <cell r="BN187">
            <v>42281</v>
          </cell>
          <cell r="BP187">
            <v>0</v>
          </cell>
        </row>
        <row r="188">
          <cell r="B188">
            <v>177</v>
          </cell>
          <cell r="C188" t="str">
            <v>BC</v>
          </cell>
          <cell r="E188" t="str">
            <v>Y</v>
          </cell>
          <cell r="L188" t="str">
            <v>Turret</v>
          </cell>
          <cell r="M188" t="str">
            <v>ET05</v>
          </cell>
          <cell r="N188" t="str">
            <v>Lifting and Handling equipment</v>
          </cell>
          <cell r="O188" t="str">
            <v>BLK</v>
          </cell>
          <cell r="Z188" t="str">
            <v>MTO</v>
          </cell>
          <cell r="AM188">
            <v>1</v>
          </cell>
          <cell r="AN188">
            <v>1</v>
          </cell>
          <cell r="AO188" t="str">
            <v>u</v>
          </cell>
          <cell r="AQ188">
            <v>0</v>
          </cell>
          <cell r="AR188" t="str">
            <v>GBP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 t="str">
            <v>BULKS</v>
          </cell>
          <cell r="BI188" t="str">
            <v>SBM</v>
          </cell>
          <cell r="BJ188" t="str">
            <v>See L2 Mx for details</v>
          </cell>
          <cell r="BL188" t="str">
            <v>IN</v>
          </cell>
          <cell r="BM188">
            <v>0</v>
          </cell>
          <cell r="BN188">
            <v>42281</v>
          </cell>
          <cell r="BP188">
            <v>0</v>
          </cell>
        </row>
        <row r="189">
          <cell r="B189">
            <v>178</v>
          </cell>
          <cell r="C189" t="str">
            <v>BC</v>
          </cell>
          <cell r="E189" t="str">
            <v>Y</v>
          </cell>
          <cell r="L189" t="str">
            <v>Turret</v>
          </cell>
          <cell r="M189" t="str">
            <v>ET05</v>
          </cell>
          <cell r="N189" t="str">
            <v>Lifting and Handling equipment</v>
          </cell>
          <cell r="O189" t="str">
            <v>BLK</v>
          </cell>
          <cell r="Z189" t="str">
            <v>MTO</v>
          </cell>
          <cell r="AM189">
            <v>1</v>
          </cell>
          <cell r="AN189">
            <v>1</v>
          </cell>
          <cell r="AO189" t="str">
            <v>u</v>
          </cell>
          <cell r="AQ189">
            <v>0</v>
          </cell>
          <cell r="AR189" t="str">
            <v>EUR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 t="str">
            <v>BULKS</v>
          </cell>
          <cell r="BI189" t="str">
            <v>SBM</v>
          </cell>
          <cell r="BJ189" t="str">
            <v>See L2 Mx for details</v>
          </cell>
          <cell r="BL189" t="str">
            <v>IN</v>
          </cell>
          <cell r="BM189">
            <v>0</v>
          </cell>
          <cell r="BN189">
            <v>42281</v>
          </cell>
          <cell r="BP189">
            <v>0</v>
          </cell>
        </row>
        <row r="190">
          <cell r="B190">
            <v>179</v>
          </cell>
          <cell r="C190" t="str">
            <v>BC</v>
          </cell>
          <cell r="E190" t="str">
            <v>Y</v>
          </cell>
          <cell r="L190" t="str">
            <v>Turret</v>
          </cell>
          <cell r="M190" t="str">
            <v>ET05</v>
          </cell>
          <cell r="N190" t="str">
            <v>Lifting and Handling equipment</v>
          </cell>
          <cell r="O190" t="str">
            <v>BLK</v>
          </cell>
          <cell r="Z190" t="str">
            <v>MTO</v>
          </cell>
          <cell r="AM190">
            <v>1</v>
          </cell>
          <cell r="AN190">
            <v>1</v>
          </cell>
          <cell r="AO190" t="str">
            <v>u</v>
          </cell>
          <cell r="AQ190">
            <v>0</v>
          </cell>
          <cell r="AR190" t="str">
            <v>NOK</v>
          </cell>
          <cell r="AS190">
            <v>0</v>
          </cell>
          <cell r="AT190">
            <v>0</v>
          </cell>
          <cell r="AU190">
            <v>0</v>
          </cell>
          <cell r="AV190">
            <v>0</v>
          </cell>
          <cell r="AW190">
            <v>0</v>
          </cell>
          <cell r="AX190">
            <v>0</v>
          </cell>
          <cell r="AY190">
            <v>0</v>
          </cell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  <cell r="BH190" t="str">
            <v>BULKS</v>
          </cell>
          <cell r="BI190" t="str">
            <v>SBM</v>
          </cell>
          <cell r="BJ190" t="str">
            <v>See L2 Mx for details</v>
          </cell>
          <cell r="BL190" t="str">
            <v>IN</v>
          </cell>
          <cell r="BM190">
            <v>0</v>
          </cell>
          <cell r="BN190">
            <v>42281</v>
          </cell>
          <cell r="BP190">
            <v>0</v>
          </cell>
        </row>
        <row r="191">
          <cell r="B191">
            <v>180</v>
          </cell>
          <cell r="C191" t="str">
            <v>BC</v>
          </cell>
          <cell r="E191" t="str">
            <v>Y</v>
          </cell>
          <cell r="L191" t="str">
            <v>Turret</v>
          </cell>
          <cell r="M191" t="str">
            <v>ET06</v>
          </cell>
          <cell r="N191" t="str">
            <v>Gantry</v>
          </cell>
          <cell r="O191" t="str">
            <v>BLK</v>
          </cell>
          <cell r="Z191" t="str">
            <v>MTO</v>
          </cell>
          <cell r="AM191">
            <v>1</v>
          </cell>
          <cell r="AN191">
            <v>1</v>
          </cell>
          <cell r="AO191" t="str">
            <v>u</v>
          </cell>
          <cell r="AQ191">
            <v>0</v>
          </cell>
          <cell r="AR191" t="str">
            <v>USD</v>
          </cell>
          <cell r="AS191">
            <v>1280.3772514718044</v>
          </cell>
          <cell r="AT191">
            <v>1280.3772514718044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2.5000000000000001E-3</v>
          </cell>
          <cell r="AZ191">
            <v>1.5094063086523279E-2</v>
          </cell>
          <cell r="BA191">
            <v>19.326095008264698</v>
          </cell>
          <cell r="BB191">
            <v>1299.7033464800691</v>
          </cell>
          <cell r="BC191">
            <v>1280.3772514718044</v>
          </cell>
          <cell r="BD191">
            <v>0</v>
          </cell>
          <cell r="BE191">
            <v>0</v>
          </cell>
          <cell r="BF191">
            <v>19.326095008264698</v>
          </cell>
          <cell r="BG191">
            <v>1299.7033464800691</v>
          </cell>
          <cell r="BH191" t="str">
            <v>BULKS</v>
          </cell>
          <cell r="BI191" t="str">
            <v>SBM</v>
          </cell>
          <cell r="BJ191" t="str">
            <v>See L2 Mx for details</v>
          </cell>
          <cell r="BL191" t="str">
            <v>IN</v>
          </cell>
          <cell r="BM191">
            <v>6</v>
          </cell>
          <cell r="BN191">
            <v>42281</v>
          </cell>
          <cell r="BP191">
            <v>0</v>
          </cell>
        </row>
        <row r="192">
          <cell r="B192">
            <v>181</v>
          </cell>
          <cell r="C192" t="str">
            <v>BC</v>
          </cell>
          <cell r="E192" t="str">
            <v>Y</v>
          </cell>
          <cell r="L192" t="str">
            <v>Turret</v>
          </cell>
          <cell r="M192" t="str">
            <v>ET06</v>
          </cell>
          <cell r="N192" t="str">
            <v>Gantry</v>
          </cell>
          <cell r="O192" t="str">
            <v>BLK</v>
          </cell>
          <cell r="Z192" t="str">
            <v>MTO</v>
          </cell>
          <cell r="AM192">
            <v>1</v>
          </cell>
          <cell r="AN192">
            <v>1</v>
          </cell>
          <cell r="AO192" t="str">
            <v>u</v>
          </cell>
          <cell r="AQ192">
            <v>0</v>
          </cell>
          <cell r="AR192" t="str">
            <v>SGD</v>
          </cell>
          <cell r="AS192">
            <v>44.424269230769234</v>
          </cell>
          <cell r="AT192">
            <v>44.424269230769234</v>
          </cell>
          <cell r="AU192">
            <v>0</v>
          </cell>
          <cell r="AV192">
            <v>0</v>
          </cell>
          <cell r="AW192">
            <v>0</v>
          </cell>
          <cell r="AX192">
            <v>0</v>
          </cell>
          <cell r="AY192">
            <v>2.5000000000000001E-3</v>
          </cell>
          <cell r="AZ192">
            <v>1.5094063086523279E-2</v>
          </cell>
          <cell r="BA192">
            <v>0.6705427223419258</v>
          </cell>
          <cell r="BB192">
            <v>45.094811953111162</v>
          </cell>
          <cell r="BC192">
            <v>32.930200355615384</v>
          </cell>
          <cell r="BD192">
            <v>0</v>
          </cell>
          <cell r="BE192">
            <v>0</v>
          </cell>
          <cell r="BF192">
            <v>0.49705052161950997</v>
          </cell>
          <cell r="BG192">
            <v>33.427250877234897</v>
          </cell>
          <cell r="BH192" t="str">
            <v>BULKS</v>
          </cell>
          <cell r="BI192" t="str">
            <v>SBM</v>
          </cell>
          <cell r="BJ192" t="str">
            <v>See L2 Mx for details</v>
          </cell>
          <cell r="BL192" t="str">
            <v>IN</v>
          </cell>
          <cell r="BM192">
            <v>6</v>
          </cell>
          <cell r="BN192">
            <v>42281</v>
          </cell>
          <cell r="BP192">
            <v>0</v>
          </cell>
        </row>
        <row r="193">
          <cell r="B193">
            <v>182</v>
          </cell>
          <cell r="C193" t="str">
            <v>BC</v>
          </cell>
          <cell r="E193" t="str">
            <v>Y</v>
          </cell>
          <cell r="L193" t="str">
            <v>Turret</v>
          </cell>
          <cell r="M193" t="str">
            <v>ET06</v>
          </cell>
          <cell r="N193" t="str">
            <v>Gantry</v>
          </cell>
          <cell r="O193" t="str">
            <v>BLK</v>
          </cell>
          <cell r="Z193" t="str">
            <v>MTO</v>
          </cell>
          <cell r="AM193">
            <v>1</v>
          </cell>
          <cell r="AN193">
            <v>1</v>
          </cell>
          <cell r="AO193" t="str">
            <v>u</v>
          </cell>
          <cell r="AQ193">
            <v>0</v>
          </cell>
          <cell r="AR193" t="str">
            <v>GBP</v>
          </cell>
          <cell r="AS193">
            <v>31.328738051622032</v>
          </cell>
          <cell r="AT193">
            <v>31.328738051622032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2.5000000000000001E-3</v>
          </cell>
          <cell r="AZ193">
            <v>1.5094063086523279E-2</v>
          </cell>
          <cell r="BA193">
            <v>0.47287794857234539</v>
          </cell>
          <cell r="BB193">
            <v>31.801616000194379</v>
          </cell>
          <cell r="BC193">
            <v>47.799226836239342</v>
          </cell>
          <cell r="BD193">
            <v>0</v>
          </cell>
          <cell r="BE193">
            <v>0</v>
          </cell>
          <cell r="BF193">
            <v>0.72148454535323314</v>
          </cell>
          <cell r="BG193">
            <v>48.520711381592577</v>
          </cell>
          <cell r="BH193" t="str">
            <v>BULKS</v>
          </cell>
          <cell r="BI193" t="str">
            <v>SBM</v>
          </cell>
          <cell r="BJ193" t="str">
            <v>See L2 Mx for details</v>
          </cell>
          <cell r="BL193" t="str">
            <v>IN</v>
          </cell>
          <cell r="BM193">
            <v>6</v>
          </cell>
          <cell r="BN193">
            <v>42281</v>
          </cell>
          <cell r="BP193">
            <v>0</v>
          </cell>
        </row>
        <row r="194">
          <cell r="B194">
            <v>183</v>
          </cell>
          <cell r="C194" t="str">
            <v>BC</v>
          </cell>
          <cell r="E194" t="str">
            <v>Y</v>
          </cell>
          <cell r="H194" t="str">
            <v>a</v>
          </cell>
          <cell r="L194" t="str">
            <v>Turret</v>
          </cell>
          <cell r="M194" t="str">
            <v>ET06</v>
          </cell>
          <cell r="N194" t="str">
            <v>Gantry</v>
          </cell>
          <cell r="O194" t="str">
            <v>EQT</v>
          </cell>
          <cell r="Z194" t="str">
            <v>MTO</v>
          </cell>
          <cell r="AM194">
            <v>1</v>
          </cell>
          <cell r="AN194">
            <v>1</v>
          </cell>
          <cell r="AO194" t="str">
            <v>u</v>
          </cell>
          <cell r="AQ194">
            <v>0</v>
          </cell>
          <cell r="AR194" t="str">
            <v>EUR</v>
          </cell>
          <cell r="AS194">
            <v>24.360308894944694</v>
          </cell>
          <cell r="AT194">
            <v>24.360308894944694</v>
          </cell>
          <cell r="AU194">
            <v>0</v>
          </cell>
          <cell r="AV194">
            <v>0</v>
          </cell>
          <cell r="AW194">
            <v>0</v>
          </cell>
          <cell r="AX194">
            <v>0</v>
          </cell>
          <cell r="AY194">
            <v>2.5000000000000001E-3</v>
          </cell>
          <cell r="AZ194">
            <v>1.5094063086523279E-2</v>
          </cell>
          <cell r="BA194">
            <v>0.36769603926748939</v>
          </cell>
          <cell r="BB194">
            <v>24.728004934212183</v>
          </cell>
          <cell r="BC194">
            <v>26.723258857754328</v>
          </cell>
          <cell r="BD194">
            <v>0</v>
          </cell>
          <cell r="BE194">
            <v>0</v>
          </cell>
          <cell r="BF194">
            <v>0.40336255507643587</v>
          </cell>
          <cell r="BG194">
            <v>27.126621412830765</v>
          </cell>
          <cell r="BH194" t="str">
            <v>BULKS (valves)</v>
          </cell>
          <cell r="BI194" t="str">
            <v>SBM</v>
          </cell>
          <cell r="BJ194" t="str">
            <v>See L2 Mx for details</v>
          </cell>
          <cell r="BL194" t="str">
            <v>IN</v>
          </cell>
          <cell r="BM194">
            <v>6</v>
          </cell>
          <cell r="BN194">
            <v>42281</v>
          </cell>
          <cell r="BP194">
            <v>0</v>
          </cell>
        </row>
        <row r="195">
          <cell r="B195">
            <v>184</v>
          </cell>
          <cell r="C195" t="str">
            <v>BC</v>
          </cell>
          <cell r="E195" t="str">
            <v>Y</v>
          </cell>
          <cell r="L195" t="str">
            <v>Turret</v>
          </cell>
          <cell r="M195" t="str">
            <v>ET06</v>
          </cell>
          <cell r="N195" t="str">
            <v>Gantry</v>
          </cell>
          <cell r="O195" t="str">
            <v>BLK</v>
          </cell>
          <cell r="Z195" t="str">
            <v>MTO</v>
          </cell>
          <cell r="AM195">
            <v>1</v>
          </cell>
          <cell r="AN195">
            <v>1</v>
          </cell>
          <cell r="AO195" t="str">
            <v>u</v>
          </cell>
          <cell r="AQ195">
            <v>0</v>
          </cell>
          <cell r="AR195" t="str">
            <v>NOK</v>
          </cell>
          <cell r="AS195">
            <v>3454.9050056906221</v>
          </cell>
          <cell r="AT195">
            <v>3454.9050056906221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2.5000000000000001E-3</v>
          </cell>
          <cell r="AZ195">
            <v>1.5094063086523279E-2</v>
          </cell>
          <cell r="BA195">
            <v>52.148554113839317</v>
          </cell>
          <cell r="BB195">
            <v>3507.0535598044617</v>
          </cell>
          <cell r="BC195">
            <v>444.00711680633026</v>
          </cell>
          <cell r="BD195">
            <v>0</v>
          </cell>
          <cell r="BE195">
            <v>0</v>
          </cell>
          <cell r="BF195">
            <v>6.7018714319400594</v>
          </cell>
          <cell r="BG195">
            <v>450.70898823827036</v>
          </cell>
          <cell r="BH195" t="str">
            <v>BULKS</v>
          </cell>
          <cell r="BI195" t="str">
            <v>SBM</v>
          </cell>
          <cell r="BJ195" t="str">
            <v>See L2 Mx for details</v>
          </cell>
          <cell r="BL195" t="str">
            <v>IN</v>
          </cell>
          <cell r="BM195">
            <v>6</v>
          </cell>
          <cell r="BN195">
            <v>42281</v>
          </cell>
          <cell r="BP195">
            <v>0</v>
          </cell>
        </row>
        <row r="196">
          <cell r="B196">
            <v>185</v>
          </cell>
          <cell r="C196" t="str">
            <v>BC</v>
          </cell>
          <cell r="E196" t="str">
            <v>Y</v>
          </cell>
          <cell r="L196" t="str">
            <v>Turret</v>
          </cell>
          <cell r="M196" t="str">
            <v>ET02</v>
          </cell>
          <cell r="N196" t="str">
            <v>Turntable</v>
          </cell>
          <cell r="O196" t="str">
            <v>FAB</v>
          </cell>
          <cell r="Z196" t="str">
            <v>MTO</v>
          </cell>
          <cell r="AM196">
            <v>1</v>
          </cell>
          <cell r="AN196">
            <v>1</v>
          </cell>
          <cell r="AO196" t="str">
            <v>u</v>
          </cell>
          <cell r="AQ196">
            <v>0</v>
          </cell>
          <cell r="AR196" t="str">
            <v>SGD</v>
          </cell>
          <cell r="AS196">
            <v>4172.7983080095064</v>
          </cell>
          <cell r="AT196">
            <v>4172.7983080095064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4.1666666666666666E-3</v>
          </cell>
          <cell r="AZ196">
            <v>2.9884738431804392E-2</v>
          </cell>
          <cell r="BA196">
            <v>124.70298596354003</v>
          </cell>
          <cell r="BB196">
            <v>4297.5012939730468</v>
          </cell>
          <cell r="BC196">
            <v>3093.1535105849748</v>
          </cell>
          <cell r="BD196">
            <v>0</v>
          </cell>
          <cell r="BE196">
            <v>0</v>
          </cell>
          <cell r="BF196">
            <v>92.438083593249459</v>
          </cell>
          <cell r="BG196">
            <v>3185.5915941782246</v>
          </cell>
          <cell r="BH196" t="str">
            <v>FABRICATION</v>
          </cell>
          <cell r="BI196" t="str">
            <v>KSY</v>
          </cell>
          <cell r="BJ196" t="str">
            <v>Scarborough rates</v>
          </cell>
          <cell r="BL196" t="str">
            <v>IN</v>
          </cell>
          <cell r="BM196">
            <v>6</v>
          </cell>
          <cell r="BN196">
            <v>42248</v>
          </cell>
          <cell r="BP196">
            <v>0</v>
          </cell>
        </row>
        <row r="197">
          <cell r="B197">
            <v>186</v>
          </cell>
          <cell r="C197" t="str">
            <v>BC</v>
          </cell>
          <cell r="E197" t="str">
            <v>Y</v>
          </cell>
          <cell r="L197" t="str">
            <v>Turret</v>
          </cell>
          <cell r="M197" t="str">
            <v>ET01</v>
          </cell>
          <cell r="N197" t="str">
            <v>Chaintable</v>
          </cell>
          <cell r="O197" t="str">
            <v>FAB</v>
          </cell>
          <cell r="Z197" t="str">
            <v>MTO</v>
          </cell>
          <cell r="AM197">
            <v>1</v>
          </cell>
          <cell r="AN197">
            <v>1</v>
          </cell>
          <cell r="AO197" t="str">
            <v>u</v>
          </cell>
          <cell r="AQ197">
            <v>0</v>
          </cell>
          <cell r="AR197" t="str">
            <v>SGD</v>
          </cell>
          <cell r="AS197">
            <v>1288.440920978828</v>
          </cell>
          <cell r="AT197">
            <v>1288.440920978828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4.1666666666666666E-3</v>
          </cell>
          <cell r="AZ197">
            <v>2.9884738431804392E-2</v>
          </cell>
          <cell r="BA197">
            <v>38.504719908285423</v>
          </cell>
          <cell r="BB197">
            <v>1326.9456408871133</v>
          </cell>
          <cell r="BC197">
            <v>955.07744773029185</v>
          </cell>
          <cell r="BD197">
            <v>0</v>
          </cell>
          <cell r="BE197">
            <v>0</v>
          </cell>
          <cell r="BF197">
            <v>28.542239707535103</v>
          </cell>
          <cell r="BG197">
            <v>983.61968743782688</v>
          </cell>
          <cell r="BH197" t="str">
            <v>FABRICATION</v>
          </cell>
          <cell r="BI197" t="str">
            <v>KSY</v>
          </cell>
          <cell r="BJ197" t="str">
            <v>Scarborough rates</v>
          </cell>
          <cell r="BL197" t="str">
            <v>IN</v>
          </cell>
          <cell r="BM197">
            <v>6</v>
          </cell>
          <cell r="BN197">
            <v>42248</v>
          </cell>
          <cell r="BP197">
            <v>0</v>
          </cell>
        </row>
        <row r="198">
          <cell r="B198">
            <v>187</v>
          </cell>
          <cell r="C198" t="str">
            <v>BC</v>
          </cell>
          <cell r="E198" t="str">
            <v>Y</v>
          </cell>
          <cell r="L198" t="str">
            <v>Turret</v>
          </cell>
          <cell r="M198" t="str">
            <v>ET04</v>
          </cell>
          <cell r="N198" t="str">
            <v>Manifold</v>
          </cell>
          <cell r="O198" t="str">
            <v>FAB</v>
          </cell>
          <cell r="Z198" t="str">
            <v>MTO</v>
          </cell>
          <cell r="AM198">
            <v>1</v>
          </cell>
          <cell r="AN198">
            <v>1</v>
          </cell>
          <cell r="AO198" t="str">
            <v>u</v>
          </cell>
          <cell r="AQ198">
            <v>0</v>
          </cell>
          <cell r="AR198" t="str">
            <v>SGD</v>
          </cell>
          <cell r="AS198">
            <v>6654.9739694741875</v>
          </cell>
          <cell r="AT198">
            <v>6654.9739694741875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4.1666666666666666E-3</v>
          </cell>
          <cell r="AZ198">
            <v>2.9884738431804392E-2</v>
          </cell>
          <cell r="BA198">
            <v>198.88215634820307</v>
          </cell>
          <cell r="BB198">
            <v>6853.8561258223908</v>
          </cell>
          <cell r="BC198">
            <v>4933.1059344562527</v>
          </cell>
          <cell r="BD198">
            <v>0</v>
          </cell>
          <cell r="BE198">
            <v>0</v>
          </cell>
          <cell r="BF198">
            <v>147.42458050760709</v>
          </cell>
          <cell r="BG198">
            <v>5080.5305149638598</v>
          </cell>
          <cell r="BH198" t="str">
            <v>FABRICATION</v>
          </cell>
          <cell r="BI198" t="str">
            <v>KSY</v>
          </cell>
          <cell r="BJ198" t="str">
            <v>Scarborough rates</v>
          </cell>
          <cell r="BL198" t="str">
            <v>IN</v>
          </cell>
          <cell r="BM198">
            <v>6</v>
          </cell>
          <cell r="BN198">
            <v>42248</v>
          </cell>
          <cell r="BP198">
            <v>0</v>
          </cell>
        </row>
        <row r="199">
          <cell r="B199">
            <v>188</v>
          </cell>
          <cell r="C199" t="str">
            <v>BC</v>
          </cell>
          <cell r="E199" t="str">
            <v>Y</v>
          </cell>
          <cell r="L199" t="str">
            <v>Turret</v>
          </cell>
          <cell r="M199" t="str">
            <v>ET05</v>
          </cell>
          <cell r="N199" t="str">
            <v>Lifting and Handling equipment</v>
          </cell>
          <cell r="O199" t="str">
            <v>FAB</v>
          </cell>
          <cell r="Z199" t="str">
            <v>MTO</v>
          </cell>
          <cell r="AM199">
            <v>1</v>
          </cell>
          <cell r="AN199">
            <v>1</v>
          </cell>
          <cell r="AO199" t="str">
            <v>u</v>
          </cell>
          <cell r="AQ199">
            <v>0</v>
          </cell>
          <cell r="AR199" t="str">
            <v>SGD</v>
          </cell>
          <cell r="AS199">
            <v>92.129999999999981</v>
          </cell>
          <cell r="AT199">
            <v>92.129999999999981</v>
          </cell>
          <cell r="AU199">
            <v>0</v>
          </cell>
          <cell r="AV199">
            <v>0</v>
          </cell>
          <cell r="AW199">
            <v>0</v>
          </cell>
          <cell r="AX199">
            <v>0</v>
          </cell>
          <cell r="AY199">
            <v>4.1666666666666666E-3</v>
          </cell>
          <cell r="AZ199">
            <v>2.9884738431804392E-2</v>
          </cell>
          <cell r="BA199">
            <v>2.7532809517221382</v>
          </cell>
          <cell r="BB199">
            <v>94.883280951722114</v>
          </cell>
          <cell r="BC199">
            <v>68.292836579999985</v>
          </cell>
          <cell r="BD199">
            <v>0</v>
          </cell>
          <cell r="BE199">
            <v>0</v>
          </cell>
          <cell r="BF199">
            <v>2.0409135579592625</v>
          </cell>
          <cell r="BG199">
            <v>70.333750137959242</v>
          </cell>
          <cell r="BH199" t="str">
            <v>FABRICATION</v>
          </cell>
          <cell r="BI199" t="str">
            <v>KSY</v>
          </cell>
          <cell r="BJ199" t="str">
            <v>Scarborough rates</v>
          </cell>
          <cell r="BL199" t="str">
            <v>IN</v>
          </cell>
          <cell r="BM199">
            <v>6</v>
          </cell>
          <cell r="BN199">
            <v>42248</v>
          </cell>
          <cell r="BP199">
            <v>0</v>
          </cell>
        </row>
        <row r="200">
          <cell r="B200">
            <v>189</v>
          </cell>
          <cell r="C200" t="str">
            <v>BC</v>
          </cell>
          <cell r="E200" t="str">
            <v>Y</v>
          </cell>
          <cell r="L200" t="str">
            <v>Turret</v>
          </cell>
          <cell r="M200" t="str">
            <v>ET06</v>
          </cell>
          <cell r="N200" t="str">
            <v>Gantry</v>
          </cell>
          <cell r="O200" t="str">
            <v>FAB</v>
          </cell>
          <cell r="Z200" t="str">
            <v>MTO</v>
          </cell>
          <cell r="AM200">
            <v>1</v>
          </cell>
          <cell r="AN200">
            <v>1</v>
          </cell>
          <cell r="AO200" t="str">
            <v>u</v>
          </cell>
          <cell r="AQ200">
            <v>0</v>
          </cell>
          <cell r="AR200" t="str">
            <v>SGD</v>
          </cell>
          <cell r="AS200">
            <v>2705.3526968874003</v>
          </cell>
          <cell r="AT200">
            <v>2705.3526968874003</v>
          </cell>
          <cell r="AU200">
            <v>0</v>
          </cell>
          <cell r="AV200">
            <v>0</v>
          </cell>
          <cell r="AW200">
            <v>0</v>
          </cell>
          <cell r="AX200">
            <v>0</v>
          </cell>
          <cell r="AY200">
            <v>4.1666666666666666E-3</v>
          </cell>
          <cell r="AZ200">
            <v>2.9884738431804392E-2</v>
          </cell>
          <cell r="BA200">
            <v>80.848757712256543</v>
          </cell>
          <cell r="BB200">
            <v>2786.2014545996567</v>
          </cell>
          <cell r="BC200">
            <v>2005.3859722109355</v>
          </cell>
          <cell r="BD200">
            <v>0</v>
          </cell>
          <cell r="BE200">
            <v>0</v>
          </cell>
          <cell r="BF200">
            <v>59.930435234333558</v>
          </cell>
          <cell r="BG200">
            <v>2065.3164074452689</v>
          </cell>
          <cell r="BH200" t="str">
            <v>FABRICATION</v>
          </cell>
          <cell r="BI200" t="str">
            <v>KSY</v>
          </cell>
          <cell r="BJ200" t="str">
            <v>Scarborough rates</v>
          </cell>
          <cell r="BL200" t="str">
            <v>IN</v>
          </cell>
          <cell r="BM200">
            <v>6</v>
          </cell>
          <cell r="BN200">
            <v>42248</v>
          </cell>
          <cell r="BP200">
            <v>0</v>
          </cell>
        </row>
        <row r="201">
          <cell r="B201">
            <v>190</v>
          </cell>
          <cell r="C201" t="str">
            <v>BC</v>
          </cell>
          <cell r="E201" t="str">
            <v>Y</v>
          </cell>
          <cell r="L201" t="str">
            <v>Turret</v>
          </cell>
          <cell r="M201" t="str">
            <v>ET10</v>
          </cell>
          <cell r="N201" t="str">
            <v>Yard General Services</v>
          </cell>
          <cell r="O201" t="str">
            <v>SRV</v>
          </cell>
          <cell r="Z201" t="str">
            <v>MTO</v>
          </cell>
          <cell r="AM201">
            <v>1</v>
          </cell>
          <cell r="AN201">
            <v>1</v>
          </cell>
          <cell r="AO201" t="str">
            <v>u</v>
          </cell>
          <cell r="AQ201">
            <v>0</v>
          </cell>
          <cell r="AR201" t="str">
            <v>SGD</v>
          </cell>
          <cell r="AS201">
            <v>4567.231524322945</v>
          </cell>
          <cell r="AT201">
            <v>4567.231524322945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4.1666666666666666E-3</v>
          </cell>
          <cell r="AZ201">
            <v>2.9884738431804392E-2</v>
          </cell>
          <cell r="BA201">
            <v>136.49051946188246</v>
          </cell>
          <cell r="BB201">
            <v>4703.7220437848273</v>
          </cell>
          <cell r="BC201">
            <v>3385.5334431087722</v>
          </cell>
          <cell r="BD201">
            <v>0</v>
          </cell>
          <cell r="BE201">
            <v>0</v>
          </cell>
          <cell r="BF201">
            <v>101.17578139943176</v>
          </cell>
          <cell r="BG201">
            <v>3486.7092245082035</v>
          </cell>
          <cell r="BH201" t="str">
            <v>FABRICATION</v>
          </cell>
          <cell r="BI201" t="str">
            <v>KSY</v>
          </cell>
          <cell r="BJ201" t="str">
            <v>CANTAREL analysis</v>
          </cell>
          <cell r="BL201" t="str">
            <v>IN</v>
          </cell>
          <cell r="BM201">
            <v>6</v>
          </cell>
          <cell r="BN201">
            <v>42248</v>
          </cell>
          <cell r="BP201">
            <v>0</v>
          </cell>
        </row>
        <row r="202">
          <cell r="B202">
            <v>191</v>
          </cell>
          <cell r="C202" t="str">
            <v>BC</v>
          </cell>
          <cell r="E202" t="str">
            <v>Y</v>
          </cell>
          <cell r="H202" t="str">
            <v>a</v>
          </cell>
          <cell r="L202" t="str">
            <v>Turret</v>
          </cell>
          <cell r="M202" t="str">
            <v>ET05</v>
          </cell>
          <cell r="N202" t="str">
            <v>Lifting and Handling equipment</v>
          </cell>
          <cell r="O202" t="str">
            <v>EQT</v>
          </cell>
          <cell r="Z202" t="str">
            <v>Rotating beam devaglide</v>
          </cell>
          <cell r="AM202">
            <v>1</v>
          </cell>
          <cell r="AN202">
            <v>2</v>
          </cell>
          <cell r="AO202" t="str">
            <v>u</v>
          </cell>
          <cell r="AP202">
            <v>0.2</v>
          </cell>
          <cell r="AQ202">
            <v>0.4</v>
          </cell>
          <cell r="AR202" t="str">
            <v>EUR</v>
          </cell>
          <cell r="AS202">
            <v>20</v>
          </cell>
          <cell r="AT202">
            <v>40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Z202">
            <v>0</v>
          </cell>
          <cell r="BA202">
            <v>0</v>
          </cell>
          <cell r="BB202">
            <v>40</v>
          </cell>
          <cell r="BC202">
            <v>43.879999999999995</v>
          </cell>
          <cell r="BD202">
            <v>0</v>
          </cell>
          <cell r="BE202">
            <v>0</v>
          </cell>
          <cell r="BF202">
            <v>0</v>
          </cell>
          <cell r="BG202">
            <v>43.879999999999995</v>
          </cell>
          <cell r="BH202" t="str">
            <v>Chain Pulling Sheave</v>
          </cell>
          <cell r="BI202" t="str">
            <v>Federal Mogul</v>
          </cell>
          <cell r="BJ202" t="str">
            <v>provision</v>
          </cell>
          <cell r="BL202" t="str">
            <v>IN</v>
          </cell>
          <cell r="BM202">
            <v>6</v>
          </cell>
          <cell r="BN202">
            <v>42253</v>
          </cell>
          <cell r="BP202">
            <v>109.69999999999999</v>
          </cell>
        </row>
        <row r="203">
          <cell r="B203">
            <v>192</v>
          </cell>
          <cell r="C203" t="str">
            <v>BC</v>
          </cell>
          <cell r="E203" t="str">
            <v>Y</v>
          </cell>
          <cell r="L203" t="str">
            <v>Turret</v>
          </cell>
          <cell r="M203" t="str">
            <v>ET02</v>
          </cell>
          <cell r="N203" t="str">
            <v>Turntable</v>
          </cell>
          <cell r="O203" t="str">
            <v>SRV</v>
          </cell>
          <cell r="Z203" t="str">
            <v>Machining of MRB receptable</v>
          </cell>
          <cell r="AM203">
            <v>1</v>
          </cell>
          <cell r="AN203">
            <v>1</v>
          </cell>
          <cell r="AO203" t="str">
            <v>u</v>
          </cell>
          <cell r="AQ203">
            <v>0</v>
          </cell>
          <cell r="AR203" t="str">
            <v>USD</v>
          </cell>
          <cell r="AS203">
            <v>200</v>
          </cell>
          <cell r="AT203">
            <v>200</v>
          </cell>
          <cell r="AU203">
            <v>0</v>
          </cell>
          <cell r="AV203">
            <v>0</v>
          </cell>
          <cell r="AW203">
            <v>0</v>
          </cell>
          <cell r="AX203">
            <v>0</v>
          </cell>
          <cell r="AZ203">
            <v>0</v>
          </cell>
          <cell r="BA203">
            <v>0</v>
          </cell>
          <cell r="BB203">
            <v>200</v>
          </cell>
          <cell r="BC203">
            <v>200</v>
          </cell>
          <cell r="BD203">
            <v>0</v>
          </cell>
          <cell r="BE203">
            <v>0</v>
          </cell>
          <cell r="BF203">
            <v>0</v>
          </cell>
          <cell r="BG203">
            <v>200</v>
          </cell>
          <cell r="BH203" t="str">
            <v>FABRICATION</v>
          </cell>
          <cell r="BI203" t="str">
            <v>SLMM</v>
          </cell>
          <cell r="BJ203" t="str">
            <v>provision</v>
          </cell>
          <cell r="BL203" t="str">
            <v>IN</v>
          </cell>
          <cell r="BM203">
            <v>6</v>
          </cell>
          <cell r="BN203">
            <v>42095</v>
          </cell>
          <cell r="BP203">
            <v>0</v>
          </cell>
        </row>
        <row r="204">
          <cell r="B204">
            <v>193</v>
          </cell>
          <cell r="C204" t="str">
            <v>BC</v>
          </cell>
          <cell r="E204" t="str">
            <v>Y</v>
          </cell>
          <cell r="L204" t="str">
            <v>Turret</v>
          </cell>
          <cell r="M204" t="str">
            <v>ET04</v>
          </cell>
          <cell r="N204" t="str">
            <v>Manifold</v>
          </cell>
          <cell r="O204" t="str">
            <v>SRV</v>
          </cell>
          <cell r="Z204" t="str">
            <v>Machining of Rotating beam way, swivel support</v>
          </cell>
          <cell r="AM204">
            <v>1</v>
          </cell>
          <cell r="AN204">
            <v>1</v>
          </cell>
          <cell r="AO204" t="str">
            <v>u</v>
          </cell>
          <cell r="AQ204">
            <v>0</v>
          </cell>
          <cell r="AR204" t="str">
            <v>USD</v>
          </cell>
          <cell r="AS204">
            <v>300</v>
          </cell>
          <cell r="AT204">
            <v>300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Z204">
            <v>0</v>
          </cell>
          <cell r="BA204">
            <v>0</v>
          </cell>
          <cell r="BB204">
            <v>300</v>
          </cell>
          <cell r="BC204">
            <v>300</v>
          </cell>
          <cell r="BD204">
            <v>0</v>
          </cell>
          <cell r="BE204">
            <v>0</v>
          </cell>
          <cell r="BF204">
            <v>0</v>
          </cell>
          <cell r="BG204">
            <v>300</v>
          </cell>
          <cell r="BH204" t="str">
            <v>FABRICATION</v>
          </cell>
          <cell r="BI204" t="str">
            <v>SLMM</v>
          </cell>
          <cell r="BJ204" t="str">
            <v>provision</v>
          </cell>
          <cell r="BL204" t="str">
            <v>IN</v>
          </cell>
          <cell r="BM204">
            <v>6</v>
          </cell>
          <cell r="BN204">
            <v>42095</v>
          </cell>
          <cell r="BP204">
            <v>0</v>
          </cell>
        </row>
        <row r="205">
          <cell r="B205">
            <v>194</v>
          </cell>
          <cell r="C205" t="str">
            <v>BC</v>
          </cell>
          <cell r="E205" t="str">
            <v>Y</v>
          </cell>
          <cell r="L205" t="str">
            <v>Turret</v>
          </cell>
          <cell r="M205" t="str">
            <v>ET01</v>
          </cell>
          <cell r="N205" t="str">
            <v>Chaintable</v>
          </cell>
          <cell r="O205" t="str">
            <v>SRV</v>
          </cell>
          <cell r="Z205" t="str">
            <v>Machining of  misc</v>
          </cell>
          <cell r="AM205">
            <v>1</v>
          </cell>
          <cell r="AN205">
            <v>1</v>
          </cell>
          <cell r="AO205" t="str">
            <v>u</v>
          </cell>
          <cell r="AQ205">
            <v>0</v>
          </cell>
          <cell r="AR205" t="str">
            <v>USD</v>
          </cell>
          <cell r="AS205">
            <v>100</v>
          </cell>
          <cell r="AT205">
            <v>100</v>
          </cell>
          <cell r="AU205">
            <v>0</v>
          </cell>
          <cell r="AV205">
            <v>0</v>
          </cell>
          <cell r="AW205">
            <v>0</v>
          </cell>
          <cell r="AX205">
            <v>0</v>
          </cell>
          <cell r="AZ205">
            <v>0</v>
          </cell>
          <cell r="BA205">
            <v>0</v>
          </cell>
          <cell r="BB205">
            <v>100</v>
          </cell>
          <cell r="BC205">
            <v>100</v>
          </cell>
          <cell r="BD205">
            <v>0</v>
          </cell>
          <cell r="BE205">
            <v>0</v>
          </cell>
          <cell r="BF205">
            <v>0</v>
          </cell>
          <cell r="BG205">
            <v>100</v>
          </cell>
          <cell r="BH205" t="str">
            <v>FABRICATION</v>
          </cell>
          <cell r="BI205" t="str">
            <v>SLMM</v>
          </cell>
          <cell r="BJ205" t="str">
            <v>provision</v>
          </cell>
          <cell r="BL205" t="str">
            <v>IN</v>
          </cell>
          <cell r="BM205">
            <v>6</v>
          </cell>
          <cell r="BN205">
            <v>42095</v>
          </cell>
          <cell r="BP205">
            <v>0</v>
          </cell>
        </row>
        <row r="206">
          <cell r="B206">
            <v>195</v>
          </cell>
          <cell r="C206" t="str">
            <v>BC</v>
          </cell>
          <cell r="E206" t="str">
            <v>Y</v>
          </cell>
          <cell r="H206" t="str">
            <v>a</v>
          </cell>
          <cell r="L206" t="str">
            <v>Turret</v>
          </cell>
          <cell r="M206" t="str">
            <v>ET06</v>
          </cell>
          <cell r="N206" t="str">
            <v>Gantry</v>
          </cell>
          <cell r="O206" t="str">
            <v>EQT</v>
          </cell>
          <cell r="Z206" t="str">
            <v>Heat Shield Panels</v>
          </cell>
          <cell r="AM206">
            <v>0</v>
          </cell>
          <cell r="AN206">
            <v>500</v>
          </cell>
          <cell r="AO206" t="str">
            <v>m2</v>
          </cell>
          <cell r="AP206">
            <v>0.01</v>
          </cell>
          <cell r="AQ206">
            <v>0</v>
          </cell>
          <cell r="AR206" t="str">
            <v>SGD</v>
          </cell>
          <cell r="AS206">
            <v>1.5</v>
          </cell>
          <cell r="AT206">
            <v>0</v>
          </cell>
          <cell r="AU206">
            <v>0</v>
          </cell>
          <cell r="AV206">
            <v>0</v>
          </cell>
          <cell r="AW206">
            <v>0</v>
          </cell>
          <cell r="AX206">
            <v>0</v>
          </cell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  <cell r="BH206" t="str">
            <v>OTHERS</v>
          </cell>
          <cell r="BI206" t="str">
            <v>SBM</v>
          </cell>
          <cell r="BJ206" t="str">
            <v>Provision</v>
          </cell>
          <cell r="BL206" t="str">
            <v>IN</v>
          </cell>
          <cell r="BM206">
            <v>6</v>
          </cell>
          <cell r="BN206">
            <v>42281</v>
          </cell>
          <cell r="BP206">
            <v>0</v>
          </cell>
        </row>
        <row r="207">
          <cell r="B207">
            <v>196</v>
          </cell>
          <cell r="C207" t="str">
            <v>BC</v>
          </cell>
          <cell r="E207" t="str">
            <v>Y</v>
          </cell>
          <cell r="H207" t="str">
            <v>a</v>
          </cell>
          <cell r="L207" t="str">
            <v>Turret</v>
          </cell>
          <cell r="M207" t="str">
            <v>A</v>
          </cell>
          <cell r="N207" t="str">
            <v>Commissioning Spare Parts</v>
          </cell>
          <cell r="O207" t="str">
            <v>EQT</v>
          </cell>
          <cell r="Z207" t="str">
            <v>Commissioning Spares</v>
          </cell>
          <cell r="AM207">
            <v>0</v>
          </cell>
          <cell r="AN207">
            <v>1</v>
          </cell>
          <cell r="AO207" t="str">
            <v>u</v>
          </cell>
          <cell r="AQ207">
            <v>0</v>
          </cell>
          <cell r="AR207" t="str">
            <v>USD</v>
          </cell>
          <cell r="AS207">
            <v>328.66859338</v>
          </cell>
          <cell r="AT207">
            <v>0</v>
          </cell>
          <cell r="AU207">
            <v>0</v>
          </cell>
          <cell r="AV207">
            <v>0</v>
          </cell>
          <cell r="AW207">
            <v>0</v>
          </cell>
          <cell r="AX207">
            <v>0</v>
          </cell>
          <cell r="AY207">
            <v>0</v>
          </cell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  <cell r="BH207" t="str">
            <v>OTHERS</v>
          </cell>
          <cell r="BL207" t="str">
            <v>IN</v>
          </cell>
          <cell r="BM207">
            <v>6</v>
          </cell>
          <cell r="BN207">
            <v>42281</v>
          </cell>
          <cell r="BP207">
            <v>0</v>
          </cell>
        </row>
        <row r="208">
          <cell r="B208">
            <v>197</v>
          </cell>
          <cell r="C208" t="str">
            <v>BC</v>
          </cell>
          <cell r="E208" t="str">
            <v>Y</v>
          </cell>
          <cell r="H208" t="str">
            <v>a</v>
          </cell>
          <cell r="L208" t="str">
            <v>Turret</v>
          </cell>
          <cell r="M208" t="str">
            <v>C</v>
          </cell>
          <cell r="N208" t="str">
            <v>Insurance Spares</v>
          </cell>
          <cell r="O208" t="str">
            <v>EQT</v>
          </cell>
          <cell r="AM208">
            <v>1</v>
          </cell>
          <cell r="AN208">
            <v>1</v>
          </cell>
          <cell r="AO208" t="str">
            <v>u</v>
          </cell>
          <cell r="AQ208">
            <v>0</v>
          </cell>
          <cell r="AR208" t="str">
            <v>USD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L208" t="str">
            <v>IN</v>
          </cell>
          <cell r="BM208">
            <v>0</v>
          </cell>
          <cell r="BN208">
            <v>42281</v>
          </cell>
          <cell r="BP208">
            <v>0</v>
          </cell>
        </row>
        <row r="209">
          <cell r="B209">
            <v>198</v>
          </cell>
          <cell r="C209" t="str">
            <v>BC</v>
          </cell>
          <cell r="E209" t="str">
            <v>Y</v>
          </cell>
          <cell r="L209" t="str">
            <v>Turret</v>
          </cell>
          <cell r="M209" t="str">
            <v>D</v>
          </cell>
          <cell r="N209" t="str">
            <v xml:space="preserve">OFE Transport </v>
          </cell>
          <cell r="O209" t="str">
            <v>SRV</v>
          </cell>
          <cell r="Z209" t="str">
            <v>OFE transport</v>
          </cell>
          <cell r="AM209">
            <v>1</v>
          </cell>
          <cell r="AN209">
            <v>0.05</v>
          </cell>
          <cell r="AO209" t="str">
            <v>u</v>
          </cell>
          <cell r="AQ209">
            <v>0</v>
          </cell>
          <cell r="AR209" t="str">
            <v>USD</v>
          </cell>
          <cell r="AS209">
            <v>6677.4832279112416</v>
          </cell>
          <cell r="AT209">
            <v>333.87416139556211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Z209">
            <v>0</v>
          </cell>
          <cell r="BA209">
            <v>0</v>
          </cell>
          <cell r="BB209">
            <v>333.87416139556211</v>
          </cell>
          <cell r="BC209">
            <v>333.87416139556211</v>
          </cell>
          <cell r="BD209">
            <v>0</v>
          </cell>
          <cell r="BE209">
            <v>0</v>
          </cell>
          <cell r="BF209">
            <v>0</v>
          </cell>
          <cell r="BG209">
            <v>333.87416139556211</v>
          </cell>
          <cell r="BH209" t="str">
            <v>OTHERS</v>
          </cell>
          <cell r="BI209" t="str">
            <v>DAMCO</v>
          </cell>
          <cell r="BJ209" t="str">
            <v>provision 5% OFE costs</v>
          </cell>
          <cell r="BL209" t="str">
            <v>IN</v>
          </cell>
          <cell r="BM209">
            <v>6</v>
          </cell>
          <cell r="BN209">
            <v>42281</v>
          </cell>
          <cell r="BP209">
            <v>0</v>
          </cell>
        </row>
        <row r="210">
          <cell r="B210">
            <v>199</v>
          </cell>
          <cell r="C210" t="str">
            <v>BC</v>
          </cell>
          <cell r="E210" t="str">
            <v>Y</v>
          </cell>
          <cell r="L210" t="str">
            <v>Turret</v>
          </cell>
          <cell r="M210" t="str">
            <v>D</v>
          </cell>
          <cell r="N210" t="str">
            <v xml:space="preserve">OFE Transport </v>
          </cell>
          <cell r="O210" t="str">
            <v>SRV</v>
          </cell>
          <cell r="Z210" t="str">
            <v>Bulks transport</v>
          </cell>
          <cell r="AM210">
            <v>0</v>
          </cell>
          <cell r="AN210">
            <v>1829.9963810824138</v>
          </cell>
          <cell r="AO210" t="str">
            <v>t</v>
          </cell>
          <cell r="AQ210">
            <v>0</v>
          </cell>
          <cell r="AR210" t="str">
            <v>USD</v>
          </cell>
          <cell r="AS210">
            <v>0.2</v>
          </cell>
          <cell r="AT210">
            <v>0</v>
          </cell>
          <cell r="AU210">
            <v>0</v>
          </cell>
          <cell r="AV210">
            <v>0</v>
          </cell>
          <cell r="AW210">
            <v>0</v>
          </cell>
          <cell r="AX210">
            <v>0</v>
          </cell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  <cell r="BH210" t="str">
            <v>OTHERS</v>
          </cell>
          <cell r="BI210" t="str">
            <v>DAMCO</v>
          </cell>
          <cell r="BJ210" t="str">
            <v>provision 200usd/t</v>
          </cell>
          <cell r="BL210" t="str">
            <v>IN</v>
          </cell>
          <cell r="BM210">
            <v>6</v>
          </cell>
          <cell r="BN210">
            <v>42281</v>
          </cell>
          <cell r="BP210">
            <v>0</v>
          </cell>
        </row>
        <row r="211">
          <cell r="B211">
            <v>200</v>
          </cell>
          <cell r="C211" t="str">
            <v>OPT1</v>
          </cell>
          <cell r="E211" t="str">
            <v>Y</v>
          </cell>
          <cell r="L211" t="str">
            <v>Anchoring</v>
          </cell>
          <cell r="M211" t="str">
            <v>01</v>
          </cell>
          <cell r="N211" t="str">
            <v>Anchor Points</v>
          </cell>
          <cell r="O211" t="str">
            <v>EQT</v>
          </cell>
          <cell r="Z211" t="str">
            <v>Lugs</v>
          </cell>
          <cell r="AM211">
            <v>9</v>
          </cell>
          <cell r="AN211">
            <v>3.13</v>
          </cell>
          <cell r="AO211" t="str">
            <v>u</v>
          </cell>
          <cell r="AP211">
            <v>1</v>
          </cell>
          <cell r="AQ211">
            <v>28.169999999999998</v>
          </cell>
          <cell r="AR211" t="str">
            <v>EUR</v>
          </cell>
          <cell r="AS211">
            <v>6.0187700777341471</v>
          </cell>
          <cell r="AT211">
            <v>169.54875308977091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Z211">
            <v>0</v>
          </cell>
          <cell r="BA211">
            <v>0</v>
          </cell>
          <cell r="BB211">
            <v>169.54875308977091</v>
          </cell>
          <cell r="BC211">
            <v>185.99498213947868</v>
          </cell>
          <cell r="BD211">
            <v>0</v>
          </cell>
          <cell r="BE211">
            <v>0</v>
          </cell>
          <cell r="BF211">
            <v>0</v>
          </cell>
          <cell r="BG211">
            <v>185.99498213947868</v>
          </cell>
          <cell r="BH211" t="str">
            <v>Anchor point</v>
          </cell>
          <cell r="BJ211" t="str">
            <v>provision</v>
          </cell>
          <cell r="BL211" t="str">
            <v>IN</v>
          </cell>
          <cell r="BM211">
            <v>6</v>
          </cell>
          <cell r="BN211">
            <v>42281</v>
          </cell>
          <cell r="BP211">
            <v>6.6025907752743587</v>
          </cell>
        </row>
        <row r="212">
          <cell r="B212">
            <v>201</v>
          </cell>
          <cell r="C212" t="str">
            <v>OPT1</v>
          </cell>
          <cell r="E212" t="str">
            <v>Y</v>
          </cell>
          <cell r="L212" t="str">
            <v>Anchoring</v>
          </cell>
          <cell r="M212" t="str">
            <v>01</v>
          </cell>
          <cell r="N212" t="str">
            <v>Anchor Points</v>
          </cell>
          <cell r="O212" t="str">
            <v>EQT</v>
          </cell>
          <cell r="Z212" t="str">
            <v>Counter lugs</v>
          </cell>
          <cell r="AM212">
            <v>9</v>
          </cell>
          <cell r="AN212">
            <v>2.19</v>
          </cell>
          <cell r="AO212" t="str">
            <v>u</v>
          </cell>
          <cell r="AP212">
            <v>1</v>
          </cell>
          <cell r="AQ212">
            <v>19.71</v>
          </cell>
          <cell r="AR212" t="str">
            <v>EUR</v>
          </cell>
          <cell r="AS212">
            <v>2.2471218548049601</v>
          </cell>
          <cell r="AT212">
            <v>44.290771758205757</v>
          </cell>
          <cell r="AU212">
            <v>0</v>
          </cell>
          <cell r="AV212">
            <v>0</v>
          </cell>
          <cell r="AW212">
            <v>0</v>
          </cell>
          <cell r="AX212">
            <v>0</v>
          </cell>
          <cell r="AZ212">
            <v>0</v>
          </cell>
          <cell r="BA212">
            <v>0</v>
          </cell>
          <cell r="BB212">
            <v>44.290771758205757</v>
          </cell>
          <cell r="BC212">
            <v>48.586976618751713</v>
          </cell>
          <cell r="BD212">
            <v>0</v>
          </cell>
          <cell r="BE212">
            <v>0</v>
          </cell>
          <cell r="BF212">
            <v>0</v>
          </cell>
          <cell r="BG212">
            <v>48.586976618751713</v>
          </cell>
          <cell r="BH212" t="str">
            <v>Anchor point</v>
          </cell>
          <cell r="BJ212" t="str">
            <v>provision</v>
          </cell>
          <cell r="BL212" t="str">
            <v>IN</v>
          </cell>
          <cell r="BM212">
            <v>6</v>
          </cell>
          <cell r="BN212">
            <v>42281</v>
          </cell>
          <cell r="BP212">
            <v>2.4650926747210407</v>
          </cell>
        </row>
        <row r="213">
          <cell r="B213">
            <v>202</v>
          </cell>
          <cell r="C213" t="str">
            <v>OPT1</v>
          </cell>
          <cell r="E213" t="str">
            <v>Y</v>
          </cell>
          <cell r="L213" t="str">
            <v>Anchoring</v>
          </cell>
          <cell r="M213" t="str">
            <v>01</v>
          </cell>
          <cell r="N213" t="str">
            <v>Anchor Points</v>
          </cell>
          <cell r="O213" t="str">
            <v>FAB</v>
          </cell>
          <cell r="Z213" t="str">
            <v>- lugs welding is included</v>
          </cell>
          <cell r="AM213">
            <v>1087.2810000000002</v>
          </cell>
          <cell r="AN213">
            <v>1</v>
          </cell>
          <cell r="AO213" t="str">
            <v>t</v>
          </cell>
          <cell r="AP213">
            <v>1</v>
          </cell>
          <cell r="AQ213">
            <v>1087.2810000000002</v>
          </cell>
          <cell r="AR213" t="str">
            <v>USD</v>
          </cell>
          <cell r="AS213">
            <v>5</v>
          </cell>
          <cell r="AT213">
            <v>5436.4050000000007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Z213">
            <v>0</v>
          </cell>
          <cell r="BA213">
            <v>0</v>
          </cell>
          <cell r="BB213">
            <v>5436.4050000000007</v>
          </cell>
          <cell r="BC213">
            <v>5436.4050000000007</v>
          </cell>
          <cell r="BD213">
            <v>0</v>
          </cell>
          <cell r="BE213">
            <v>0</v>
          </cell>
          <cell r="BF213">
            <v>0</v>
          </cell>
          <cell r="BG213">
            <v>5436.4050000000007</v>
          </cell>
          <cell r="BH213" t="str">
            <v>Anchor point</v>
          </cell>
          <cell r="BJ213" t="str">
            <v>VINA</v>
          </cell>
          <cell r="BL213" t="str">
            <v>IN</v>
          </cell>
          <cell r="BM213">
            <v>6</v>
          </cell>
          <cell r="BN213">
            <v>42281</v>
          </cell>
          <cell r="BP213">
            <v>5</v>
          </cell>
        </row>
        <row r="214">
          <cell r="B214">
            <v>203</v>
          </cell>
          <cell r="C214" t="str">
            <v>OPT1</v>
          </cell>
          <cell r="E214" t="str">
            <v>Y</v>
          </cell>
          <cell r="L214" t="str">
            <v>Anchoring</v>
          </cell>
          <cell r="M214" t="str">
            <v>01</v>
          </cell>
          <cell r="N214" t="str">
            <v>Anchor Points</v>
          </cell>
          <cell r="O214" t="str">
            <v>SRV</v>
          </cell>
          <cell r="Z214" t="str">
            <v>Misc yard services</v>
          </cell>
          <cell r="AM214">
            <v>9</v>
          </cell>
          <cell r="AN214">
            <v>1</v>
          </cell>
          <cell r="AO214" t="str">
            <v>u</v>
          </cell>
          <cell r="AQ214">
            <v>0</v>
          </cell>
          <cell r="AR214" t="str">
            <v>USD</v>
          </cell>
          <cell r="AS214">
            <v>20</v>
          </cell>
          <cell r="AT214">
            <v>180</v>
          </cell>
          <cell r="AU214">
            <v>0</v>
          </cell>
          <cell r="AV214">
            <v>0</v>
          </cell>
          <cell r="AW214">
            <v>0</v>
          </cell>
          <cell r="AX214">
            <v>0</v>
          </cell>
          <cell r="AZ214">
            <v>0</v>
          </cell>
          <cell r="BA214">
            <v>0</v>
          </cell>
          <cell r="BB214">
            <v>180</v>
          </cell>
          <cell r="BC214">
            <v>180</v>
          </cell>
          <cell r="BD214">
            <v>0</v>
          </cell>
          <cell r="BE214">
            <v>0</v>
          </cell>
          <cell r="BF214">
            <v>0</v>
          </cell>
          <cell r="BG214">
            <v>180</v>
          </cell>
          <cell r="BH214" t="str">
            <v>Anchor point</v>
          </cell>
          <cell r="BJ214" t="str">
            <v>provision</v>
          </cell>
          <cell r="BL214" t="str">
            <v>IN</v>
          </cell>
          <cell r="BM214">
            <v>6</v>
          </cell>
          <cell r="BN214">
            <v>42281</v>
          </cell>
          <cell r="BP214">
            <v>0</v>
          </cell>
        </row>
        <row r="215">
          <cell r="B215">
            <v>204</v>
          </cell>
          <cell r="C215" t="str">
            <v>OPT1</v>
          </cell>
          <cell r="E215" t="str">
            <v>Y</v>
          </cell>
          <cell r="L215" t="str">
            <v>PLEM</v>
          </cell>
          <cell r="M215" t="str">
            <v>VALV</v>
          </cell>
          <cell r="N215" t="str">
            <v>Subsea valve</v>
          </cell>
          <cell r="O215" t="str">
            <v>EQT</v>
          </cell>
          <cell r="Z215" t="str">
            <v>Subsea valve</v>
          </cell>
          <cell r="AM215">
            <v>1</v>
          </cell>
          <cell r="AN215">
            <v>1</v>
          </cell>
          <cell r="AO215" t="str">
            <v>u</v>
          </cell>
          <cell r="AP215">
            <v>3.6260000000000003</v>
          </cell>
          <cell r="AQ215">
            <v>3.6260000000000003</v>
          </cell>
          <cell r="AR215" t="str">
            <v>EUR</v>
          </cell>
          <cell r="AS215">
            <v>260</v>
          </cell>
          <cell r="AT215">
            <v>260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2.5000000000000001E-3</v>
          </cell>
          <cell r="AZ215">
            <v>1.5094063086523279E-2</v>
          </cell>
          <cell r="BA215">
            <v>3.9244564024960527</v>
          </cell>
          <cell r="BB215">
            <v>263.92445640249605</v>
          </cell>
          <cell r="BC215">
            <v>285.21999999999997</v>
          </cell>
          <cell r="BD215">
            <v>0</v>
          </cell>
          <cell r="BE215">
            <v>0</v>
          </cell>
          <cell r="BF215">
            <v>4.30512867353817</v>
          </cell>
          <cell r="BG215">
            <v>289.52512867353818</v>
          </cell>
          <cell r="BH215" t="str">
            <v>Subsea valve</v>
          </cell>
          <cell r="BI215" t="str">
            <v>RMT VALVOMECCA.</v>
          </cell>
          <cell r="BJ215" t="str">
            <v>07.18100.0012 rev00</v>
          </cell>
          <cell r="BK215" t="str">
            <v>Scaling from diameter 48" 600# + 100k provision spools &amp; connection</v>
          </cell>
          <cell r="BL215" t="str">
            <v>IN</v>
          </cell>
          <cell r="BM215">
            <v>6</v>
          </cell>
          <cell r="BN215">
            <v>42281</v>
          </cell>
          <cell r="BP215">
            <v>79.84697426186932</v>
          </cell>
        </row>
        <row r="216">
          <cell r="B216">
            <v>205</v>
          </cell>
          <cell r="C216" t="str">
            <v>OPT1</v>
          </cell>
          <cell r="E216" t="str">
            <v>Y</v>
          </cell>
          <cell r="L216" t="str">
            <v>PLEM</v>
          </cell>
          <cell r="M216" t="str">
            <v>UTA</v>
          </cell>
          <cell r="N216" t="str">
            <v>Umbilical Termination Assembly</v>
          </cell>
          <cell r="O216" t="str">
            <v>EQT</v>
          </cell>
          <cell r="Z216" t="str">
            <v>UTA + flying leads</v>
          </cell>
          <cell r="AM216">
            <v>1</v>
          </cell>
          <cell r="AN216">
            <v>1</v>
          </cell>
          <cell r="AO216" t="str">
            <v>u</v>
          </cell>
          <cell r="AP216">
            <v>4</v>
          </cell>
          <cell r="AQ216">
            <v>4</v>
          </cell>
          <cell r="AR216" t="str">
            <v>USD</v>
          </cell>
          <cell r="AS216">
            <v>400</v>
          </cell>
          <cell r="AT216">
            <v>400</v>
          </cell>
          <cell r="AU216">
            <v>0</v>
          </cell>
          <cell r="AV216">
            <v>0</v>
          </cell>
          <cell r="AW216">
            <v>0</v>
          </cell>
          <cell r="AX216">
            <v>0</v>
          </cell>
          <cell r="AZ216">
            <v>0</v>
          </cell>
          <cell r="BA216">
            <v>0</v>
          </cell>
          <cell r="BB216">
            <v>400</v>
          </cell>
          <cell r="BC216">
            <v>400</v>
          </cell>
          <cell r="BD216">
            <v>0</v>
          </cell>
          <cell r="BE216">
            <v>0</v>
          </cell>
          <cell r="BF216">
            <v>0</v>
          </cell>
          <cell r="BG216">
            <v>400</v>
          </cell>
          <cell r="BH216" t="str">
            <v>Hydraulic UTA</v>
          </cell>
          <cell r="BI216" t="str">
            <v>PRYSMIAN GROUP</v>
          </cell>
          <cell r="BJ216" t="str">
            <v>provision</v>
          </cell>
          <cell r="BK216" t="str">
            <v>ROV</v>
          </cell>
          <cell r="BL216" t="str">
            <v>IN</v>
          </cell>
          <cell r="BM216">
            <v>6</v>
          </cell>
          <cell r="BN216">
            <v>42281</v>
          </cell>
          <cell r="BP216">
            <v>100</v>
          </cell>
        </row>
        <row r="217">
          <cell r="B217">
            <v>206</v>
          </cell>
          <cell r="C217" t="str">
            <v>BC</v>
          </cell>
          <cell r="E217" t="str">
            <v>Y</v>
          </cell>
          <cell r="L217" t="str">
            <v>Commissioning</v>
          </cell>
          <cell r="M217" t="str">
            <v>01</v>
          </cell>
          <cell r="N217" t="str">
            <v>Vendor Call-Out</v>
          </cell>
          <cell r="O217" t="str">
            <v>SRV</v>
          </cell>
          <cell r="Z217" t="str">
            <v>Vendor call out at site</v>
          </cell>
          <cell r="AM217">
            <v>1</v>
          </cell>
          <cell r="AN217">
            <v>1</v>
          </cell>
          <cell r="AO217" t="str">
            <v>u</v>
          </cell>
          <cell r="AQ217">
            <v>0</v>
          </cell>
          <cell r="AR217" t="str">
            <v>USD</v>
          </cell>
          <cell r="AS217">
            <v>680</v>
          </cell>
          <cell r="AT217">
            <v>680</v>
          </cell>
          <cell r="AU217">
            <v>0</v>
          </cell>
          <cell r="AV217">
            <v>0</v>
          </cell>
          <cell r="AW217">
            <v>0</v>
          </cell>
          <cell r="AX217">
            <v>0</v>
          </cell>
          <cell r="AZ217">
            <v>0</v>
          </cell>
          <cell r="BA217">
            <v>0</v>
          </cell>
          <cell r="BB217">
            <v>680</v>
          </cell>
          <cell r="BC217">
            <v>680</v>
          </cell>
          <cell r="BD217">
            <v>0</v>
          </cell>
          <cell r="BE217">
            <v>0</v>
          </cell>
          <cell r="BF217">
            <v>0</v>
          </cell>
          <cell r="BG217">
            <v>680</v>
          </cell>
          <cell r="BH217" t="str">
            <v>OTHERS</v>
          </cell>
          <cell r="BJ217" t="str">
            <v>instrumented valves / winch / sheave / electrical Eqt / … 4 month 3 FTE 20 days/FTE @ 2000 USD/day + 200kUSD for expenses &amp; MOB/DEMOB</v>
          </cell>
          <cell r="BL217" t="str">
            <v>IN</v>
          </cell>
          <cell r="BM217">
            <v>6</v>
          </cell>
          <cell r="BN217">
            <v>42281</v>
          </cell>
          <cell r="BP217">
            <v>0</v>
          </cell>
        </row>
        <row r="218">
          <cell r="B218">
            <v>207</v>
          </cell>
          <cell r="C218" t="str">
            <v>BC</v>
          </cell>
          <cell r="E218" t="str">
            <v>Y</v>
          </cell>
          <cell r="L218" t="str">
            <v>Commissioning</v>
          </cell>
          <cell r="M218" t="str">
            <v>03</v>
          </cell>
          <cell r="N218" t="str">
            <v>Equipment rental</v>
          </cell>
          <cell r="O218" t="str">
            <v>SRV</v>
          </cell>
          <cell r="Z218" t="str">
            <v>Hydraulic power packs + Electrical Power pack</v>
          </cell>
          <cell r="AM218">
            <v>1</v>
          </cell>
          <cell r="AN218">
            <v>1</v>
          </cell>
          <cell r="AO218" t="str">
            <v>u</v>
          </cell>
          <cell r="AQ218">
            <v>0</v>
          </cell>
          <cell r="AR218" t="str">
            <v>USD</v>
          </cell>
          <cell r="AS218">
            <v>200</v>
          </cell>
          <cell r="AT218">
            <v>200</v>
          </cell>
          <cell r="AU218">
            <v>0</v>
          </cell>
          <cell r="AV218">
            <v>0</v>
          </cell>
          <cell r="AW218">
            <v>0</v>
          </cell>
          <cell r="AX218">
            <v>0</v>
          </cell>
          <cell r="AZ218">
            <v>0</v>
          </cell>
          <cell r="BA218">
            <v>0</v>
          </cell>
          <cell r="BB218">
            <v>200</v>
          </cell>
          <cell r="BC218">
            <v>200</v>
          </cell>
          <cell r="BD218">
            <v>0</v>
          </cell>
          <cell r="BE218">
            <v>0</v>
          </cell>
          <cell r="BF218">
            <v>0</v>
          </cell>
          <cell r="BG218">
            <v>200</v>
          </cell>
          <cell r="BH218" t="str">
            <v>OTHERS</v>
          </cell>
          <cell r="BJ218" t="str">
            <v>instrumented valves / winch / sheave / electrical Eqt / … 4 month 3 FTE 20 days/FTE @ 2000 USD/day + 200kUSD for expenses &amp; MOB/DEMOB</v>
          </cell>
          <cell r="BL218" t="str">
            <v>IN</v>
          </cell>
          <cell r="BM218">
            <v>6</v>
          </cell>
          <cell r="BN218">
            <v>42281</v>
          </cell>
          <cell r="BP218">
            <v>0</v>
          </cell>
        </row>
        <row r="219">
          <cell r="B219">
            <v>208</v>
          </cell>
          <cell r="C219" t="str">
            <v>BC</v>
          </cell>
          <cell r="E219" t="str">
            <v>Y</v>
          </cell>
          <cell r="L219" t="str">
            <v>Commissioning</v>
          </cell>
          <cell r="M219" t="str">
            <v>05</v>
          </cell>
          <cell r="N219" t="str">
            <v>Lubes &amp; Chemicals</v>
          </cell>
          <cell r="O219" t="str">
            <v>SRV</v>
          </cell>
          <cell r="Z219" t="str">
            <v>first fills + gaskets + NeHe + Chem</v>
          </cell>
          <cell r="AM219">
            <v>1</v>
          </cell>
          <cell r="AN219">
            <v>1</v>
          </cell>
          <cell r="AO219" t="str">
            <v>u</v>
          </cell>
          <cell r="AQ219">
            <v>0</v>
          </cell>
          <cell r="AR219" t="str">
            <v>USD</v>
          </cell>
          <cell r="AS219">
            <v>200</v>
          </cell>
          <cell r="AT219">
            <v>200</v>
          </cell>
          <cell r="AU219">
            <v>0</v>
          </cell>
          <cell r="AV219">
            <v>0</v>
          </cell>
          <cell r="AW219">
            <v>0</v>
          </cell>
          <cell r="AX219">
            <v>0</v>
          </cell>
          <cell r="AZ219">
            <v>0</v>
          </cell>
          <cell r="BA219">
            <v>0</v>
          </cell>
          <cell r="BB219">
            <v>200</v>
          </cell>
          <cell r="BC219">
            <v>200</v>
          </cell>
          <cell r="BD219">
            <v>0</v>
          </cell>
          <cell r="BE219">
            <v>0</v>
          </cell>
          <cell r="BF219">
            <v>0</v>
          </cell>
          <cell r="BG219">
            <v>200</v>
          </cell>
          <cell r="BH219" t="str">
            <v>OTHERS</v>
          </cell>
          <cell r="BJ219" t="str">
            <v>instrumented valves / winch / sheave / electrical Eqt / … 4 month 3 FTE 20 days/FTE @ 2000 USD/day + 200kUSD for expenses &amp; MOB/DEMOB</v>
          </cell>
          <cell r="BL219" t="str">
            <v>IN</v>
          </cell>
          <cell r="BM219">
            <v>6</v>
          </cell>
          <cell r="BN219">
            <v>42281</v>
          </cell>
          <cell r="BP219">
            <v>0</v>
          </cell>
        </row>
        <row r="220">
          <cell r="B220">
            <v>209</v>
          </cell>
          <cell r="C220" t="str">
            <v>OPT1</v>
          </cell>
          <cell r="E220" t="str">
            <v>Y</v>
          </cell>
          <cell r="L220" t="str">
            <v>UMBILICAL &amp; RISERS</v>
          </cell>
          <cell r="M220" t="str">
            <v>UMB</v>
          </cell>
          <cell r="N220" t="str">
            <v>UMBILICAL</v>
          </cell>
          <cell r="O220" t="str">
            <v>EQT</v>
          </cell>
          <cell r="Z220" t="str">
            <v>SSIV Umbilical</v>
          </cell>
          <cell r="AM220">
            <v>1</v>
          </cell>
          <cell r="AN220">
            <v>1</v>
          </cell>
          <cell r="AO220" t="str">
            <v>ls</v>
          </cell>
          <cell r="AP220">
            <v>27</v>
          </cell>
          <cell r="AQ220">
            <v>27</v>
          </cell>
          <cell r="AR220" t="str">
            <v>GBP</v>
          </cell>
          <cell r="AS220">
            <v>1257</v>
          </cell>
          <cell r="AT220">
            <v>1257</v>
          </cell>
          <cell r="AU220">
            <v>0</v>
          </cell>
          <cell r="AV220">
            <v>0</v>
          </cell>
          <cell r="AW220">
            <v>0</v>
          </cell>
          <cell r="AX220">
            <v>0</v>
          </cell>
          <cell r="AY220">
            <v>2.5000000000000001E-3</v>
          </cell>
          <cell r="AZ220">
            <v>1.5094063086523279E-2</v>
          </cell>
          <cell r="BA220">
            <v>18.973237299759763</v>
          </cell>
          <cell r="BB220">
            <v>1275.9732372997598</v>
          </cell>
          <cell r="BC220">
            <v>1917.8438670000003</v>
          </cell>
          <cell r="BD220">
            <v>0</v>
          </cell>
          <cell r="BE220">
            <v>0</v>
          </cell>
          <cell r="BF220">
            <v>28.948056318599765</v>
          </cell>
          <cell r="BG220">
            <v>1946.7919233186001</v>
          </cell>
          <cell r="BH220" t="str">
            <v>SSIV UMBILICALS</v>
          </cell>
          <cell r="BI220" t="str">
            <v>Technip</v>
          </cell>
          <cell r="BJ220" t="str">
            <v>064974/Budget/PowerSSIV</v>
          </cell>
          <cell r="BL220" t="str">
            <v>BQ</v>
          </cell>
          <cell r="BM220">
            <v>6</v>
          </cell>
          <cell r="BN220">
            <v>42281</v>
          </cell>
          <cell r="BP220">
            <v>72.103404567355554</v>
          </cell>
        </row>
        <row r="221">
          <cell r="B221">
            <v>210</v>
          </cell>
          <cell r="C221" t="str">
            <v>OPT1</v>
          </cell>
          <cell r="E221" t="str">
            <v>Y</v>
          </cell>
          <cell r="L221" t="str">
            <v>UMBILICAL &amp; RISERS</v>
          </cell>
          <cell r="M221" t="str">
            <v>RIS</v>
          </cell>
          <cell r="N221" t="str">
            <v>RISERS</v>
          </cell>
          <cell r="O221" t="str">
            <v>EQT</v>
          </cell>
          <cell r="Z221" t="str">
            <v>Risers</v>
          </cell>
          <cell r="AM221">
            <v>1</v>
          </cell>
          <cell r="AN221">
            <v>1</v>
          </cell>
          <cell r="AO221" t="str">
            <v>ls</v>
          </cell>
          <cell r="AQ221">
            <v>0</v>
          </cell>
          <cell r="AR221" t="str">
            <v>USD</v>
          </cell>
          <cell r="AS221">
            <v>19123</v>
          </cell>
          <cell r="AT221">
            <v>19123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>
            <v>2.5000000000000001E-3</v>
          </cell>
          <cell r="AZ221">
            <v>1.5094063086523279E-2</v>
          </cell>
          <cell r="BA221">
            <v>288.64376840358466</v>
          </cell>
          <cell r="BB221">
            <v>19411.643768403585</v>
          </cell>
          <cell r="BC221">
            <v>19123</v>
          </cell>
          <cell r="BD221">
            <v>0</v>
          </cell>
          <cell r="BE221">
            <v>0</v>
          </cell>
          <cell r="BF221">
            <v>288.64376840358466</v>
          </cell>
          <cell r="BG221">
            <v>19411.643768403585</v>
          </cell>
          <cell r="BH221" t="str">
            <v>FLEXIBLE RISERS</v>
          </cell>
          <cell r="BI221" t="str">
            <v>Technip</v>
          </cell>
          <cell r="BJ221" t="str">
            <v>BGT-00333-005</v>
          </cell>
          <cell r="BL221" t="str">
            <v>BQ</v>
          </cell>
          <cell r="BM221">
            <v>6</v>
          </cell>
          <cell r="BN221">
            <v>42281</v>
          </cell>
          <cell r="BP221">
            <v>0</v>
          </cell>
        </row>
        <row r="222">
          <cell r="B222">
            <v>211</v>
          </cell>
          <cell r="E222" t="str">
            <v>Y</v>
          </cell>
          <cell r="L222" t="str">
            <v>SMP Premium</v>
          </cell>
          <cell r="M222" t="str">
            <v>IP UP</v>
          </cell>
          <cell r="N222" t="str">
            <v>SMP Premium</v>
          </cell>
          <cell r="O222" t="str">
            <v>SRV</v>
          </cell>
          <cell r="Z222" t="str">
            <v>SMP premium</v>
          </cell>
          <cell r="AM222">
            <v>1</v>
          </cell>
          <cell r="AN222">
            <v>1</v>
          </cell>
          <cell r="AO222" t="str">
            <v>ls</v>
          </cell>
          <cell r="AQ222">
            <v>0</v>
          </cell>
          <cell r="AR222" t="str">
            <v>USD</v>
          </cell>
          <cell r="AS222">
            <v>17240.048999999999</v>
          </cell>
          <cell r="AT222">
            <v>17240.048999999999</v>
          </cell>
          <cell r="AU222">
            <v>0</v>
          </cell>
          <cell r="AV222">
            <v>0</v>
          </cell>
          <cell r="AW222">
            <v>0</v>
          </cell>
          <cell r="AX222">
            <v>0</v>
          </cell>
          <cell r="AZ222">
            <v>0</v>
          </cell>
          <cell r="BA222">
            <v>0</v>
          </cell>
          <cell r="BB222">
            <v>17240.048999999999</v>
          </cell>
          <cell r="BC222">
            <v>17240.048999999999</v>
          </cell>
          <cell r="BD222">
            <v>0</v>
          </cell>
          <cell r="BE222">
            <v>0</v>
          </cell>
          <cell r="BF222">
            <v>0</v>
          </cell>
          <cell r="BG222">
            <v>17240.048999999999</v>
          </cell>
          <cell r="BH222" t="str">
            <v>SMP premium</v>
          </cell>
          <cell r="BL222" t="str">
            <v>FN</v>
          </cell>
          <cell r="BM222">
            <v>6</v>
          </cell>
          <cell r="BN222">
            <v>42281</v>
          </cell>
          <cell r="BP222">
            <v>0</v>
          </cell>
        </row>
        <row r="223">
          <cell r="B223">
            <v>212</v>
          </cell>
          <cell r="C223" t="str">
            <v>BC</v>
          </cell>
          <cell r="E223" t="str">
            <v>Y</v>
          </cell>
        </row>
        <row r="224">
          <cell r="B224">
            <v>213</v>
          </cell>
          <cell r="E224" t="str">
            <v>Y</v>
          </cell>
          <cell r="L224" t="str">
            <v>Topsides</v>
          </cell>
          <cell r="N224" t="str">
            <v/>
          </cell>
          <cell r="O224" t="str">
            <v>SRV</v>
          </cell>
          <cell r="BL224" t="str">
            <v>IN</v>
          </cell>
          <cell r="BP224">
            <v>0</v>
          </cell>
        </row>
        <row r="225">
          <cell r="B225">
            <v>214</v>
          </cell>
          <cell r="E225" t="str">
            <v>Y</v>
          </cell>
          <cell r="L225" t="str">
            <v>Topsides</v>
          </cell>
          <cell r="N225" t="str">
            <v/>
          </cell>
          <cell r="O225" t="str">
            <v>BLK</v>
          </cell>
          <cell r="BL225" t="str">
            <v>FN</v>
          </cell>
          <cell r="BP225">
            <v>0</v>
          </cell>
        </row>
        <row r="226">
          <cell r="B226">
            <v>215</v>
          </cell>
          <cell r="E226" t="str">
            <v>Y</v>
          </cell>
          <cell r="L226" t="str">
            <v>Topsides</v>
          </cell>
          <cell r="N226" t="str">
            <v/>
          </cell>
          <cell r="O226" t="str">
            <v>SRV</v>
          </cell>
          <cell r="BL226" t="str">
            <v>FV</v>
          </cell>
          <cell r="BP226">
            <v>0</v>
          </cell>
        </row>
        <row r="227">
          <cell r="B227">
            <v>216</v>
          </cell>
          <cell r="E227" t="str">
            <v>Y</v>
          </cell>
          <cell r="L227" t="str">
            <v>Topsides</v>
          </cell>
          <cell r="N227" t="str">
            <v/>
          </cell>
          <cell r="O227" t="str">
            <v>SRV</v>
          </cell>
          <cell r="BL227" t="str">
            <v>IN</v>
          </cell>
          <cell r="BP227">
            <v>0</v>
          </cell>
        </row>
        <row r="228">
          <cell r="B228">
            <v>217</v>
          </cell>
          <cell r="E228" t="str">
            <v>Y</v>
          </cell>
          <cell r="L228" t="str">
            <v>Topsides</v>
          </cell>
          <cell r="N228" t="str">
            <v/>
          </cell>
          <cell r="O228" t="str">
            <v>BLK</v>
          </cell>
          <cell r="BL228" t="str">
            <v>FN</v>
          </cell>
          <cell r="BP228">
            <v>0</v>
          </cell>
        </row>
        <row r="229">
          <cell r="B229">
            <v>218</v>
          </cell>
          <cell r="E229" t="str">
            <v>Y</v>
          </cell>
          <cell r="L229" t="str">
            <v>Topsides</v>
          </cell>
          <cell r="N229" t="str">
            <v/>
          </cell>
          <cell r="O229" t="str">
            <v>SRV</v>
          </cell>
          <cell r="BL229" t="str">
            <v>FV</v>
          </cell>
          <cell r="BP229">
            <v>0</v>
          </cell>
        </row>
        <row r="231">
          <cell r="B231" t="str">
            <v>SubTotal</v>
          </cell>
          <cell r="AQ231">
            <v>3045.1728579999976</v>
          </cell>
          <cell r="AT231">
            <v>49721.647035782225</v>
          </cell>
          <cell r="BC231">
            <v>52920.485113848597</v>
          </cell>
          <cell r="BD231">
            <v>0</v>
          </cell>
          <cell r="BE231">
            <v>0</v>
          </cell>
          <cell r="BF231">
            <v>503.41146477350424</v>
          </cell>
          <cell r="BG231">
            <v>53423.896578622109</v>
          </cell>
        </row>
        <row r="232">
          <cell r="B232" t="str">
            <v>Total</v>
          </cell>
          <cell r="AQ232">
            <v>5962.4502390824109</v>
          </cell>
          <cell r="BC232">
            <v>125370.70968950704</v>
          </cell>
          <cell r="BD232">
            <v>0</v>
          </cell>
          <cell r="BE232">
            <v>0</v>
          </cell>
          <cell r="BF232">
            <v>1074.7700859524421</v>
          </cell>
          <cell r="BG232">
            <v>126445.47977545942</v>
          </cell>
        </row>
        <row r="235">
          <cell r="AT235">
            <v>19123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7">
          <cell r="Q7">
            <v>1</v>
          </cell>
          <cell r="R7">
            <v>2</v>
          </cell>
          <cell r="S7">
            <v>3</v>
          </cell>
          <cell r="T7">
            <v>4</v>
          </cell>
          <cell r="U7">
            <v>5</v>
          </cell>
          <cell r="V7">
            <v>6</v>
          </cell>
          <cell r="W7">
            <v>7</v>
          </cell>
          <cell r="X7">
            <v>8</v>
          </cell>
          <cell r="Y7">
            <v>9</v>
          </cell>
          <cell r="Z7">
            <v>10</v>
          </cell>
          <cell r="AA7">
            <v>11</v>
          </cell>
          <cell r="AB7">
            <v>12</v>
          </cell>
          <cell r="AC7">
            <v>13</v>
          </cell>
          <cell r="AD7">
            <v>14</v>
          </cell>
          <cell r="AE7">
            <v>15</v>
          </cell>
          <cell r="AF7">
            <v>16</v>
          </cell>
          <cell r="AG7">
            <v>17</v>
          </cell>
          <cell r="AH7">
            <v>18</v>
          </cell>
          <cell r="AI7">
            <v>19</v>
          </cell>
          <cell r="AJ7">
            <v>20</v>
          </cell>
          <cell r="AK7">
            <v>21</v>
          </cell>
          <cell r="AL7">
            <v>22</v>
          </cell>
          <cell r="AM7">
            <v>23</v>
          </cell>
          <cell r="AN7">
            <v>24</v>
          </cell>
          <cell r="AO7">
            <v>25</v>
          </cell>
          <cell r="AP7">
            <v>26</v>
          </cell>
          <cell r="AQ7">
            <v>27</v>
          </cell>
          <cell r="AR7">
            <v>28</v>
          </cell>
          <cell r="AS7">
            <v>29</v>
          </cell>
          <cell r="AT7">
            <v>30</v>
          </cell>
          <cell r="AU7">
            <v>31</v>
          </cell>
          <cell r="AV7">
            <v>32</v>
          </cell>
          <cell r="AW7">
            <v>33</v>
          </cell>
          <cell r="AX7">
            <v>34</v>
          </cell>
          <cell r="AY7">
            <v>35</v>
          </cell>
          <cell r="AZ7">
            <v>36</v>
          </cell>
          <cell r="BA7">
            <v>37</v>
          </cell>
          <cell r="BB7">
            <v>38</v>
          </cell>
          <cell r="BC7">
            <v>39</v>
          </cell>
          <cell r="BD7">
            <v>40</v>
          </cell>
          <cell r="BE7">
            <v>41</v>
          </cell>
          <cell r="BF7">
            <v>42</v>
          </cell>
          <cell r="BG7">
            <v>43</v>
          </cell>
        </row>
        <row r="9">
          <cell r="Q9" t="str">
            <v>Mechanical Equipment</v>
          </cell>
          <cell r="R9" t="str">
            <v>Structural</v>
          </cell>
          <cell r="S9" t="str">
            <v>Structural</v>
          </cell>
          <cell r="T9" t="str">
            <v>Structural</v>
          </cell>
          <cell r="U9" t="str">
            <v>Structural</v>
          </cell>
          <cell r="V9" t="str">
            <v>Structural</v>
          </cell>
          <cell r="W9" t="str">
            <v>Structural</v>
          </cell>
          <cell r="X9" t="str">
            <v>Structural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Piping</v>
          </cell>
          <cell r="AL9" t="str">
            <v>Piping</v>
          </cell>
          <cell r="AM9" t="str">
            <v>Piping</v>
          </cell>
          <cell r="AN9" t="str">
            <v>Piping</v>
          </cell>
          <cell r="AO9" t="str">
            <v>Piping</v>
          </cell>
          <cell r="AP9" t="str">
            <v>Piping</v>
          </cell>
          <cell r="AQ9" t="str">
            <v>Piping</v>
          </cell>
          <cell r="AR9" t="str">
            <v>Piping</v>
          </cell>
          <cell r="AS9" t="str">
            <v>Instrument &amp; Controls</v>
          </cell>
          <cell r="AT9" t="str">
            <v>Instrument &amp; Controls</v>
          </cell>
          <cell r="AU9" t="str">
            <v>Electrical</v>
          </cell>
          <cell r="AV9" t="str">
            <v>Electrical</v>
          </cell>
          <cell r="AW9" t="str">
            <v>Electrical</v>
          </cell>
          <cell r="AX9" t="str">
            <v>Instrument &amp; Controls</v>
          </cell>
          <cell r="AY9" t="str">
            <v>Preservation &amp; Protection</v>
          </cell>
          <cell r="AZ9" t="str">
            <v>Preservation &amp; Protection</v>
          </cell>
          <cell r="BA9" t="str">
            <v>Preservation &amp; Protection</v>
          </cell>
          <cell r="BB9" t="str">
            <v>Instrument &amp; Control</v>
          </cell>
          <cell r="BC9" t="str">
            <v>Galvanization of grating - 120mic</v>
          </cell>
          <cell r="BD9" t="str">
            <v>TELECOM</v>
          </cell>
          <cell r="BE9" t="str">
            <v>General Costs &amp; Services</v>
          </cell>
          <cell r="BF9" t="str">
            <v>Structural</v>
          </cell>
          <cell r="BG9" t="str">
            <v>Miscellaneous</v>
          </cell>
        </row>
        <row r="10">
          <cell r="Q10" t="str">
            <v>Equipment Installation</v>
          </cell>
          <cell r="R10" t="str">
            <v>Primary Steel</v>
          </cell>
          <cell r="S10" t="str">
            <v>Primary Steel</v>
          </cell>
          <cell r="T10" t="str">
            <v>Primary Steel</v>
          </cell>
          <cell r="U10" t="str">
            <v>Secondary Steel</v>
          </cell>
          <cell r="V10" t="str">
            <v>Secondary Steel</v>
          </cell>
          <cell r="W10" t="str">
            <v>Secondary Steel</v>
          </cell>
          <cell r="X10" t="str">
            <v>Tertiary Steel</v>
          </cell>
          <cell r="Y10" t="str">
            <v>Carbon Steel</v>
          </cell>
          <cell r="Z10" t="str">
            <v>Carbon Steel</v>
          </cell>
          <cell r="AA10" t="str">
            <v>CS Low Temp</v>
          </cell>
          <cell r="AB10" t="str">
            <v>CS Low Temp</v>
          </cell>
          <cell r="AC10" t="str">
            <v>CS Galv</v>
          </cell>
          <cell r="AD10" t="str">
            <v>CS Galv</v>
          </cell>
          <cell r="AE10" t="str">
            <v>CS High Tensile</v>
          </cell>
          <cell r="AF10" t="str">
            <v>CS High Tensile</v>
          </cell>
          <cell r="AG10" t="str">
            <v>Stainless Steel</v>
          </cell>
          <cell r="AH10" t="str">
            <v>Stainless Steel</v>
          </cell>
          <cell r="AI10" t="str">
            <v>Duplex</v>
          </cell>
          <cell r="AJ10" t="str">
            <v>Duplex</v>
          </cell>
          <cell r="AK10" t="str">
            <v>Super Duplex</v>
          </cell>
          <cell r="AL10" t="str">
            <v>Super Duplex</v>
          </cell>
          <cell r="AM10" t="str">
            <v>Cunifer</v>
          </cell>
          <cell r="AN10" t="str">
            <v>Cunifer</v>
          </cell>
          <cell r="AO10" t="str">
            <v>GRE</v>
          </cell>
          <cell r="AP10" t="str">
            <v>Tubing</v>
          </cell>
          <cell r="AQ10" t="str">
            <v>Valves</v>
          </cell>
          <cell r="AR10" t="str">
            <v>Valves</v>
          </cell>
          <cell r="AS10" t="str">
            <v>Valves, Instrumentation</v>
          </cell>
          <cell r="AT10" t="str">
            <v>Valves, Instrumentation</v>
          </cell>
          <cell r="AU10" t="str">
            <v>Cable Trays &amp; Ancillaries</v>
          </cell>
          <cell r="AV10" t="str">
            <v>Cables</v>
          </cell>
          <cell r="AW10" t="str">
            <v>Electrical Fittings</v>
          </cell>
          <cell r="AX10" t="str">
            <v>Field Instrumentation</v>
          </cell>
          <cell r="AY10" t="str">
            <v>Insulation</v>
          </cell>
          <cell r="AZ10" t="str">
            <v>Corrosion Protection</v>
          </cell>
          <cell r="BA10" t="str">
            <v>Special Coatings</v>
          </cell>
          <cell r="BB10" t="str">
            <v>Panels</v>
          </cell>
          <cell r="BE10" t="str">
            <v>Yard Subcontract &amp; Services</v>
          </cell>
          <cell r="BF10" t="str">
            <v>Steelwork</v>
          </cell>
          <cell r="BG10" t="str">
            <v>Yard Subcontract &amp; Services</v>
          </cell>
        </row>
        <row r="11">
          <cell r="R11" t="str">
            <v>Plate</v>
          </cell>
          <cell r="S11" t="str">
            <v>Tubulars</v>
          </cell>
          <cell r="T11" t="str">
            <v>Profiles</v>
          </cell>
          <cell r="U11" t="str">
            <v>Plate</v>
          </cell>
          <cell r="V11" t="str">
            <v>Tubulars</v>
          </cell>
          <cell r="W11" t="str">
            <v>Profiles</v>
          </cell>
          <cell r="AY11" t="str">
            <v>Equipment, Piping &amp; Valves</v>
          </cell>
          <cell r="AZ11" t="str">
            <v>Paint</v>
          </cell>
          <cell r="BA11" t="str">
            <v>Passive Fire Protection (PFP)</v>
          </cell>
          <cell r="BE11" t="str">
            <v>Load Out And Assistance</v>
          </cell>
          <cell r="BF11" t="str">
            <v>Grillage / Seafastening / Load Out Steelwork</v>
          </cell>
          <cell r="BG11" t="str">
            <v>Weld-out &amp; assistance</v>
          </cell>
        </row>
        <row r="12"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G12" t="str">
            <v>Piping</v>
          </cell>
          <cell r="AH12" t="str">
            <v>Fittings</v>
          </cell>
          <cell r="AI12" t="str">
            <v>Piping</v>
          </cell>
          <cell r="AJ12" t="str">
            <v>Fittings</v>
          </cell>
          <cell r="AK12" t="str">
            <v>Piping</v>
          </cell>
          <cell r="AL12" t="str">
            <v>Fittings</v>
          </cell>
          <cell r="AM12" t="str">
            <v>Piping</v>
          </cell>
          <cell r="AN12" t="str">
            <v>Fittings</v>
          </cell>
          <cell r="AQ12" t="str">
            <v>CS</v>
          </cell>
          <cell r="AR12" t="str">
            <v>CRA</v>
          </cell>
          <cell r="AS12" t="str">
            <v>CS</v>
          </cell>
          <cell r="AT12" t="str">
            <v>CRA</v>
          </cell>
          <cell r="AU12" t="str">
            <v>Trays, ladders, ancillaries, transits</v>
          </cell>
          <cell r="AX12" t="str">
            <v>incl. Instrument Air</v>
          </cell>
          <cell r="AY12" t="str">
            <v>Piping insulation</v>
          </cell>
          <cell r="BE12" t="str">
            <v>incl. weighing</v>
          </cell>
          <cell r="BG12" t="str">
            <v>Modules integration</v>
          </cell>
        </row>
        <row r="13">
          <cell r="Q13" t="str">
            <v>t</v>
          </cell>
          <cell r="R13" t="str">
            <v>t</v>
          </cell>
          <cell r="S13" t="str">
            <v>t</v>
          </cell>
          <cell r="T13" t="str">
            <v>t</v>
          </cell>
          <cell r="U13" t="str">
            <v>t</v>
          </cell>
          <cell r="V13" t="str">
            <v>t</v>
          </cell>
          <cell r="W13" t="str">
            <v>t</v>
          </cell>
          <cell r="X13" t="str">
            <v>t</v>
          </cell>
          <cell r="Y13" t="str">
            <v>t</v>
          </cell>
          <cell r="Z13" t="str">
            <v>t</v>
          </cell>
          <cell r="AA13" t="str">
            <v>t</v>
          </cell>
          <cell r="AB13" t="str">
            <v>t</v>
          </cell>
          <cell r="AC13" t="str">
            <v>t</v>
          </cell>
          <cell r="AD13" t="str">
            <v>t</v>
          </cell>
          <cell r="AE13" t="str">
            <v>t</v>
          </cell>
          <cell r="AF13" t="str">
            <v>t</v>
          </cell>
          <cell r="AG13" t="str">
            <v>t</v>
          </cell>
          <cell r="AH13" t="str">
            <v>t</v>
          </cell>
          <cell r="AI13" t="str">
            <v>t</v>
          </cell>
          <cell r="AJ13" t="str">
            <v>t</v>
          </cell>
          <cell r="AK13" t="str">
            <v>t</v>
          </cell>
          <cell r="AL13" t="str">
            <v>t</v>
          </cell>
          <cell r="AM13" t="str">
            <v>t</v>
          </cell>
          <cell r="AN13" t="str">
            <v>t</v>
          </cell>
          <cell r="AO13" t="str">
            <v>m</v>
          </cell>
          <cell r="AP13" t="str">
            <v>m</v>
          </cell>
          <cell r="AQ13" t="str">
            <v>t</v>
          </cell>
          <cell r="AR13" t="str">
            <v>t</v>
          </cell>
          <cell r="AS13" t="str">
            <v>t</v>
          </cell>
          <cell r="AT13" t="str">
            <v>t</v>
          </cell>
          <cell r="AU13" t="str">
            <v>m</v>
          </cell>
          <cell r="AV13" t="str">
            <v>m</v>
          </cell>
          <cell r="AW13" t="str">
            <v>ea</v>
          </cell>
          <cell r="AX13" t="str">
            <v>ea</v>
          </cell>
          <cell r="AY13" t="str">
            <v>m</v>
          </cell>
          <cell r="AZ13" t="str">
            <v>m2</v>
          </cell>
          <cell r="BA13" t="str">
            <v>m2</v>
          </cell>
          <cell r="BB13" t="str">
            <v>ea</v>
          </cell>
          <cell r="BC13" t="str">
            <v>t</v>
          </cell>
          <cell r="BE13" t="str">
            <v>ea</v>
          </cell>
          <cell r="BF13" t="str">
            <v>t</v>
          </cell>
          <cell r="BG13" t="str">
            <v>ea</v>
          </cell>
        </row>
        <row r="14">
          <cell r="Q14">
            <v>1</v>
          </cell>
          <cell r="R14">
            <v>1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>
            <v>1</v>
          </cell>
          <cell r="AM14">
            <v>1</v>
          </cell>
          <cell r="AN14">
            <v>1</v>
          </cell>
          <cell r="AO14">
            <v>0.02</v>
          </cell>
          <cell r="AP14">
            <v>2E-3</v>
          </cell>
          <cell r="AQ14">
            <v>1</v>
          </cell>
          <cell r="AR14">
            <v>1</v>
          </cell>
          <cell r="AS14">
            <v>1</v>
          </cell>
          <cell r="AT14">
            <v>1</v>
          </cell>
          <cell r="AU14">
            <v>5.0000000000000001E-3</v>
          </cell>
          <cell r="AV14">
            <v>1.745287256426676E-3</v>
          </cell>
          <cell r="AW14">
            <v>0.01</v>
          </cell>
          <cell r="AX14">
            <v>1.4999999999999999E-2</v>
          </cell>
          <cell r="AY14">
            <v>2E-3</v>
          </cell>
          <cell r="AZ14">
            <v>1E-3</v>
          </cell>
          <cell r="BA14">
            <v>1E-3</v>
          </cell>
          <cell r="BB14">
            <v>1</v>
          </cell>
          <cell r="BC14">
            <v>0</v>
          </cell>
          <cell r="BE14">
            <v>0</v>
          </cell>
          <cell r="BF14">
            <v>0</v>
          </cell>
          <cell r="BG14">
            <v>0</v>
          </cell>
        </row>
        <row r="17">
          <cell r="D17" t="str">
            <v>Turret</v>
          </cell>
          <cell r="E17" t="str">
            <v>ET02</v>
          </cell>
          <cell r="F17" t="str">
            <v>Turntable</v>
          </cell>
          <cell r="G17">
            <v>1</v>
          </cell>
          <cell r="H17" t="str">
            <v>BC</v>
          </cell>
          <cell r="Q17">
            <v>0.5</v>
          </cell>
          <cell r="R17">
            <v>612.00799999999992</v>
          </cell>
          <cell r="S17">
            <v>7.3449999999999989</v>
          </cell>
          <cell r="T17">
            <v>68.138999999999996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225.99999999999997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51.2</v>
          </cell>
          <cell r="AY17">
            <v>0</v>
          </cell>
          <cell r="AZ17">
            <v>6187.4279999999999</v>
          </cell>
          <cell r="BA17">
            <v>0</v>
          </cell>
          <cell r="BB17">
            <v>0</v>
          </cell>
          <cell r="BC17">
            <v>0</v>
          </cell>
          <cell r="BD17">
            <v>50</v>
          </cell>
          <cell r="BE17">
            <v>0</v>
          </cell>
          <cell r="BF17">
            <v>0</v>
          </cell>
          <cell r="BG17">
            <v>0</v>
          </cell>
        </row>
        <row r="18">
          <cell r="D18" t="str">
            <v>Turret</v>
          </cell>
          <cell r="E18" t="str">
            <v>ET02</v>
          </cell>
          <cell r="F18" t="str">
            <v>Turntable</v>
          </cell>
          <cell r="G18">
            <v>2</v>
          </cell>
          <cell r="H18" t="str">
            <v>BC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0.22599999999999998</v>
          </cell>
          <cell r="V18">
            <v>1.2429999999999999</v>
          </cell>
          <cell r="W18">
            <v>3.1639999999999997</v>
          </cell>
          <cell r="X18">
            <v>10.734999999999999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138.31199999999998</v>
          </cell>
          <cell r="BA18">
            <v>0</v>
          </cell>
          <cell r="BB18">
            <v>0</v>
          </cell>
          <cell r="BC18">
            <v>4.701244180148378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</row>
        <row r="19">
          <cell r="D19" t="str">
            <v>Turret</v>
          </cell>
          <cell r="E19" t="str">
            <v>ET01</v>
          </cell>
          <cell r="F19" t="str">
            <v>Chaintable</v>
          </cell>
          <cell r="G19">
            <v>1</v>
          </cell>
          <cell r="H19" t="str">
            <v>BC</v>
          </cell>
          <cell r="Q19">
            <v>1.9999999999999998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</row>
        <row r="20">
          <cell r="D20" t="str">
            <v>Turret</v>
          </cell>
          <cell r="E20" t="str">
            <v>ET01</v>
          </cell>
          <cell r="F20" t="str">
            <v>Chaintable</v>
          </cell>
          <cell r="G20">
            <v>2</v>
          </cell>
          <cell r="H20" t="str">
            <v>BC</v>
          </cell>
          <cell r="Q20">
            <v>0</v>
          </cell>
          <cell r="R20">
            <v>182.73229999999998</v>
          </cell>
          <cell r="S20">
            <v>7.7969999999999997</v>
          </cell>
          <cell r="T20">
            <v>6.7799999999999985E-2</v>
          </cell>
          <cell r="U20">
            <v>0</v>
          </cell>
          <cell r="V20">
            <v>0</v>
          </cell>
          <cell r="W20">
            <v>0.12429999999999999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225.99999999999997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1716.4925999999998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</row>
        <row r="21">
          <cell r="D21" t="str">
            <v>Turret</v>
          </cell>
          <cell r="E21" t="str">
            <v>ET01</v>
          </cell>
          <cell r="F21" t="str">
            <v>Chaintable</v>
          </cell>
          <cell r="G21">
            <v>3</v>
          </cell>
          <cell r="H21" t="str">
            <v>BC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2.1752499999999997</v>
          </cell>
          <cell r="V21">
            <v>0</v>
          </cell>
          <cell r="W21">
            <v>9.6004799999999992</v>
          </cell>
          <cell r="X21">
            <v>15.305284999999998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243.72913499999999</v>
          </cell>
          <cell r="BA21">
            <v>0</v>
          </cell>
          <cell r="BB21">
            <v>0</v>
          </cell>
          <cell r="BC21">
            <v>6.7027370313704946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</row>
        <row r="22">
          <cell r="D22" t="str">
            <v>Turret</v>
          </cell>
          <cell r="E22" t="str">
            <v>ET01</v>
          </cell>
          <cell r="F22" t="str">
            <v>Chaintable</v>
          </cell>
          <cell r="G22">
            <v>4</v>
          </cell>
          <cell r="H22" t="str">
            <v>BC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</row>
        <row r="23">
          <cell r="D23" t="str">
            <v>Turret</v>
          </cell>
          <cell r="E23" t="str">
            <v>ET01</v>
          </cell>
          <cell r="F23" t="str">
            <v>Chaintable</v>
          </cell>
          <cell r="G23">
            <v>5</v>
          </cell>
          <cell r="H23" t="str">
            <v>BC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</row>
        <row r="24">
          <cell r="D24" t="str">
            <v>Turret</v>
          </cell>
          <cell r="E24" t="str">
            <v>ET04</v>
          </cell>
          <cell r="F24" t="str">
            <v>Manifold</v>
          </cell>
          <cell r="G24">
            <v>1</v>
          </cell>
          <cell r="H24" t="str">
            <v>BC</v>
          </cell>
          <cell r="Q24">
            <v>29.09</v>
          </cell>
          <cell r="R24">
            <v>94.558399999999992</v>
          </cell>
          <cell r="S24">
            <v>0</v>
          </cell>
          <cell r="T24">
            <v>33.199399999999997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790.99999999999989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1149.8201999999999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</row>
        <row r="25">
          <cell r="D25" t="str">
            <v>Turret</v>
          </cell>
          <cell r="E25" t="str">
            <v>ET05</v>
          </cell>
          <cell r="F25" t="str">
            <v>Lifting and Handling equipment</v>
          </cell>
          <cell r="G25">
            <v>1</v>
          </cell>
          <cell r="H25" t="str">
            <v>BC</v>
          </cell>
          <cell r="Q25">
            <v>61.419999999999995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</row>
        <row r="26">
          <cell r="D26" t="str">
            <v>Turret</v>
          </cell>
          <cell r="E26" t="str">
            <v>ET04</v>
          </cell>
          <cell r="F26" t="str">
            <v>Manifold</v>
          </cell>
          <cell r="G26">
            <v>2</v>
          </cell>
          <cell r="H26" t="str">
            <v>BC</v>
          </cell>
          <cell r="Q26">
            <v>0</v>
          </cell>
          <cell r="R26">
            <v>49.59682999999999</v>
          </cell>
          <cell r="S26">
            <v>70.014799999999994</v>
          </cell>
          <cell r="T26">
            <v>45.199999999999996</v>
          </cell>
          <cell r="U26">
            <v>1.4689999999999999</v>
          </cell>
          <cell r="V26">
            <v>0.11299999999999999</v>
          </cell>
          <cell r="W26">
            <v>1.4689999999999999</v>
          </cell>
          <cell r="X26">
            <v>51.753999999999991</v>
          </cell>
          <cell r="Y26">
            <v>7.9099999999999993</v>
          </cell>
          <cell r="Z26">
            <v>7.9099999999999993</v>
          </cell>
          <cell r="AA26">
            <v>7.9099999999999993</v>
          </cell>
          <cell r="AB26">
            <v>14.689999999999998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3.1639999999999997</v>
          </cell>
          <cell r="AH26">
            <v>0.79099999999999993</v>
          </cell>
          <cell r="AI26">
            <v>17.514999999999997</v>
          </cell>
          <cell r="AJ26">
            <v>46.894999999999996</v>
          </cell>
          <cell r="AK26">
            <v>0</v>
          </cell>
          <cell r="AL26">
            <v>0</v>
          </cell>
          <cell r="AM26">
            <v>0.45199999999999996</v>
          </cell>
          <cell r="AN26">
            <v>0.11299999999999999</v>
          </cell>
          <cell r="AO26">
            <v>0</v>
          </cell>
          <cell r="AP26">
            <v>677.99999999999989</v>
          </cell>
          <cell r="AQ26">
            <v>18.079999999999998</v>
          </cell>
          <cell r="AR26">
            <v>41.809999999999995</v>
          </cell>
          <cell r="AS26">
            <v>7.9365000000000006</v>
          </cell>
          <cell r="AT26">
            <v>6.9960000000000013</v>
          </cell>
          <cell r="AU26">
            <v>1324.36</v>
          </cell>
          <cell r="AV26">
            <v>7163.0699999999988</v>
          </cell>
          <cell r="AW26">
            <v>194.35999999999999</v>
          </cell>
          <cell r="AX26">
            <v>261.12</v>
          </cell>
          <cell r="AY26">
            <v>186.45</v>
          </cell>
          <cell r="AZ26">
            <v>2942.6996699999991</v>
          </cell>
          <cell r="BA26">
            <v>120</v>
          </cell>
          <cell r="BB26">
            <v>0</v>
          </cell>
          <cell r="BC26">
            <v>22.664945626399543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</row>
        <row r="27">
          <cell r="D27" t="str">
            <v>Turret</v>
          </cell>
          <cell r="E27" t="str">
            <v>ET04</v>
          </cell>
          <cell r="F27" t="str">
            <v>Manifold</v>
          </cell>
          <cell r="G27">
            <v>3</v>
          </cell>
          <cell r="H27" t="str">
            <v>BC</v>
          </cell>
          <cell r="Q27">
            <v>0</v>
          </cell>
          <cell r="R27">
            <v>0</v>
          </cell>
          <cell r="S27">
            <v>0</v>
          </cell>
          <cell r="T27">
            <v>12.43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111.87</v>
          </cell>
          <cell r="BA27">
            <v>0</v>
          </cell>
          <cell r="BB27">
            <v>3.84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</row>
        <row r="28">
          <cell r="D28" t="str">
            <v>Turret</v>
          </cell>
          <cell r="E28" t="str">
            <v>ET06</v>
          </cell>
          <cell r="F28" t="str">
            <v>Gantry</v>
          </cell>
          <cell r="G28">
            <v>1</v>
          </cell>
          <cell r="H28" t="str">
            <v>BC</v>
          </cell>
          <cell r="Q28">
            <v>0</v>
          </cell>
          <cell r="R28">
            <v>15.488</v>
          </cell>
          <cell r="S28">
            <v>56.422399999999996</v>
          </cell>
          <cell r="T28">
            <v>54.937600000000003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32</v>
          </cell>
          <cell r="AY28">
            <v>0</v>
          </cell>
          <cell r="AZ28">
            <v>1141.6320000000001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</row>
        <row r="29">
          <cell r="D29" t="str">
            <v>Turret</v>
          </cell>
          <cell r="E29" t="str">
            <v>ET06</v>
          </cell>
          <cell r="F29" t="str">
            <v>Gantry</v>
          </cell>
          <cell r="G29">
            <v>2</v>
          </cell>
          <cell r="H29" t="str">
            <v>BC</v>
          </cell>
          <cell r="Q29">
            <v>0</v>
          </cell>
          <cell r="R29">
            <v>0</v>
          </cell>
          <cell r="S29">
            <v>9.7292999999999985</v>
          </cell>
          <cell r="T29">
            <v>0</v>
          </cell>
          <cell r="U29">
            <v>2.9266999999999994</v>
          </cell>
          <cell r="V29">
            <v>5.5369999999999999</v>
          </cell>
          <cell r="W29">
            <v>18.079999999999998</v>
          </cell>
          <cell r="X29">
            <v>18.079999999999998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489.17699999999996</v>
          </cell>
          <cell r="BA29">
            <v>0</v>
          </cell>
          <cell r="BB29">
            <v>0</v>
          </cell>
          <cell r="BC29">
            <v>7.9178849349867413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</row>
        <row r="30">
          <cell r="D30" t="str">
            <v>Turret</v>
          </cell>
          <cell r="E30" t="str">
            <v>ET06</v>
          </cell>
          <cell r="F30" t="str">
            <v>Gantry</v>
          </cell>
          <cell r="G30">
            <v>3</v>
          </cell>
          <cell r="H30" t="str">
            <v>BC</v>
          </cell>
          <cell r="Q30">
            <v>0</v>
          </cell>
          <cell r="R30">
            <v>1.1299999999999999</v>
          </cell>
          <cell r="S30">
            <v>0</v>
          </cell>
          <cell r="T30">
            <v>15.819999999999999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152.54999999999998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</row>
        <row r="31">
          <cell r="D31" t="str">
            <v>Turret</v>
          </cell>
          <cell r="E31" t="str">
            <v>ET06</v>
          </cell>
          <cell r="F31" t="str">
            <v>Gantry</v>
          </cell>
          <cell r="G31">
            <v>4</v>
          </cell>
          <cell r="H31" t="str">
            <v>BC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</row>
        <row r="32">
          <cell r="D32" t="str">
            <v>Turret</v>
          </cell>
          <cell r="E32" t="str">
            <v>ET06</v>
          </cell>
          <cell r="F32" t="str">
            <v>Gantry</v>
          </cell>
          <cell r="G32">
            <v>5</v>
          </cell>
          <cell r="H32" t="str">
            <v>BC</v>
          </cell>
          <cell r="Q32">
            <v>0</v>
          </cell>
          <cell r="R32">
            <v>2.8249999999999997</v>
          </cell>
          <cell r="S32">
            <v>12.701199999999998</v>
          </cell>
          <cell r="T32">
            <v>0</v>
          </cell>
          <cell r="U32">
            <v>1.6949999999999998</v>
          </cell>
          <cell r="V32">
            <v>0</v>
          </cell>
          <cell r="W32">
            <v>15.254999999999999</v>
          </cell>
          <cell r="X32">
            <v>41.131999999999998</v>
          </cell>
          <cell r="Y32">
            <v>5.6499999999999995</v>
          </cell>
          <cell r="Z32">
            <v>0.56499999999999995</v>
          </cell>
          <cell r="AA32">
            <v>6.2149999999999999</v>
          </cell>
          <cell r="AB32">
            <v>1.1299999999999999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3.9549999999999996</v>
          </cell>
          <cell r="AH32">
            <v>0.56499999999999995</v>
          </cell>
          <cell r="AI32">
            <v>11.864999999999998</v>
          </cell>
          <cell r="AJ32">
            <v>3.3899999999999997</v>
          </cell>
          <cell r="AK32">
            <v>0</v>
          </cell>
          <cell r="AL32">
            <v>0</v>
          </cell>
          <cell r="AM32">
            <v>0.45199999999999996</v>
          </cell>
          <cell r="AN32">
            <v>0.11299999999999999</v>
          </cell>
          <cell r="AO32">
            <v>0</v>
          </cell>
          <cell r="AP32">
            <v>338.99999999999994</v>
          </cell>
          <cell r="AQ32">
            <v>0.11299999999999999</v>
          </cell>
          <cell r="AR32">
            <v>0.56499999999999995</v>
          </cell>
          <cell r="AS32">
            <v>0</v>
          </cell>
          <cell r="AT32">
            <v>0</v>
          </cell>
          <cell r="AU32">
            <v>1075.9859999999999</v>
          </cell>
          <cell r="AV32">
            <v>1892.9759999999999</v>
          </cell>
          <cell r="AW32">
            <v>153.00199999999998</v>
          </cell>
          <cell r="AX32">
            <v>19.2</v>
          </cell>
          <cell r="AY32">
            <v>96.05</v>
          </cell>
          <cell r="AZ32">
            <v>967.57379999999978</v>
          </cell>
          <cell r="BA32">
            <v>0</v>
          </cell>
          <cell r="BB32">
            <v>0</v>
          </cell>
          <cell r="BC32">
            <v>18.013188227094837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</row>
        <row r="33">
          <cell r="D33" t="str">
            <v>Turret</v>
          </cell>
          <cell r="E33" t="str">
            <v>ET06</v>
          </cell>
          <cell r="F33" t="str">
            <v>Gantry</v>
          </cell>
          <cell r="G33">
            <v>6</v>
          </cell>
          <cell r="H33" t="str">
            <v>BC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</row>
        <row r="34">
          <cell r="D34" t="str">
            <v>Turret</v>
          </cell>
          <cell r="F34">
            <v>0</v>
          </cell>
          <cell r="Q34">
            <v>0</v>
          </cell>
          <cell r="AQ34">
            <v>0</v>
          </cell>
          <cell r="AR34">
            <v>0</v>
          </cell>
        </row>
        <row r="35">
          <cell r="D35" t="str">
            <v>Turret</v>
          </cell>
          <cell r="E35" t="str">
            <v>ET10</v>
          </cell>
          <cell r="F35" t="str">
            <v>Yard General Services</v>
          </cell>
          <cell r="H35" t="str">
            <v>BC</v>
          </cell>
          <cell r="Q35">
            <v>0</v>
          </cell>
          <cell r="BE35">
            <v>1</v>
          </cell>
        </row>
        <row r="36">
          <cell r="D36" t="str">
            <v>Turret</v>
          </cell>
          <cell r="F36">
            <v>0</v>
          </cell>
          <cell r="Q36">
            <v>0</v>
          </cell>
        </row>
        <row r="37">
          <cell r="D37" t="str">
            <v>PLEM</v>
          </cell>
          <cell r="E37" t="str">
            <v>STR</v>
          </cell>
          <cell r="F37" t="str">
            <v>PLEM structure</v>
          </cell>
          <cell r="H37" t="str">
            <v>OPT1</v>
          </cell>
          <cell r="Q37">
            <v>3.4</v>
          </cell>
          <cell r="R37">
            <v>17</v>
          </cell>
          <cell r="S37">
            <v>1.5</v>
          </cell>
          <cell r="T37">
            <v>10</v>
          </cell>
          <cell r="AZ37">
            <v>280</v>
          </cell>
        </row>
        <row r="38">
          <cell r="D38" t="str">
            <v>PLEM</v>
          </cell>
          <cell r="E38" t="str">
            <v>PIP</v>
          </cell>
          <cell r="F38" t="str">
            <v>PLEM Piping</v>
          </cell>
          <cell r="H38" t="str">
            <v>OPT1</v>
          </cell>
          <cell r="Q38">
            <v>0</v>
          </cell>
          <cell r="Y38">
            <v>1.7200000000000002</v>
          </cell>
        </row>
        <row r="39">
          <cell r="D39" t="str">
            <v>PLEM</v>
          </cell>
          <cell r="E39" t="str">
            <v>VALV</v>
          </cell>
          <cell r="F39" t="str">
            <v>Subsea valve</v>
          </cell>
          <cell r="H39" t="str">
            <v>OPT1</v>
          </cell>
          <cell r="Q39">
            <v>3.6260000000000003</v>
          </cell>
        </row>
        <row r="40">
          <cell r="D40" t="str">
            <v>PLEM</v>
          </cell>
          <cell r="E40" t="str">
            <v>UTA</v>
          </cell>
          <cell r="F40" t="str">
            <v>Umbilical Termination Assembly</v>
          </cell>
          <cell r="H40" t="str">
            <v>OPT1</v>
          </cell>
          <cell r="Q40">
            <v>4</v>
          </cell>
        </row>
        <row r="41">
          <cell r="D41" t="str">
            <v>Turret</v>
          </cell>
          <cell r="F41" t="str">
            <v/>
          </cell>
          <cell r="Q41">
            <v>0</v>
          </cell>
        </row>
        <row r="42">
          <cell r="D42" t="str">
            <v>Turret</v>
          </cell>
          <cell r="F42" t="str">
            <v/>
          </cell>
          <cell r="Q42">
            <v>0</v>
          </cell>
        </row>
        <row r="43">
          <cell r="D43" t="str">
            <v>Turret</v>
          </cell>
          <cell r="E43" t="str">
            <v>ET06</v>
          </cell>
          <cell r="F43" t="str">
            <v>Gantry</v>
          </cell>
          <cell r="G43" t="str">
            <v>Access / Platform around the swivel stack</v>
          </cell>
          <cell r="H43" t="str">
            <v>BC</v>
          </cell>
          <cell r="Q43">
            <v>0</v>
          </cell>
        </row>
        <row r="44">
          <cell r="D44" t="str">
            <v>Turret</v>
          </cell>
          <cell r="E44" t="str">
            <v>ET04</v>
          </cell>
          <cell r="F44" t="str">
            <v>Manifold</v>
          </cell>
          <cell r="G44" t="str">
            <v>Access tower</v>
          </cell>
          <cell r="H44" t="str">
            <v>BC</v>
          </cell>
          <cell r="Q44">
            <v>0</v>
          </cell>
        </row>
        <row r="45">
          <cell r="D45" t="str">
            <v>Turret</v>
          </cell>
          <cell r="E45" t="str">
            <v>ET04</v>
          </cell>
          <cell r="F45" t="str">
            <v>Manifold</v>
          </cell>
          <cell r="G45" t="str">
            <v>Reduced height between 1st manifold deck and turntable</v>
          </cell>
          <cell r="H45" t="str">
            <v>BC</v>
          </cell>
          <cell r="Q45">
            <v>0</v>
          </cell>
        </row>
        <row r="46">
          <cell r="D46" t="str">
            <v>Turret</v>
          </cell>
          <cell r="F46" t="str">
            <v/>
          </cell>
          <cell r="Q46">
            <v>0</v>
          </cell>
        </row>
        <row r="47">
          <cell r="D47" t="str">
            <v>Turret</v>
          </cell>
          <cell r="F47" t="str">
            <v/>
          </cell>
          <cell r="Q47">
            <v>0</v>
          </cell>
        </row>
        <row r="48">
          <cell r="D48" t="str">
            <v>Turret</v>
          </cell>
          <cell r="F48" t="str">
            <v/>
          </cell>
          <cell r="Q48">
            <v>0</v>
          </cell>
        </row>
        <row r="49">
          <cell r="D49" t="str">
            <v>Turret</v>
          </cell>
          <cell r="F49" t="str">
            <v/>
          </cell>
          <cell r="Q49">
            <v>0</v>
          </cell>
        </row>
        <row r="50">
          <cell r="D50" t="str">
            <v>Turret</v>
          </cell>
          <cell r="F50" t="str">
            <v/>
          </cell>
          <cell r="Q50">
            <v>0</v>
          </cell>
        </row>
        <row r="51">
          <cell r="D51" t="str">
            <v>Turret</v>
          </cell>
          <cell r="F51" t="str">
            <v/>
          </cell>
          <cell r="Q51">
            <v>0</v>
          </cell>
        </row>
        <row r="52">
          <cell r="D52" t="str">
            <v>Turret</v>
          </cell>
          <cell r="F52" t="str">
            <v/>
          </cell>
          <cell r="Q52">
            <v>0</v>
          </cell>
        </row>
        <row r="53">
          <cell r="D53" t="str">
            <v>Turret</v>
          </cell>
          <cell r="F53" t="str">
            <v/>
          </cell>
          <cell r="Q53">
            <v>0</v>
          </cell>
        </row>
        <row r="54">
          <cell r="D54" t="str">
            <v>Turret</v>
          </cell>
          <cell r="F54" t="str">
            <v/>
          </cell>
          <cell r="Q54">
            <v>0</v>
          </cell>
        </row>
        <row r="55">
          <cell r="D55" t="str">
            <v>Turret</v>
          </cell>
          <cell r="F55" t="str">
            <v/>
          </cell>
          <cell r="Q55">
            <v>0</v>
          </cell>
        </row>
        <row r="56">
          <cell r="D56" t="str">
            <v>Turret</v>
          </cell>
          <cell r="F56" t="str">
            <v/>
          </cell>
          <cell r="Q56">
            <v>0</v>
          </cell>
        </row>
        <row r="57">
          <cell r="D57" t="str">
            <v>Turret</v>
          </cell>
          <cell r="F57" t="str">
            <v/>
          </cell>
          <cell r="Q57">
            <v>0</v>
          </cell>
        </row>
        <row r="58">
          <cell r="D58" t="str">
            <v>Turret</v>
          </cell>
          <cell r="F58" t="str">
            <v/>
          </cell>
          <cell r="Q58">
            <v>0</v>
          </cell>
        </row>
        <row r="59">
          <cell r="D59" t="str">
            <v>Turret</v>
          </cell>
          <cell r="F59" t="str">
            <v/>
          </cell>
          <cell r="Q59">
            <v>0</v>
          </cell>
        </row>
        <row r="60">
          <cell r="D60" t="str">
            <v>Turret</v>
          </cell>
          <cell r="F60" t="str">
            <v/>
          </cell>
          <cell r="Q60">
            <v>0</v>
          </cell>
        </row>
        <row r="61">
          <cell r="D61" t="str">
            <v>Turret</v>
          </cell>
          <cell r="F61" t="str">
            <v/>
          </cell>
          <cell r="Q61">
            <v>0</v>
          </cell>
        </row>
        <row r="62">
          <cell r="D62" t="str">
            <v>Turret</v>
          </cell>
          <cell r="F62" t="str">
            <v/>
          </cell>
          <cell r="Q62">
            <v>0</v>
          </cell>
        </row>
        <row r="63">
          <cell r="D63" t="str">
            <v>Turret</v>
          </cell>
          <cell r="F63" t="str">
            <v/>
          </cell>
          <cell r="Q63">
            <v>0</v>
          </cell>
        </row>
        <row r="64">
          <cell r="D64" t="str">
            <v>Turret</v>
          </cell>
          <cell r="F64" t="str">
            <v/>
          </cell>
          <cell r="Q64">
            <v>0</v>
          </cell>
        </row>
        <row r="65">
          <cell r="D65" t="str">
            <v>Turret</v>
          </cell>
          <cell r="F65" t="str">
            <v/>
          </cell>
          <cell r="Q65">
            <v>0</v>
          </cell>
        </row>
        <row r="66">
          <cell r="D66" t="str">
            <v>Turret</v>
          </cell>
          <cell r="F66" t="str">
            <v/>
          </cell>
          <cell r="Q66">
            <v>0</v>
          </cell>
        </row>
        <row r="67">
          <cell r="D67" t="str">
            <v>Turret</v>
          </cell>
          <cell r="F67" t="str">
            <v/>
          </cell>
          <cell r="Q67">
            <v>0</v>
          </cell>
        </row>
      </sheetData>
      <sheetData sheetId="31" refreshError="1"/>
      <sheetData sheetId="32">
        <row r="3">
          <cell r="I3" t="str">
            <v>Client: YINSON</v>
          </cell>
          <cell r="Q3" t="str">
            <v>Originator: BAY</v>
          </cell>
        </row>
        <row r="4">
          <cell r="I4" t="str">
            <v>Field: Block 07-03</v>
          </cell>
          <cell r="Q4" t="str">
            <v>Currency: kUSD</v>
          </cell>
        </row>
        <row r="5">
          <cell r="I5" t="str">
            <v>Prop Status: Management Review</v>
          </cell>
          <cell r="Q5" t="str">
            <v>Xch Rate: WEEK : 23 / 2015</v>
          </cell>
        </row>
        <row r="7">
          <cell r="I7">
            <v>1</v>
          </cell>
          <cell r="J7">
            <v>2</v>
          </cell>
          <cell r="K7">
            <v>3</v>
          </cell>
          <cell r="L7">
            <v>4</v>
          </cell>
          <cell r="M7">
            <v>5</v>
          </cell>
          <cell r="N7">
            <v>6</v>
          </cell>
          <cell r="O7">
            <v>7</v>
          </cell>
          <cell r="P7">
            <v>8</v>
          </cell>
          <cell r="Q7">
            <v>9</v>
          </cell>
          <cell r="R7">
            <v>10</v>
          </cell>
          <cell r="S7">
            <v>11</v>
          </cell>
          <cell r="T7">
            <v>12</v>
          </cell>
          <cell r="U7">
            <v>13</v>
          </cell>
          <cell r="V7">
            <v>14</v>
          </cell>
          <cell r="W7">
            <v>15</v>
          </cell>
          <cell r="X7">
            <v>16</v>
          </cell>
          <cell r="Y7">
            <v>17</v>
          </cell>
          <cell r="Z7">
            <v>18</v>
          </cell>
          <cell r="AA7">
            <v>19</v>
          </cell>
          <cell r="AB7">
            <v>20</v>
          </cell>
          <cell r="AC7">
            <v>21</v>
          </cell>
          <cell r="AD7">
            <v>22</v>
          </cell>
          <cell r="AE7">
            <v>23</v>
          </cell>
          <cell r="AF7">
            <v>24</v>
          </cell>
          <cell r="AG7">
            <v>25</v>
          </cell>
          <cell r="AH7">
            <v>26</v>
          </cell>
          <cell r="AI7">
            <v>27</v>
          </cell>
          <cell r="AJ7">
            <v>28</v>
          </cell>
          <cell r="AK7">
            <v>29</v>
          </cell>
          <cell r="AL7">
            <v>30</v>
          </cell>
          <cell r="AM7">
            <v>31</v>
          </cell>
          <cell r="AN7">
            <v>32</v>
          </cell>
          <cell r="AO7">
            <v>33</v>
          </cell>
          <cell r="AP7">
            <v>34</v>
          </cell>
          <cell r="AQ7">
            <v>35</v>
          </cell>
          <cell r="AR7">
            <v>36</v>
          </cell>
          <cell r="AS7">
            <v>37</v>
          </cell>
          <cell r="AT7">
            <v>38</v>
          </cell>
          <cell r="AU7">
            <v>39</v>
          </cell>
          <cell r="AV7">
            <v>40</v>
          </cell>
          <cell r="AW7">
            <v>41</v>
          </cell>
          <cell r="AX7">
            <v>42</v>
          </cell>
          <cell r="AY7">
            <v>43</v>
          </cell>
        </row>
        <row r="8">
          <cell r="I8" t="str">
            <v>9A-B</v>
          </cell>
          <cell r="J8" t="str">
            <v>3A</v>
          </cell>
          <cell r="K8" t="str">
            <v>3B</v>
          </cell>
          <cell r="L8" t="str">
            <v>3B</v>
          </cell>
          <cell r="M8" t="str">
            <v>3B</v>
          </cell>
          <cell r="N8" t="str">
            <v>3B</v>
          </cell>
          <cell r="O8" t="str">
            <v>3B</v>
          </cell>
          <cell r="P8" t="str">
            <v>3C</v>
          </cell>
          <cell r="Q8" t="str">
            <v>5A</v>
          </cell>
          <cell r="R8" t="str">
            <v>5A</v>
          </cell>
          <cell r="S8" t="str">
            <v>5C</v>
          </cell>
          <cell r="T8" t="str">
            <v>5C</v>
          </cell>
          <cell r="U8" t="str">
            <v>5C</v>
          </cell>
          <cell r="V8" t="str">
            <v>5D</v>
          </cell>
          <cell r="W8" t="str">
            <v>5C</v>
          </cell>
          <cell r="X8" t="str">
            <v>5B</v>
          </cell>
          <cell r="Y8" t="str">
            <v>5E</v>
          </cell>
          <cell r="Z8" t="str">
            <v>5F</v>
          </cell>
          <cell r="AA8" t="str">
            <v>5F</v>
          </cell>
          <cell r="AB8" t="str">
            <v>5G</v>
          </cell>
          <cell r="AC8" t="str">
            <v>5H</v>
          </cell>
          <cell r="AD8" t="str">
            <v>5F</v>
          </cell>
          <cell r="AE8" t="str">
            <v>5G</v>
          </cell>
          <cell r="AF8" t="str">
            <v>5H</v>
          </cell>
          <cell r="AG8" t="str">
            <v>5F</v>
          </cell>
          <cell r="AH8" t="str">
            <v>5H</v>
          </cell>
          <cell r="AI8" t="str">
            <v>7A-D</v>
          </cell>
          <cell r="AJ8" t="str">
            <v>7A-D</v>
          </cell>
          <cell r="AK8" t="str">
            <v>7A-D</v>
          </cell>
          <cell r="AL8" t="str">
            <v>7A-D</v>
          </cell>
          <cell r="AM8" t="str">
            <v>12A</v>
          </cell>
          <cell r="AN8" t="str">
            <v>12B-C</v>
          </cell>
          <cell r="AO8" t="str">
            <v>12D</v>
          </cell>
          <cell r="AP8" t="str">
            <v>12F</v>
          </cell>
          <cell r="AQ8" t="str">
            <v>17A-B</v>
          </cell>
          <cell r="AR8" t="str">
            <v>20A-H</v>
          </cell>
          <cell r="AS8" t="str">
            <v>19A-D</v>
          </cell>
          <cell r="AT8" t="str">
            <v>-</v>
          </cell>
          <cell r="AU8" t="str">
            <v>-</v>
          </cell>
          <cell r="AV8" t="str">
            <v>-</v>
          </cell>
          <cell r="AW8" t="str">
            <v>3D</v>
          </cell>
          <cell r="AX8" t="str">
            <v>3E</v>
          </cell>
          <cell r="AY8" t="str">
            <v>-</v>
          </cell>
        </row>
        <row r="9">
          <cell r="I9" t="str">
            <v>Mechanical Equipment</v>
          </cell>
          <cell r="J9" t="str">
            <v>Structural</v>
          </cell>
          <cell r="K9" t="str">
            <v>Structural</v>
          </cell>
          <cell r="L9" t="str">
            <v>Structural</v>
          </cell>
          <cell r="M9" t="str">
            <v>Structural</v>
          </cell>
          <cell r="N9" t="str">
            <v>Structural</v>
          </cell>
          <cell r="O9" t="str">
            <v>Structural</v>
          </cell>
          <cell r="P9" t="str">
            <v>Structural</v>
          </cell>
          <cell r="Q9" t="str">
            <v>Piping</v>
          </cell>
          <cell r="R9" t="str">
            <v>Piping</v>
          </cell>
          <cell r="S9" t="str">
            <v>Piping</v>
          </cell>
          <cell r="T9" t="str">
            <v>Piping</v>
          </cell>
          <cell r="U9" t="str">
            <v>Piping</v>
          </cell>
          <cell r="V9" t="str">
            <v>Piping</v>
          </cell>
          <cell r="W9" t="str">
            <v>Piping</v>
          </cell>
          <cell r="X9" t="str">
            <v>Piping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Instrument &amp; Controls</v>
          </cell>
          <cell r="AL9" t="str">
            <v>Instrument &amp; Controls</v>
          </cell>
          <cell r="AM9" t="str">
            <v>Electrical</v>
          </cell>
          <cell r="AN9" t="str">
            <v>Electrical</v>
          </cell>
          <cell r="AO9" t="str">
            <v>Electrical</v>
          </cell>
          <cell r="AP9" t="str">
            <v>Instrument &amp; Controls</v>
          </cell>
          <cell r="AQ9" t="str">
            <v>Preservation &amp; Protection</v>
          </cell>
          <cell r="AR9" t="str">
            <v>Preservation &amp; Protection</v>
          </cell>
          <cell r="AS9" t="str">
            <v>Preservation &amp; Protection</v>
          </cell>
          <cell r="AT9" t="str">
            <v>Instrument &amp; Control</v>
          </cell>
          <cell r="AU9" t="str">
            <v>Galvanization of grating - 120mic</v>
          </cell>
          <cell r="AV9" t="str">
            <v>TELECOM</v>
          </cell>
          <cell r="AW9" t="str">
            <v>General Costs &amp; Services</v>
          </cell>
          <cell r="AX9" t="str">
            <v>Structural</v>
          </cell>
          <cell r="AY9" t="str">
            <v>Miscellaneous</v>
          </cell>
        </row>
        <row r="10">
          <cell r="I10" t="str">
            <v>Equipment Installation</v>
          </cell>
          <cell r="J10" t="str">
            <v>Primary Steel</v>
          </cell>
          <cell r="K10" t="str">
            <v>Primary Steel</v>
          </cell>
          <cell r="L10" t="str">
            <v>Primary Steel</v>
          </cell>
          <cell r="M10" t="str">
            <v>Secondary Steel</v>
          </cell>
          <cell r="N10" t="str">
            <v>Secondary Steel</v>
          </cell>
          <cell r="O10" t="str">
            <v>Secondary Steel</v>
          </cell>
          <cell r="P10" t="str">
            <v>Tertiary Steel</v>
          </cell>
          <cell r="Q10" t="str">
            <v>Carbon Steel</v>
          </cell>
          <cell r="R10" t="str">
            <v>Carbon Steel</v>
          </cell>
          <cell r="S10" t="str">
            <v>CS Low Temp</v>
          </cell>
          <cell r="T10" t="str">
            <v>CS Low Temp</v>
          </cell>
          <cell r="U10" t="str">
            <v>CS Galv</v>
          </cell>
          <cell r="V10" t="str">
            <v>CS Galv</v>
          </cell>
          <cell r="W10" t="str">
            <v>CS High Tensile</v>
          </cell>
          <cell r="X10" t="str">
            <v>CS High Tensile</v>
          </cell>
          <cell r="Y10" t="str">
            <v>Stainless Steel</v>
          </cell>
          <cell r="Z10" t="str">
            <v>Stainless Steel</v>
          </cell>
          <cell r="AA10" t="str">
            <v>Duplex</v>
          </cell>
          <cell r="AB10" t="str">
            <v>Duplex</v>
          </cell>
          <cell r="AC10" t="str">
            <v>Super Duplex</v>
          </cell>
          <cell r="AD10" t="str">
            <v>Super Duplex</v>
          </cell>
          <cell r="AE10" t="str">
            <v>Cunifer</v>
          </cell>
          <cell r="AF10" t="str">
            <v>Cunifer</v>
          </cell>
          <cell r="AG10" t="str">
            <v>GRE</v>
          </cell>
          <cell r="AH10" t="str">
            <v>Tubing</v>
          </cell>
          <cell r="AI10" t="str">
            <v>Valves</v>
          </cell>
          <cell r="AJ10" t="str">
            <v>Valves</v>
          </cell>
          <cell r="AK10" t="str">
            <v>Valves, Instrumentation</v>
          </cell>
          <cell r="AL10" t="str">
            <v>Valves, Instrumentation</v>
          </cell>
          <cell r="AM10" t="str">
            <v>Cable Trays &amp; Ancillaries</v>
          </cell>
          <cell r="AN10" t="str">
            <v>Cables</v>
          </cell>
          <cell r="AO10" t="str">
            <v>Electrical Fittings</v>
          </cell>
          <cell r="AP10" t="str">
            <v>Field Instrumentation</v>
          </cell>
          <cell r="AQ10" t="str">
            <v>Insulation</v>
          </cell>
          <cell r="AR10" t="str">
            <v>Corrosion Protection</v>
          </cell>
          <cell r="AS10" t="str">
            <v>Special Coatings</v>
          </cell>
          <cell r="AT10" t="str">
            <v>Panels</v>
          </cell>
          <cell r="AW10" t="str">
            <v>Yard Subcontract &amp; Services</v>
          </cell>
          <cell r="AX10" t="str">
            <v>Steelwork</v>
          </cell>
          <cell r="AY10" t="str">
            <v>Yard Subcontract &amp; Services</v>
          </cell>
        </row>
        <row r="11">
          <cell r="J11" t="str">
            <v>Plate</v>
          </cell>
          <cell r="K11" t="str">
            <v>Tubulars</v>
          </cell>
          <cell r="L11" t="str">
            <v>Profiles</v>
          </cell>
          <cell r="M11" t="str">
            <v>Plate</v>
          </cell>
          <cell r="N11" t="str">
            <v>Tubulars</v>
          </cell>
          <cell r="O11" t="str">
            <v>Profiles</v>
          </cell>
          <cell r="AQ11" t="str">
            <v>Equipment, Piping &amp; Valves</v>
          </cell>
          <cell r="AR11" t="str">
            <v>Paint</v>
          </cell>
          <cell r="AS11" t="str">
            <v>Passive Fire Protection (PFP)</v>
          </cell>
          <cell r="AW11" t="str">
            <v>Load Out And Assistance</v>
          </cell>
          <cell r="AX11" t="str">
            <v>Grillage / Seafastening / Load Out Steelwork</v>
          </cell>
          <cell r="AY11" t="str">
            <v>Weld-out &amp; assistance</v>
          </cell>
        </row>
        <row r="12">
          <cell r="Q12" t="str">
            <v>Piping</v>
          </cell>
          <cell r="R12" t="str">
            <v>Fittings</v>
          </cell>
          <cell r="S12" t="str">
            <v>Piping</v>
          </cell>
          <cell r="T12" t="str">
            <v>Fittings</v>
          </cell>
          <cell r="U12" t="str">
            <v>Piping</v>
          </cell>
          <cell r="V12" t="str">
            <v>Fittings</v>
          </cell>
          <cell r="W12" t="str">
            <v>Piping</v>
          </cell>
          <cell r="X12" t="str">
            <v>Fittings</v>
          </cell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I12" t="str">
            <v>CS</v>
          </cell>
          <cell r="AJ12" t="str">
            <v>CRA</v>
          </cell>
          <cell r="AK12" t="str">
            <v>CS</v>
          </cell>
          <cell r="AL12" t="str">
            <v>CRA</v>
          </cell>
          <cell r="AM12" t="str">
            <v>Trays, ladders, ancillaries, transits</v>
          </cell>
          <cell r="AP12" t="str">
            <v>incl. Instrument Air</v>
          </cell>
          <cell r="AQ12" t="str">
            <v>Piping insulation</v>
          </cell>
          <cell r="AW12" t="str">
            <v>incl. weighing</v>
          </cell>
          <cell r="AY12" t="str">
            <v>Modules integration</v>
          </cell>
        </row>
        <row r="13">
          <cell r="I13" t="str">
            <v>Cost per</v>
          </cell>
          <cell r="J13" t="str">
            <v>Cost per</v>
          </cell>
          <cell r="K13" t="str">
            <v>Cost per</v>
          </cell>
          <cell r="L13" t="str">
            <v>Cost per</v>
          </cell>
          <cell r="M13" t="str">
            <v>Cost per</v>
          </cell>
          <cell r="N13" t="str">
            <v>Cost per</v>
          </cell>
          <cell r="O13" t="str">
            <v>Cost per</v>
          </cell>
          <cell r="P13" t="str">
            <v>Cost per</v>
          </cell>
          <cell r="Q13" t="str">
            <v>Cost per</v>
          </cell>
          <cell r="R13" t="str">
            <v>Cost per</v>
          </cell>
          <cell r="S13" t="str">
            <v>Cost per</v>
          </cell>
          <cell r="T13" t="str">
            <v>Cost per</v>
          </cell>
          <cell r="U13" t="str">
            <v>Cost per</v>
          </cell>
          <cell r="V13" t="str">
            <v>Cost per</v>
          </cell>
          <cell r="W13" t="str">
            <v>Cost per</v>
          </cell>
          <cell r="X13" t="str">
            <v>Cost per</v>
          </cell>
          <cell r="Y13" t="str">
            <v>Cost per</v>
          </cell>
          <cell r="Z13" t="str">
            <v>Cost per</v>
          </cell>
          <cell r="AA13" t="str">
            <v>Cost per</v>
          </cell>
          <cell r="AB13" t="str">
            <v>Cost per</v>
          </cell>
          <cell r="AC13" t="str">
            <v>Cost per</v>
          </cell>
          <cell r="AD13" t="str">
            <v>Cost per</v>
          </cell>
          <cell r="AE13" t="str">
            <v>Cost per</v>
          </cell>
          <cell r="AF13" t="str">
            <v>Cost per</v>
          </cell>
          <cell r="AG13" t="str">
            <v>Cost per</v>
          </cell>
          <cell r="AH13" t="str">
            <v>Cost per</v>
          </cell>
          <cell r="AI13" t="str">
            <v>Cost per</v>
          </cell>
          <cell r="AJ13" t="str">
            <v>Cost per</v>
          </cell>
          <cell r="AK13" t="str">
            <v>Cost per</v>
          </cell>
          <cell r="AL13" t="str">
            <v>Cost per</v>
          </cell>
          <cell r="AM13" t="str">
            <v>Cost per</v>
          </cell>
          <cell r="AN13" t="str">
            <v>Cost per</v>
          </cell>
          <cell r="AO13" t="str">
            <v>Cost per</v>
          </cell>
          <cell r="AP13" t="str">
            <v>Cost per</v>
          </cell>
          <cell r="AQ13" t="str">
            <v>Cost per</v>
          </cell>
          <cell r="AR13" t="str">
            <v>Cost per</v>
          </cell>
          <cell r="AS13" t="str">
            <v>Cost per</v>
          </cell>
          <cell r="AT13" t="str">
            <v>ea</v>
          </cell>
          <cell r="AU13" t="str">
            <v>Cost per</v>
          </cell>
          <cell r="AV13" t="str">
            <v>Cost per</v>
          </cell>
          <cell r="AW13" t="str">
            <v>Cost per</v>
          </cell>
          <cell r="AX13" t="str">
            <v>Cost per</v>
          </cell>
          <cell r="AY13" t="str">
            <v>Cost per</v>
          </cell>
        </row>
        <row r="14">
          <cell r="I14" t="str">
            <v>t</v>
          </cell>
          <cell r="J14" t="str">
            <v>t</v>
          </cell>
          <cell r="K14" t="str">
            <v>t</v>
          </cell>
          <cell r="L14" t="str">
            <v>t</v>
          </cell>
          <cell r="M14" t="str">
            <v>t</v>
          </cell>
          <cell r="N14" t="str">
            <v>t</v>
          </cell>
          <cell r="O14" t="str">
            <v>t</v>
          </cell>
          <cell r="P14" t="str">
            <v>t</v>
          </cell>
          <cell r="Q14" t="str">
            <v>t</v>
          </cell>
          <cell r="R14" t="str">
            <v>t</v>
          </cell>
          <cell r="S14" t="str">
            <v>t</v>
          </cell>
          <cell r="T14" t="str">
            <v>t</v>
          </cell>
          <cell r="U14" t="str">
            <v>t</v>
          </cell>
          <cell r="V14" t="str">
            <v>t</v>
          </cell>
          <cell r="W14" t="str">
            <v>t</v>
          </cell>
          <cell r="X14" t="str">
            <v>t</v>
          </cell>
          <cell r="Y14" t="str">
            <v>t</v>
          </cell>
          <cell r="Z14" t="str">
            <v>t</v>
          </cell>
          <cell r="AA14" t="str">
            <v>t</v>
          </cell>
          <cell r="AB14" t="str">
            <v>t</v>
          </cell>
          <cell r="AC14" t="str">
            <v>t</v>
          </cell>
          <cell r="AD14" t="str">
            <v>t</v>
          </cell>
          <cell r="AE14" t="str">
            <v>t</v>
          </cell>
          <cell r="AF14" t="str">
            <v>t</v>
          </cell>
          <cell r="AG14" t="str">
            <v>m</v>
          </cell>
          <cell r="AH14" t="str">
            <v>m</v>
          </cell>
          <cell r="AI14" t="str">
            <v>t</v>
          </cell>
          <cell r="AJ14" t="str">
            <v>t</v>
          </cell>
          <cell r="AK14" t="str">
            <v>t</v>
          </cell>
          <cell r="AL14" t="str">
            <v>t</v>
          </cell>
          <cell r="AM14" t="str">
            <v>m</v>
          </cell>
          <cell r="AN14" t="str">
            <v>m</v>
          </cell>
          <cell r="AO14" t="str">
            <v>ea</v>
          </cell>
          <cell r="AP14" t="str">
            <v>ea</v>
          </cell>
          <cell r="AQ14" t="str">
            <v>m</v>
          </cell>
          <cell r="AR14" t="str">
            <v>m2</v>
          </cell>
          <cell r="AS14" t="str">
            <v>m2</v>
          </cell>
          <cell r="AT14">
            <v>1</v>
          </cell>
          <cell r="AU14" t="str">
            <v>t</v>
          </cell>
          <cell r="AV14" t="str">
            <v>u</v>
          </cell>
          <cell r="AW14" t="str">
            <v>ea</v>
          </cell>
          <cell r="AX14" t="str">
            <v>t</v>
          </cell>
          <cell r="AY14" t="str">
            <v>ea</v>
          </cell>
        </row>
        <row r="15">
          <cell r="I15">
            <v>1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>
            <v>1</v>
          </cell>
          <cell r="AF15">
            <v>1</v>
          </cell>
          <cell r="AG15">
            <v>1</v>
          </cell>
          <cell r="AH15">
            <v>1</v>
          </cell>
          <cell r="AI15">
            <v>1</v>
          </cell>
          <cell r="AJ15">
            <v>1</v>
          </cell>
          <cell r="AK15">
            <v>1</v>
          </cell>
          <cell r="AL15">
            <v>1</v>
          </cell>
          <cell r="AM15">
            <v>1</v>
          </cell>
          <cell r="AN15">
            <v>1</v>
          </cell>
          <cell r="AO15">
            <v>1</v>
          </cell>
          <cell r="AP15">
            <v>1</v>
          </cell>
          <cell r="AQ15">
            <v>1</v>
          </cell>
          <cell r="AR15">
            <v>1</v>
          </cell>
          <cell r="AS15">
            <v>1</v>
          </cell>
          <cell r="AT15">
            <v>0</v>
          </cell>
          <cell r="AU15">
            <v>1</v>
          </cell>
          <cell r="AV15">
            <v>0</v>
          </cell>
          <cell r="AW15">
            <v>1</v>
          </cell>
          <cell r="AX15">
            <v>1</v>
          </cell>
          <cell r="AY15">
            <v>1</v>
          </cell>
        </row>
        <row r="17">
          <cell r="H17" t="str">
            <v>KSY_FAB_1</v>
          </cell>
          <cell r="I17" t="str">
            <v>SGD</v>
          </cell>
          <cell r="J17" t="str">
            <v>SGD</v>
          </cell>
          <cell r="K17" t="str">
            <v>SGD</v>
          </cell>
          <cell r="L17" t="str">
            <v>SGD</v>
          </cell>
          <cell r="M17" t="str">
            <v>SGD</v>
          </cell>
          <cell r="N17" t="str">
            <v>SGD</v>
          </cell>
          <cell r="O17" t="str">
            <v>SGD</v>
          </cell>
          <cell r="P17" t="str">
            <v>SGD</v>
          </cell>
          <cell r="Q17" t="str">
            <v>SGD</v>
          </cell>
          <cell r="R17" t="str">
            <v>SGD</v>
          </cell>
          <cell r="S17" t="str">
            <v>SGD</v>
          </cell>
          <cell r="T17" t="str">
            <v>SGD</v>
          </cell>
          <cell r="U17" t="str">
            <v>SGD</v>
          </cell>
          <cell r="V17" t="str">
            <v>SGD</v>
          </cell>
          <cell r="W17" t="str">
            <v>SGD</v>
          </cell>
          <cell r="X17" t="str">
            <v>SGD</v>
          </cell>
          <cell r="Y17" t="str">
            <v>SGD</v>
          </cell>
          <cell r="Z17" t="str">
            <v>SGD</v>
          </cell>
          <cell r="AA17" t="str">
            <v>SGD</v>
          </cell>
          <cell r="AB17" t="str">
            <v>SGD</v>
          </cell>
          <cell r="AC17" t="str">
            <v>SGD</v>
          </cell>
          <cell r="AD17" t="str">
            <v>SGD</v>
          </cell>
          <cell r="AE17" t="str">
            <v>SGD</v>
          </cell>
          <cell r="AF17" t="str">
            <v>SGD</v>
          </cell>
          <cell r="AG17" t="str">
            <v>SGD</v>
          </cell>
          <cell r="AH17" t="str">
            <v>SGD</v>
          </cell>
          <cell r="AI17" t="str">
            <v>SGD</v>
          </cell>
          <cell r="AJ17" t="str">
            <v>SGD</v>
          </cell>
          <cell r="AK17" t="str">
            <v>SGD</v>
          </cell>
          <cell r="AL17" t="str">
            <v>SGD</v>
          </cell>
          <cell r="AM17" t="str">
            <v>SGD</v>
          </cell>
          <cell r="AN17" t="str">
            <v>SGD</v>
          </cell>
          <cell r="AO17" t="str">
            <v>SGD</v>
          </cell>
          <cell r="AP17" t="str">
            <v>SGD</v>
          </cell>
          <cell r="AQ17" t="str">
            <v>SGD</v>
          </cell>
          <cell r="AR17" t="str">
            <v>SGD</v>
          </cell>
          <cell r="AS17" t="str">
            <v>SGD</v>
          </cell>
          <cell r="AT17" t="str">
            <v>SGD</v>
          </cell>
          <cell r="AU17" t="str">
            <v>SGD</v>
          </cell>
          <cell r="AV17" t="str">
            <v>SGD</v>
          </cell>
          <cell r="AW17" t="str">
            <v>SGD</v>
          </cell>
          <cell r="AX17" t="str">
            <v>SGD</v>
          </cell>
          <cell r="AY17" t="str">
            <v>SGD</v>
          </cell>
        </row>
        <row r="18">
          <cell r="H18" t="str">
            <v>KSY_FAB_2</v>
          </cell>
          <cell r="I18">
            <v>1500</v>
          </cell>
          <cell r="J18">
            <v>5349.22</v>
          </cell>
          <cell r="K18">
            <v>4988</v>
          </cell>
          <cell r="L18">
            <v>5130.5</v>
          </cell>
          <cell r="M18">
            <v>5690.68</v>
          </cell>
          <cell r="N18">
            <v>5317</v>
          </cell>
          <cell r="O18">
            <v>5459.5</v>
          </cell>
          <cell r="P18">
            <v>4448.9588235294123</v>
          </cell>
          <cell r="Q18">
            <v>12031.894649237551</v>
          </cell>
          <cell r="R18">
            <v>12031.894649237551</v>
          </cell>
          <cell r="S18">
            <v>20572.271989571585</v>
          </cell>
          <cell r="T18">
            <v>20572.271989571585</v>
          </cell>
          <cell r="U18">
            <v>13123.075897429959</v>
          </cell>
          <cell r="V18">
            <v>13123.075897429959</v>
          </cell>
          <cell r="W18">
            <v>18239.641879136652</v>
          </cell>
          <cell r="X18">
            <v>18239.641879136652</v>
          </cell>
          <cell r="Y18">
            <v>23636.491258491824</v>
          </cell>
          <cell r="Z18">
            <v>23636.491258491824</v>
          </cell>
          <cell r="AA18">
            <v>28740.453557223642</v>
          </cell>
          <cell r="AB18">
            <v>28740.453557223642</v>
          </cell>
          <cell r="AC18">
            <v>28740.453557223642</v>
          </cell>
          <cell r="AD18">
            <v>28740.453557223642</v>
          </cell>
          <cell r="AE18">
            <v>39898.286330348034</v>
          </cell>
          <cell r="AF18">
            <v>39898.286330348034</v>
          </cell>
          <cell r="AH18">
            <v>98.689320388349515</v>
          </cell>
          <cell r="AI18">
            <v>10000</v>
          </cell>
          <cell r="AJ18">
            <v>12000</v>
          </cell>
          <cell r="AK18">
            <v>10000</v>
          </cell>
          <cell r="AL18">
            <v>12000</v>
          </cell>
          <cell r="AM18">
            <v>128.59140518417462</v>
          </cell>
          <cell r="AN18">
            <v>18.923101679357131</v>
          </cell>
          <cell r="AO18">
            <v>406.8478731074261</v>
          </cell>
          <cell r="AP18">
            <v>783.69912790697674</v>
          </cell>
          <cell r="AQ18">
            <v>387.6525520947925</v>
          </cell>
          <cell r="AR18">
            <v>50</v>
          </cell>
          <cell r="AS18">
            <v>2000</v>
          </cell>
          <cell r="AT18">
            <v>573</v>
          </cell>
          <cell r="AU18">
            <v>2215.1874999999995</v>
          </cell>
          <cell r="AV18">
            <v>1000</v>
          </cell>
          <cell r="AW18">
            <v>4567231.5243229456</v>
          </cell>
        </row>
        <row r="19">
          <cell r="H19" t="str">
            <v>KSY_FAB_3</v>
          </cell>
          <cell r="I19">
            <v>42248</v>
          </cell>
          <cell r="J19">
            <v>42248</v>
          </cell>
          <cell r="K19">
            <v>42248</v>
          </cell>
          <cell r="L19">
            <v>42248</v>
          </cell>
          <cell r="M19">
            <v>42248</v>
          </cell>
          <cell r="N19">
            <v>42248</v>
          </cell>
          <cell r="O19">
            <v>42248</v>
          </cell>
          <cell r="P19">
            <v>42248</v>
          </cell>
          <cell r="Q19">
            <v>42248</v>
          </cell>
          <cell r="R19">
            <v>42248</v>
          </cell>
          <cell r="S19">
            <v>42248</v>
          </cell>
          <cell r="T19">
            <v>42248</v>
          </cell>
          <cell r="U19">
            <v>42248</v>
          </cell>
          <cell r="V19">
            <v>42248</v>
          </cell>
          <cell r="W19">
            <v>42248</v>
          </cell>
          <cell r="X19">
            <v>42248</v>
          </cell>
          <cell r="Y19">
            <v>42248</v>
          </cell>
          <cell r="Z19">
            <v>42248</v>
          </cell>
          <cell r="AA19">
            <v>42248</v>
          </cell>
          <cell r="AB19">
            <v>42248</v>
          </cell>
          <cell r="AC19">
            <v>42248</v>
          </cell>
          <cell r="AD19">
            <v>42248</v>
          </cell>
          <cell r="AE19">
            <v>42248</v>
          </cell>
          <cell r="AF19">
            <v>42248</v>
          </cell>
          <cell r="AG19">
            <v>42248</v>
          </cell>
          <cell r="AH19">
            <v>42248</v>
          </cell>
          <cell r="AI19">
            <v>42248</v>
          </cell>
          <cell r="AJ19">
            <v>42248</v>
          </cell>
          <cell r="AK19">
            <v>42248</v>
          </cell>
          <cell r="AL19">
            <v>42248</v>
          </cell>
          <cell r="AM19">
            <v>42248</v>
          </cell>
          <cell r="AN19">
            <v>42248</v>
          </cell>
          <cell r="AO19">
            <v>42248</v>
          </cell>
          <cell r="AP19">
            <v>42248</v>
          </cell>
          <cell r="AQ19">
            <v>42248</v>
          </cell>
          <cell r="AR19">
            <v>42248</v>
          </cell>
          <cell r="AS19">
            <v>42248</v>
          </cell>
          <cell r="AT19">
            <v>42248</v>
          </cell>
          <cell r="AU19">
            <v>42248</v>
          </cell>
          <cell r="AV19">
            <v>42248</v>
          </cell>
          <cell r="AW19">
            <v>42248</v>
          </cell>
          <cell r="AX19">
            <v>42248</v>
          </cell>
          <cell r="AY19">
            <v>42248</v>
          </cell>
        </row>
        <row r="20">
          <cell r="H20" t="str">
            <v>KSY_FAB_4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</row>
        <row r="21">
          <cell r="H21" t="str">
            <v>KSY_FAB_5</v>
          </cell>
          <cell r="I21">
            <v>2.081967213114754</v>
          </cell>
          <cell r="J21">
            <v>2.081967213114754</v>
          </cell>
          <cell r="K21">
            <v>2.081967213114754</v>
          </cell>
          <cell r="L21">
            <v>2.081967213114754</v>
          </cell>
          <cell r="M21">
            <v>2.081967213114754</v>
          </cell>
          <cell r="N21">
            <v>2.081967213114754</v>
          </cell>
          <cell r="O21">
            <v>2.081967213114754</v>
          </cell>
          <cell r="P21">
            <v>2.081967213114754</v>
          </cell>
          <cell r="Q21">
            <v>2.081967213114754</v>
          </cell>
          <cell r="R21">
            <v>2.081967213114754</v>
          </cell>
          <cell r="S21">
            <v>2.081967213114754</v>
          </cell>
          <cell r="T21">
            <v>2.081967213114754</v>
          </cell>
          <cell r="U21">
            <v>2.081967213114754</v>
          </cell>
          <cell r="V21">
            <v>2.081967213114754</v>
          </cell>
          <cell r="W21">
            <v>2.081967213114754</v>
          </cell>
          <cell r="X21">
            <v>2.081967213114754</v>
          </cell>
          <cell r="Y21">
            <v>2.081967213114754</v>
          </cell>
          <cell r="Z21">
            <v>2.081967213114754</v>
          </cell>
          <cell r="AA21">
            <v>2.081967213114754</v>
          </cell>
          <cell r="AB21">
            <v>2.081967213114754</v>
          </cell>
          <cell r="AC21">
            <v>2.081967213114754</v>
          </cell>
          <cell r="AD21">
            <v>2.081967213114754</v>
          </cell>
          <cell r="AE21">
            <v>2.081967213114754</v>
          </cell>
          <cell r="AF21">
            <v>2.081967213114754</v>
          </cell>
          <cell r="AG21">
            <v>2.081967213114754</v>
          </cell>
          <cell r="AH21">
            <v>2.081967213114754</v>
          </cell>
          <cell r="AI21">
            <v>2.081967213114754</v>
          </cell>
          <cell r="AJ21">
            <v>2.081967213114754</v>
          </cell>
          <cell r="AK21">
            <v>2.081967213114754</v>
          </cell>
          <cell r="AL21">
            <v>2.081967213114754</v>
          </cell>
          <cell r="AM21">
            <v>2.081967213114754</v>
          </cell>
          <cell r="AN21">
            <v>2.081967213114754</v>
          </cell>
          <cell r="AO21">
            <v>2.081967213114754</v>
          </cell>
          <cell r="AP21">
            <v>2.081967213114754</v>
          </cell>
          <cell r="AQ21">
            <v>2.081967213114754</v>
          </cell>
          <cell r="AR21">
            <v>2.081967213114754</v>
          </cell>
          <cell r="AS21">
            <v>2.081967213114754</v>
          </cell>
          <cell r="AT21">
            <v>2.081967213114754</v>
          </cell>
          <cell r="AU21">
            <v>2.081967213114754</v>
          </cell>
          <cell r="AV21">
            <v>2.081967213114754</v>
          </cell>
          <cell r="AW21">
            <v>2.081967213114754</v>
          </cell>
          <cell r="AX21">
            <v>2.081967213114754</v>
          </cell>
          <cell r="AY21">
            <v>2.081967213114754</v>
          </cell>
        </row>
        <row r="22">
          <cell r="H22" t="str">
            <v>KSY_FAB_6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</row>
        <row r="23">
          <cell r="H23" t="str">
            <v>KSY_FAB_7</v>
          </cell>
          <cell r="I23">
            <v>1500</v>
          </cell>
          <cell r="J23">
            <v>5349.22</v>
          </cell>
          <cell r="K23">
            <v>4988</v>
          </cell>
          <cell r="L23">
            <v>5130.5</v>
          </cell>
          <cell r="M23">
            <v>5690.68</v>
          </cell>
          <cell r="N23">
            <v>5317</v>
          </cell>
          <cell r="O23">
            <v>5459.5</v>
          </cell>
          <cell r="P23">
            <v>4448.9588235294123</v>
          </cell>
          <cell r="Q23">
            <v>12031.894649237551</v>
          </cell>
          <cell r="R23">
            <v>12031.894649237551</v>
          </cell>
          <cell r="S23">
            <v>20572.271989571585</v>
          </cell>
          <cell r="T23">
            <v>20572.271989571585</v>
          </cell>
          <cell r="U23">
            <v>13123.075897429959</v>
          </cell>
          <cell r="V23">
            <v>13123.075897429959</v>
          </cell>
          <cell r="W23">
            <v>18239.641879136652</v>
          </cell>
          <cell r="X23">
            <v>18239.641879136652</v>
          </cell>
          <cell r="Y23">
            <v>23636.491258491824</v>
          </cell>
          <cell r="Z23">
            <v>23636.491258491824</v>
          </cell>
          <cell r="AA23">
            <v>28740.453557223642</v>
          </cell>
          <cell r="AB23">
            <v>28740.453557223642</v>
          </cell>
          <cell r="AC23">
            <v>28740.453557223642</v>
          </cell>
          <cell r="AD23">
            <v>28740.453557223642</v>
          </cell>
          <cell r="AE23">
            <v>39898.286330348034</v>
          </cell>
          <cell r="AF23">
            <v>39898.286330348034</v>
          </cell>
          <cell r="AG23">
            <v>0</v>
          </cell>
          <cell r="AH23">
            <v>98.689320388349515</v>
          </cell>
          <cell r="AI23">
            <v>10000</v>
          </cell>
          <cell r="AJ23">
            <v>12000</v>
          </cell>
          <cell r="AK23">
            <v>10000</v>
          </cell>
          <cell r="AL23">
            <v>12000</v>
          </cell>
          <cell r="AM23">
            <v>128.59140518417462</v>
          </cell>
          <cell r="AN23">
            <v>18.923101679357131</v>
          </cell>
          <cell r="AO23">
            <v>406.8478731074261</v>
          </cell>
          <cell r="AP23">
            <v>783.69912790697674</v>
          </cell>
          <cell r="AQ23">
            <v>387.6525520947925</v>
          </cell>
          <cell r="AR23">
            <v>50</v>
          </cell>
          <cell r="AS23">
            <v>2000</v>
          </cell>
          <cell r="AT23">
            <v>573</v>
          </cell>
          <cell r="AU23">
            <v>2215.1874999999995</v>
          </cell>
          <cell r="AV23">
            <v>1000</v>
          </cell>
          <cell r="AW23">
            <v>4567231.5243229456</v>
          </cell>
          <cell r="AX23">
            <v>0</v>
          </cell>
          <cell r="AY23">
            <v>0</v>
          </cell>
        </row>
        <row r="24">
          <cell r="H24" t="str">
            <v>KSY_FAB_8</v>
          </cell>
          <cell r="I24">
            <v>1111.8989999999999</v>
          </cell>
          <cell r="J24">
            <v>3965.1949125199999</v>
          </cell>
          <cell r="K24">
            <v>3697.434808</v>
          </cell>
          <cell r="L24">
            <v>3803.0652129999999</v>
          </cell>
          <cell r="M24">
            <v>4218.3076008799999</v>
          </cell>
          <cell r="N24">
            <v>3941.311322</v>
          </cell>
          <cell r="O24">
            <v>4046.9417269999999</v>
          </cell>
          <cell r="P24">
            <v>3297.861911282353</v>
          </cell>
          <cell r="Q24">
            <v>8918.8344190617227</v>
          </cell>
          <cell r="R24">
            <v>8918.8344190617227</v>
          </cell>
          <cell r="S24">
            <v>15249.52576862177</v>
          </cell>
          <cell r="T24">
            <v>15249.52576862177</v>
          </cell>
          <cell r="U24">
            <v>9727.6899781843149</v>
          </cell>
          <cell r="V24">
            <v>9727.6899781843149</v>
          </cell>
          <cell r="W24">
            <v>13520.426377180109</v>
          </cell>
          <cell r="X24">
            <v>13520.426377180109</v>
          </cell>
          <cell r="Y24">
            <v>17520.9273292172</v>
          </cell>
          <cell r="Z24">
            <v>17520.9273292172</v>
          </cell>
          <cell r="AA24">
            <v>21304.321046548939</v>
          </cell>
          <cell r="AB24">
            <v>21304.321046548939</v>
          </cell>
          <cell r="AC24">
            <v>21304.321046548939</v>
          </cell>
          <cell r="AD24">
            <v>21304.321046548939</v>
          </cell>
          <cell r="AE24">
            <v>29575.243114951765</v>
          </cell>
          <cell r="AF24">
            <v>29575.243114951765</v>
          </cell>
          <cell r="AG24">
            <v>0</v>
          </cell>
          <cell r="AH24">
            <v>73.15503776699029</v>
          </cell>
          <cell r="AI24">
            <v>7412.66</v>
          </cell>
          <cell r="AJ24">
            <v>8895.1919999999991</v>
          </cell>
          <cell r="AK24">
            <v>7412.66</v>
          </cell>
          <cell r="AL24">
            <v>8895.1919999999991</v>
          </cell>
          <cell r="AM24">
            <v>95.320436555252385</v>
          </cell>
          <cell r="AN24">
            <v>14.027051889450343</v>
          </cell>
          <cell r="AO24">
            <v>301.58249550684928</v>
          </cell>
          <cell r="AP24">
            <v>580.92951774709297</v>
          </cell>
          <cell r="AQ24">
            <v>287.35365668109847</v>
          </cell>
          <cell r="AR24">
            <v>37.063299999999998</v>
          </cell>
          <cell r="AS24">
            <v>1482.5319999999999</v>
          </cell>
          <cell r="AT24">
            <v>424.74541799999997</v>
          </cell>
          <cell r="AU24">
            <v>1642.0431773749997</v>
          </cell>
          <cell r="AV24">
            <v>741.26599999999996</v>
          </cell>
          <cell r="AW24">
            <v>3385533.4431087724</v>
          </cell>
          <cell r="AX24">
            <v>0</v>
          </cell>
          <cell r="AY24">
            <v>0</v>
          </cell>
        </row>
        <row r="25">
          <cell r="H25" t="str">
            <v>KSY_FAB_9</v>
          </cell>
          <cell r="I25" t="str">
            <v>IN</v>
          </cell>
          <cell r="J25" t="str">
            <v>IN</v>
          </cell>
          <cell r="K25" t="str">
            <v>IN</v>
          </cell>
          <cell r="L25" t="str">
            <v>IN</v>
          </cell>
          <cell r="M25" t="str">
            <v>IN</v>
          </cell>
          <cell r="N25" t="str">
            <v>IN</v>
          </cell>
          <cell r="O25" t="str">
            <v>IN</v>
          </cell>
          <cell r="P25" t="str">
            <v>IN</v>
          </cell>
          <cell r="Q25" t="str">
            <v>IN</v>
          </cell>
          <cell r="R25" t="str">
            <v>IN</v>
          </cell>
          <cell r="S25" t="str">
            <v>IN</v>
          </cell>
          <cell r="T25" t="str">
            <v>IN</v>
          </cell>
          <cell r="U25" t="str">
            <v>IN</v>
          </cell>
          <cell r="V25" t="str">
            <v>IN</v>
          </cell>
          <cell r="W25" t="str">
            <v>IN</v>
          </cell>
          <cell r="X25" t="str">
            <v>IN</v>
          </cell>
          <cell r="Y25" t="str">
            <v>IN</v>
          </cell>
          <cell r="Z25" t="str">
            <v>IN</v>
          </cell>
          <cell r="AA25" t="str">
            <v>IN</v>
          </cell>
          <cell r="AB25" t="str">
            <v>IN</v>
          </cell>
          <cell r="AC25" t="str">
            <v>IN</v>
          </cell>
          <cell r="AD25" t="str">
            <v>IN</v>
          </cell>
          <cell r="AE25" t="str">
            <v>IN</v>
          </cell>
          <cell r="AF25" t="str">
            <v>IN</v>
          </cell>
          <cell r="AG25" t="str">
            <v>IN</v>
          </cell>
          <cell r="AH25" t="str">
            <v>IN</v>
          </cell>
          <cell r="AI25" t="str">
            <v>IN</v>
          </cell>
          <cell r="AJ25" t="str">
            <v>IN</v>
          </cell>
          <cell r="AK25" t="str">
            <v>IN</v>
          </cell>
          <cell r="AL25" t="str">
            <v>IN</v>
          </cell>
          <cell r="AM25" t="str">
            <v>IN</v>
          </cell>
          <cell r="AN25" t="str">
            <v>IN</v>
          </cell>
          <cell r="AO25" t="str">
            <v>IN</v>
          </cell>
          <cell r="AP25" t="str">
            <v>IN</v>
          </cell>
          <cell r="AQ25" t="str">
            <v>IN</v>
          </cell>
          <cell r="AR25" t="str">
            <v>IN</v>
          </cell>
          <cell r="AS25" t="str">
            <v>IN</v>
          </cell>
          <cell r="AT25" t="str">
            <v>IN</v>
          </cell>
          <cell r="AU25" t="str">
            <v>IN</v>
          </cell>
          <cell r="AV25" t="str">
            <v>IN</v>
          </cell>
          <cell r="AW25" t="str">
            <v>IN</v>
          </cell>
          <cell r="AX25" t="str">
            <v>IN</v>
          </cell>
          <cell r="AY25" t="str">
            <v>IN</v>
          </cell>
        </row>
        <row r="26">
          <cell r="H26" t="str">
            <v>KSY_FAB_10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</row>
        <row r="27">
          <cell r="H27" t="str">
            <v>KSY_FAB_11</v>
          </cell>
          <cell r="I27">
            <v>2</v>
          </cell>
          <cell r="J27">
            <v>2</v>
          </cell>
          <cell r="K27">
            <v>2</v>
          </cell>
          <cell r="L27">
            <v>2</v>
          </cell>
          <cell r="M27">
            <v>2</v>
          </cell>
          <cell r="N27">
            <v>2</v>
          </cell>
          <cell r="O27">
            <v>2</v>
          </cell>
          <cell r="P27">
            <v>2</v>
          </cell>
          <cell r="Q27">
            <v>2</v>
          </cell>
          <cell r="R27">
            <v>2</v>
          </cell>
          <cell r="S27">
            <v>2</v>
          </cell>
          <cell r="T27">
            <v>2</v>
          </cell>
          <cell r="U27">
            <v>2</v>
          </cell>
          <cell r="V27">
            <v>2</v>
          </cell>
          <cell r="W27">
            <v>2</v>
          </cell>
          <cell r="X27">
            <v>2</v>
          </cell>
          <cell r="Y27">
            <v>2</v>
          </cell>
          <cell r="Z27">
            <v>2</v>
          </cell>
          <cell r="AA27">
            <v>2</v>
          </cell>
          <cell r="AB27">
            <v>2</v>
          </cell>
          <cell r="AC27">
            <v>2</v>
          </cell>
          <cell r="AD27">
            <v>2</v>
          </cell>
          <cell r="AE27">
            <v>2</v>
          </cell>
          <cell r="AF27">
            <v>2</v>
          </cell>
          <cell r="AG27">
            <v>2</v>
          </cell>
          <cell r="AH27">
            <v>2</v>
          </cell>
          <cell r="AI27">
            <v>2</v>
          </cell>
          <cell r="AJ27">
            <v>2</v>
          </cell>
          <cell r="AK27">
            <v>2</v>
          </cell>
          <cell r="AL27">
            <v>2</v>
          </cell>
          <cell r="AM27">
            <v>2</v>
          </cell>
          <cell r="AN27">
            <v>2</v>
          </cell>
          <cell r="AO27">
            <v>2</v>
          </cell>
          <cell r="AP27">
            <v>2</v>
          </cell>
          <cell r="AQ27">
            <v>2</v>
          </cell>
          <cell r="AR27">
            <v>2</v>
          </cell>
          <cell r="AS27">
            <v>2</v>
          </cell>
          <cell r="AT27">
            <v>2</v>
          </cell>
          <cell r="AU27">
            <v>2</v>
          </cell>
          <cell r="AV27">
            <v>2</v>
          </cell>
          <cell r="AW27">
            <v>2</v>
          </cell>
          <cell r="AX27">
            <v>2</v>
          </cell>
          <cell r="AY27">
            <v>2</v>
          </cell>
        </row>
        <row r="28">
          <cell r="H28" t="str">
            <v>KSY_FAB_12</v>
          </cell>
          <cell r="I28">
            <v>21</v>
          </cell>
          <cell r="J28">
            <v>21</v>
          </cell>
          <cell r="K28">
            <v>21</v>
          </cell>
          <cell r="L28">
            <v>21</v>
          </cell>
          <cell r="M28">
            <v>21</v>
          </cell>
          <cell r="N28">
            <v>21</v>
          </cell>
          <cell r="O28">
            <v>21</v>
          </cell>
          <cell r="P28">
            <v>21</v>
          </cell>
          <cell r="Q28">
            <v>21</v>
          </cell>
          <cell r="R28">
            <v>21</v>
          </cell>
          <cell r="S28">
            <v>21</v>
          </cell>
          <cell r="T28">
            <v>21</v>
          </cell>
          <cell r="U28">
            <v>21</v>
          </cell>
          <cell r="V28">
            <v>21</v>
          </cell>
          <cell r="W28">
            <v>21</v>
          </cell>
          <cell r="X28">
            <v>21</v>
          </cell>
          <cell r="Y28">
            <v>21</v>
          </cell>
          <cell r="Z28">
            <v>21</v>
          </cell>
          <cell r="AA28">
            <v>21</v>
          </cell>
          <cell r="AB28">
            <v>21</v>
          </cell>
          <cell r="AC28">
            <v>21</v>
          </cell>
          <cell r="AD28">
            <v>21</v>
          </cell>
          <cell r="AE28">
            <v>21</v>
          </cell>
          <cell r="AF28">
            <v>21</v>
          </cell>
          <cell r="AG28">
            <v>21</v>
          </cell>
          <cell r="AH28">
            <v>21</v>
          </cell>
          <cell r="AI28">
            <v>21</v>
          </cell>
          <cell r="AJ28">
            <v>21</v>
          </cell>
          <cell r="AK28">
            <v>21</v>
          </cell>
          <cell r="AL28">
            <v>21</v>
          </cell>
          <cell r="AM28">
            <v>21</v>
          </cell>
          <cell r="AN28">
            <v>21</v>
          </cell>
          <cell r="AO28">
            <v>21</v>
          </cell>
          <cell r="AP28">
            <v>21</v>
          </cell>
          <cell r="AQ28">
            <v>21</v>
          </cell>
          <cell r="AR28">
            <v>21</v>
          </cell>
          <cell r="AS28">
            <v>21</v>
          </cell>
          <cell r="AT28">
            <v>21</v>
          </cell>
          <cell r="AU28">
            <v>21</v>
          </cell>
          <cell r="AV28">
            <v>21</v>
          </cell>
          <cell r="AW28">
            <v>21</v>
          </cell>
          <cell r="AX28">
            <v>21</v>
          </cell>
          <cell r="AY28">
            <v>21</v>
          </cell>
        </row>
        <row r="29">
          <cell r="H29" t="str">
            <v>KSY_FAB_13</v>
          </cell>
          <cell r="I29" t="str">
            <v>Provision</v>
          </cell>
          <cell r="J29" t="str">
            <v>CAMEIA for rates,  kikeh for distribution + provision 5% rolling @ 950 SGD/tn</v>
          </cell>
          <cell r="K29" t="str">
            <v xml:space="preserve">CAMEIA for rates,  kikeh for distribution </v>
          </cell>
          <cell r="L29" t="str">
            <v>CAMEIA for rates,  kikeh for distribution + provision 15% rolling @ 950 SGD/tn</v>
          </cell>
          <cell r="M29" t="str">
            <v>CAMEIA for rates,  kikeh for distribution + provision 5% of plates to be rolled</v>
          </cell>
          <cell r="N29" t="str">
            <v xml:space="preserve">CAMEIA for rates,  kikeh for distribution </v>
          </cell>
          <cell r="O29" t="str">
            <v>CAMEIA for rates,  kikeh for distribution + provision 15% rolling @ 950 SGD/tn</v>
          </cell>
          <cell r="P29" t="str">
            <v>CAMEIA for rates,  kikeh for distribution + provision 5% rolling @ 950 SGD/tn</v>
          </cell>
          <cell r="Q29" t="str">
            <v>CAMEIA</v>
          </cell>
          <cell r="S29" t="str">
            <v>CAMEIA + PWHT</v>
          </cell>
          <cell r="U29" t="str">
            <v>CAMEIA</v>
          </cell>
          <cell r="W29" t="str">
            <v>CAMEIA</v>
          </cell>
          <cell r="Y29" t="str">
            <v>CAMEIA</v>
          </cell>
          <cell r="AA29" t="str">
            <v>CAMEIA + PWHT</v>
          </cell>
          <cell r="AC29" t="str">
            <v>CAMEIA + PWHT</v>
          </cell>
          <cell r="AE29" t="str">
            <v>CAMEIA</v>
          </cell>
          <cell r="AF29" t="str">
            <v>TBD</v>
          </cell>
          <cell r="AG29" t="str">
            <v>TBD</v>
          </cell>
          <cell r="AH29" t="str">
            <v>TBD</v>
          </cell>
          <cell r="AI29" t="str">
            <v>provision - 1200 SGD in average / valve for 120 kg average ea</v>
          </cell>
          <cell r="AJ29" t="str">
            <v>provision - 1440 SGD in average / valve for 120 kg average ea</v>
          </cell>
          <cell r="AK29" t="str">
            <v>provision - 1200 SGD in average / valve for 120 kg average ea</v>
          </cell>
          <cell r="AL29" t="str">
            <v>provision - 1440 SGD in average / valve for 120 kg average ea</v>
          </cell>
          <cell r="AM29" t="str">
            <v>CAMEIA - inc covers</v>
          </cell>
          <cell r="AN29" t="str">
            <v>CAMEIA - inc supply of std glands</v>
          </cell>
          <cell r="AO29" t="str">
            <v>CAMEIA</v>
          </cell>
          <cell r="AP29" t="str">
            <v>CAMEIA</v>
          </cell>
          <cell r="AQ29" t="str">
            <v>TBD</v>
          </cell>
          <cell r="AR29" t="str">
            <v>CAMEIA</v>
          </cell>
          <cell r="AS29" t="str">
            <v>TBD</v>
          </cell>
          <cell r="AT29" t="str">
            <v>CAMEIA</v>
          </cell>
          <cell r="AU29" t="str">
            <v>WORLDWIDE FLOORING SYSTEMS PTE LTD
PO 001.18120.000170 (ICHTHYS) + 15% MU</v>
          </cell>
          <cell r="AV29" t="str">
            <v>provision</v>
          </cell>
          <cell r="AW29" t="str">
            <v>TBD</v>
          </cell>
          <cell r="AX29" t="str">
            <v>TBD</v>
          </cell>
          <cell r="AY29" t="str">
            <v>TBD</v>
          </cell>
        </row>
        <row r="31">
          <cell r="H31" t="str">
            <v>KSY_BLK_1</v>
          </cell>
          <cell r="I31" t="str">
            <v>SGD</v>
          </cell>
          <cell r="J31" t="str">
            <v>SGD</v>
          </cell>
          <cell r="K31" t="str">
            <v>SGD</v>
          </cell>
          <cell r="L31" t="str">
            <v>SGD</v>
          </cell>
          <cell r="M31" t="str">
            <v>SGD</v>
          </cell>
          <cell r="N31" t="str">
            <v>SGD</v>
          </cell>
          <cell r="O31" t="str">
            <v>SGD</v>
          </cell>
          <cell r="P31" t="str">
            <v>SGD</v>
          </cell>
          <cell r="Q31" t="str">
            <v>SGD</v>
          </cell>
          <cell r="R31" t="str">
            <v>SGD</v>
          </cell>
          <cell r="S31" t="str">
            <v>SGD</v>
          </cell>
          <cell r="T31" t="str">
            <v>SGD</v>
          </cell>
          <cell r="U31" t="str">
            <v>SGD</v>
          </cell>
          <cell r="V31" t="str">
            <v>SGD</v>
          </cell>
          <cell r="W31" t="str">
            <v>SGD</v>
          </cell>
          <cell r="X31" t="str">
            <v>SGD</v>
          </cell>
          <cell r="Y31" t="str">
            <v>SGD</v>
          </cell>
          <cell r="Z31" t="str">
            <v>SGD</v>
          </cell>
          <cell r="AA31" t="str">
            <v>SGD</v>
          </cell>
          <cell r="AB31" t="str">
            <v>SGD</v>
          </cell>
          <cell r="AC31" t="str">
            <v>SGD</v>
          </cell>
          <cell r="AD31" t="str">
            <v>SGD</v>
          </cell>
          <cell r="AE31" t="str">
            <v>SGD</v>
          </cell>
          <cell r="AF31" t="str">
            <v>SGD</v>
          </cell>
          <cell r="AG31" t="str">
            <v>SGD</v>
          </cell>
          <cell r="AH31" t="str">
            <v>SGD</v>
          </cell>
          <cell r="AI31" t="str">
            <v>SGD</v>
          </cell>
          <cell r="AJ31" t="str">
            <v>SGD</v>
          </cell>
          <cell r="AK31" t="str">
            <v>SGD</v>
          </cell>
          <cell r="AL31" t="str">
            <v>SGD</v>
          </cell>
          <cell r="AM31" t="str">
            <v>SGD</v>
          </cell>
          <cell r="AN31" t="str">
            <v>SGD</v>
          </cell>
          <cell r="AO31" t="str">
            <v>SGD</v>
          </cell>
          <cell r="AP31" t="str">
            <v>SGD</v>
          </cell>
          <cell r="AQ31" t="str">
            <v>SGD</v>
          </cell>
          <cell r="AR31" t="str">
            <v>SGD</v>
          </cell>
          <cell r="AS31" t="str">
            <v>SGD</v>
          </cell>
          <cell r="AT31" t="str">
            <v>SGD</v>
          </cell>
          <cell r="AU31" t="str">
            <v>SGD</v>
          </cell>
          <cell r="AV31" t="str">
            <v>SGD</v>
          </cell>
          <cell r="AW31" t="str">
            <v>SGD</v>
          </cell>
          <cell r="AX31" t="str">
            <v>SGD</v>
          </cell>
          <cell r="AY31" t="str">
            <v>SGD</v>
          </cell>
        </row>
        <row r="32">
          <cell r="H32" t="str">
            <v>KSY_BLK_2</v>
          </cell>
        </row>
        <row r="33">
          <cell r="H33" t="str">
            <v>KSY_BLK_3</v>
          </cell>
          <cell r="I33">
            <v>41640</v>
          </cell>
          <cell r="J33">
            <v>41640</v>
          </cell>
          <cell r="K33">
            <v>41640</v>
          </cell>
          <cell r="L33">
            <v>41640</v>
          </cell>
          <cell r="M33">
            <v>41640</v>
          </cell>
          <cell r="N33">
            <v>41640</v>
          </cell>
          <cell r="O33">
            <v>41640</v>
          </cell>
          <cell r="P33">
            <v>41640</v>
          </cell>
          <cell r="Q33">
            <v>41640</v>
          </cell>
          <cell r="R33">
            <v>41640</v>
          </cell>
          <cell r="S33">
            <v>41640</v>
          </cell>
          <cell r="T33">
            <v>41640</v>
          </cell>
          <cell r="U33">
            <v>41640</v>
          </cell>
          <cell r="V33">
            <v>41640</v>
          </cell>
          <cell r="W33">
            <v>41640</v>
          </cell>
          <cell r="X33">
            <v>41640</v>
          </cell>
          <cell r="Y33">
            <v>41640</v>
          </cell>
          <cell r="Z33">
            <v>41640</v>
          </cell>
          <cell r="AA33">
            <v>41640</v>
          </cell>
          <cell r="AB33">
            <v>41640</v>
          </cell>
          <cell r="AC33">
            <v>41640</v>
          </cell>
          <cell r="AD33">
            <v>41640</v>
          </cell>
          <cell r="AE33">
            <v>41640</v>
          </cell>
          <cell r="AF33">
            <v>41640</v>
          </cell>
          <cell r="AG33">
            <v>41640</v>
          </cell>
          <cell r="AH33">
            <v>41640</v>
          </cell>
          <cell r="AI33">
            <v>41640</v>
          </cell>
          <cell r="AJ33">
            <v>41640</v>
          </cell>
          <cell r="AK33">
            <v>41640</v>
          </cell>
          <cell r="AL33">
            <v>41640</v>
          </cell>
          <cell r="AM33">
            <v>41640</v>
          </cell>
          <cell r="AN33">
            <v>41640</v>
          </cell>
          <cell r="AO33">
            <v>41640</v>
          </cell>
          <cell r="AP33">
            <v>41640</v>
          </cell>
          <cell r="AQ33">
            <v>41640</v>
          </cell>
          <cell r="AR33">
            <v>41640</v>
          </cell>
          <cell r="AS33">
            <v>41640</v>
          </cell>
          <cell r="AT33">
            <v>41640</v>
          </cell>
          <cell r="AU33">
            <v>41640</v>
          </cell>
          <cell r="AV33">
            <v>41640</v>
          </cell>
          <cell r="AW33">
            <v>41640</v>
          </cell>
          <cell r="AX33">
            <v>41640</v>
          </cell>
          <cell r="AY33">
            <v>41640</v>
          </cell>
        </row>
        <row r="34">
          <cell r="H34" t="str">
            <v>KSY_BLK_4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</row>
        <row r="35">
          <cell r="H35" t="str">
            <v>KSY_BLK_5</v>
          </cell>
          <cell r="I35">
            <v>22.016393442622952</v>
          </cell>
          <cell r="J35">
            <v>22.016393442622952</v>
          </cell>
          <cell r="K35">
            <v>22.016393442622952</v>
          </cell>
          <cell r="L35">
            <v>22.016393442622952</v>
          </cell>
          <cell r="M35">
            <v>22.016393442622952</v>
          </cell>
          <cell r="N35">
            <v>22.016393442622952</v>
          </cell>
          <cell r="O35">
            <v>22.016393442622952</v>
          </cell>
          <cell r="P35">
            <v>22.016393442622952</v>
          </cell>
          <cell r="Q35">
            <v>22.016393442622952</v>
          </cell>
          <cell r="R35">
            <v>22.016393442622952</v>
          </cell>
          <cell r="S35">
            <v>22.016393442622952</v>
          </cell>
          <cell r="T35">
            <v>22.016393442622952</v>
          </cell>
          <cell r="U35">
            <v>22.016393442622952</v>
          </cell>
          <cell r="V35">
            <v>22.016393442622952</v>
          </cell>
          <cell r="W35">
            <v>22.016393442622952</v>
          </cell>
          <cell r="X35">
            <v>22.016393442622952</v>
          </cell>
          <cell r="Y35">
            <v>22.016393442622952</v>
          </cell>
          <cell r="Z35">
            <v>22.016393442622952</v>
          </cell>
          <cell r="AA35">
            <v>22.016393442622952</v>
          </cell>
          <cell r="AB35">
            <v>22.016393442622952</v>
          </cell>
          <cell r="AC35">
            <v>22.016393442622952</v>
          </cell>
          <cell r="AD35">
            <v>22.016393442622952</v>
          </cell>
          <cell r="AE35">
            <v>22.016393442622952</v>
          </cell>
          <cell r="AF35">
            <v>22.016393442622952</v>
          </cell>
          <cell r="AG35">
            <v>22.016393442622952</v>
          </cell>
          <cell r="AH35">
            <v>22.016393442622952</v>
          </cell>
          <cell r="AI35">
            <v>22.016393442622952</v>
          </cell>
          <cell r="AJ35">
            <v>22.016393442622952</v>
          </cell>
          <cell r="AK35">
            <v>22.016393442622952</v>
          </cell>
          <cell r="AL35">
            <v>22.016393442622952</v>
          </cell>
          <cell r="AM35">
            <v>22.016393442622952</v>
          </cell>
          <cell r="AN35">
            <v>22.016393442622952</v>
          </cell>
          <cell r="AO35">
            <v>22.016393442622952</v>
          </cell>
          <cell r="AP35">
            <v>22.016393442622952</v>
          </cell>
          <cell r="AQ35">
            <v>22.016393442622952</v>
          </cell>
          <cell r="AR35">
            <v>22.016393442622952</v>
          </cell>
          <cell r="AS35">
            <v>22.016393442622952</v>
          </cell>
          <cell r="AT35">
            <v>22.016393442622952</v>
          </cell>
          <cell r="AU35">
            <v>22.016393442622952</v>
          </cell>
          <cell r="AV35">
            <v>22.016393442622952</v>
          </cell>
          <cell r="AW35">
            <v>22.016393442622952</v>
          </cell>
          <cell r="AX35">
            <v>22.016393442622952</v>
          </cell>
          <cell r="AY35">
            <v>22.016393442622952</v>
          </cell>
        </row>
        <row r="36">
          <cell r="H36" t="str">
            <v>KSY_BLK_6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</row>
        <row r="37">
          <cell r="H37" t="str">
            <v>KSY_BLK_7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</row>
        <row r="38">
          <cell r="H38" t="str">
            <v>KSY_BLK_8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</row>
        <row r="39">
          <cell r="H39" t="str">
            <v>KSY_BLK_9</v>
          </cell>
          <cell r="I39" t="str">
            <v>BQ</v>
          </cell>
          <cell r="J39" t="str">
            <v>BQ</v>
          </cell>
          <cell r="K39" t="str">
            <v>BQ</v>
          </cell>
          <cell r="L39" t="str">
            <v>BQ</v>
          </cell>
          <cell r="M39" t="str">
            <v>BQ</v>
          </cell>
          <cell r="N39" t="str">
            <v>BQ</v>
          </cell>
          <cell r="O39" t="str">
            <v>BQ</v>
          </cell>
          <cell r="P39" t="str">
            <v>BQ</v>
          </cell>
          <cell r="Q39" t="str">
            <v>BQ</v>
          </cell>
          <cell r="R39" t="str">
            <v>BQ</v>
          </cell>
          <cell r="S39" t="str">
            <v>BQ</v>
          </cell>
          <cell r="T39" t="str">
            <v>BQ</v>
          </cell>
          <cell r="U39" t="str">
            <v>BQ</v>
          </cell>
          <cell r="V39" t="str">
            <v>BQ</v>
          </cell>
          <cell r="W39" t="str">
            <v>BQ</v>
          </cell>
          <cell r="X39" t="str">
            <v>BQ</v>
          </cell>
          <cell r="Y39" t="str">
            <v>BQ</v>
          </cell>
          <cell r="Z39" t="str">
            <v>BQ</v>
          </cell>
          <cell r="AA39" t="str">
            <v>BQ</v>
          </cell>
          <cell r="AB39" t="str">
            <v>BQ</v>
          </cell>
          <cell r="AC39" t="str">
            <v>BQ</v>
          </cell>
          <cell r="AD39" t="str">
            <v>BQ</v>
          </cell>
          <cell r="AE39" t="str">
            <v>BQ</v>
          </cell>
          <cell r="AF39" t="str">
            <v>BQ</v>
          </cell>
          <cell r="AG39" t="str">
            <v>BQ</v>
          </cell>
          <cell r="AH39" t="str">
            <v>BQ</v>
          </cell>
          <cell r="AI39" t="str">
            <v>BQ</v>
          </cell>
          <cell r="AJ39" t="str">
            <v>BQ</v>
          </cell>
          <cell r="AK39" t="str">
            <v>BQ</v>
          </cell>
          <cell r="AL39" t="str">
            <v>BQ</v>
          </cell>
          <cell r="AM39" t="str">
            <v>BQ</v>
          </cell>
          <cell r="AN39" t="str">
            <v>BQ</v>
          </cell>
          <cell r="AO39" t="str">
            <v>BQ</v>
          </cell>
          <cell r="AP39" t="str">
            <v>BQ</v>
          </cell>
          <cell r="AQ39" t="str">
            <v>BQ</v>
          </cell>
          <cell r="AR39" t="str">
            <v>BQ</v>
          </cell>
          <cell r="AS39" t="str">
            <v>BQ</v>
          </cell>
          <cell r="AT39" t="str">
            <v>BQ</v>
          </cell>
          <cell r="AU39" t="str">
            <v>BQ</v>
          </cell>
          <cell r="AV39" t="str">
            <v>BQ</v>
          </cell>
          <cell r="AW39" t="str">
            <v>BQ</v>
          </cell>
          <cell r="AX39" t="str">
            <v>BQ</v>
          </cell>
          <cell r="AY39" t="str">
            <v>BQ</v>
          </cell>
        </row>
        <row r="40">
          <cell r="H40" t="str">
            <v>KSY_BLK_10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</row>
        <row r="41">
          <cell r="H41" t="str">
            <v>KSY_BLK_11</v>
          </cell>
          <cell r="I41">
            <v>2</v>
          </cell>
          <cell r="J41">
            <v>2</v>
          </cell>
          <cell r="K41">
            <v>2</v>
          </cell>
          <cell r="L41">
            <v>2</v>
          </cell>
          <cell r="M41">
            <v>2</v>
          </cell>
          <cell r="N41">
            <v>2</v>
          </cell>
          <cell r="O41">
            <v>2</v>
          </cell>
          <cell r="P41">
            <v>2</v>
          </cell>
          <cell r="Q41">
            <v>2</v>
          </cell>
          <cell r="R41">
            <v>2</v>
          </cell>
          <cell r="S41">
            <v>2</v>
          </cell>
          <cell r="T41">
            <v>2</v>
          </cell>
          <cell r="U41">
            <v>2</v>
          </cell>
          <cell r="V41">
            <v>2</v>
          </cell>
          <cell r="W41">
            <v>2</v>
          </cell>
          <cell r="X41">
            <v>2</v>
          </cell>
          <cell r="Y41">
            <v>2</v>
          </cell>
          <cell r="Z41">
            <v>2</v>
          </cell>
          <cell r="AA41">
            <v>2</v>
          </cell>
          <cell r="AB41">
            <v>2</v>
          </cell>
          <cell r="AC41">
            <v>2</v>
          </cell>
          <cell r="AD41">
            <v>2</v>
          </cell>
          <cell r="AE41">
            <v>2</v>
          </cell>
          <cell r="AF41">
            <v>2</v>
          </cell>
          <cell r="AG41">
            <v>2</v>
          </cell>
          <cell r="AH41">
            <v>2</v>
          </cell>
          <cell r="AI41">
            <v>2</v>
          </cell>
          <cell r="AJ41">
            <v>2</v>
          </cell>
          <cell r="AK41">
            <v>2</v>
          </cell>
          <cell r="AL41">
            <v>2</v>
          </cell>
          <cell r="AM41">
            <v>2</v>
          </cell>
          <cell r="AN41">
            <v>2</v>
          </cell>
          <cell r="AO41">
            <v>2</v>
          </cell>
          <cell r="AP41">
            <v>2</v>
          </cell>
          <cell r="AQ41">
            <v>2</v>
          </cell>
          <cell r="AR41">
            <v>2</v>
          </cell>
          <cell r="AS41">
            <v>2</v>
          </cell>
          <cell r="AT41">
            <v>2</v>
          </cell>
          <cell r="AU41">
            <v>2</v>
          </cell>
          <cell r="AV41">
            <v>2</v>
          </cell>
          <cell r="AW41">
            <v>2</v>
          </cell>
          <cell r="AX41">
            <v>2</v>
          </cell>
          <cell r="AY41">
            <v>2</v>
          </cell>
        </row>
        <row r="42">
          <cell r="H42" t="str">
            <v>KSY_BLK_12</v>
          </cell>
          <cell r="I42">
            <v>21</v>
          </cell>
          <cell r="J42">
            <v>21</v>
          </cell>
          <cell r="K42">
            <v>21</v>
          </cell>
          <cell r="L42">
            <v>21</v>
          </cell>
          <cell r="M42">
            <v>21</v>
          </cell>
          <cell r="N42">
            <v>21</v>
          </cell>
          <cell r="O42">
            <v>21</v>
          </cell>
          <cell r="P42">
            <v>21</v>
          </cell>
          <cell r="Q42">
            <v>21</v>
          </cell>
          <cell r="R42">
            <v>21</v>
          </cell>
          <cell r="S42">
            <v>21</v>
          </cell>
          <cell r="T42">
            <v>21</v>
          </cell>
          <cell r="U42">
            <v>21</v>
          </cell>
          <cell r="V42">
            <v>21</v>
          </cell>
          <cell r="W42">
            <v>21</v>
          </cell>
          <cell r="X42">
            <v>21</v>
          </cell>
          <cell r="Y42">
            <v>21</v>
          </cell>
          <cell r="Z42">
            <v>21</v>
          </cell>
          <cell r="AA42">
            <v>21</v>
          </cell>
          <cell r="AB42">
            <v>21</v>
          </cell>
          <cell r="AC42">
            <v>21</v>
          </cell>
          <cell r="AD42">
            <v>21</v>
          </cell>
          <cell r="AE42">
            <v>21</v>
          </cell>
          <cell r="AF42">
            <v>21</v>
          </cell>
          <cell r="AG42">
            <v>21</v>
          </cell>
          <cell r="AH42">
            <v>21</v>
          </cell>
          <cell r="AI42">
            <v>21</v>
          </cell>
          <cell r="AJ42">
            <v>21</v>
          </cell>
          <cell r="AK42">
            <v>21</v>
          </cell>
          <cell r="AL42">
            <v>21</v>
          </cell>
          <cell r="AM42">
            <v>21</v>
          </cell>
          <cell r="AN42">
            <v>21</v>
          </cell>
          <cell r="AO42">
            <v>21</v>
          </cell>
          <cell r="AP42">
            <v>21</v>
          </cell>
          <cell r="AQ42">
            <v>21</v>
          </cell>
          <cell r="AR42">
            <v>21</v>
          </cell>
          <cell r="AS42">
            <v>21</v>
          </cell>
          <cell r="AT42">
            <v>21</v>
          </cell>
          <cell r="AU42">
            <v>21</v>
          </cell>
          <cell r="AV42">
            <v>21</v>
          </cell>
          <cell r="AW42">
            <v>21</v>
          </cell>
          <cell r="AX42">
            <v>21</v>
          </cell>
          <cell r="AY42">
            <v>21</v>
          </cell>
        </row>
        <row r="43">
          <cell r="H43" t="str">
            <v>KSY_BLK_13</v>
          </cell>
          <cell r="I43" t="str">
            <v>TBD</v>
          </cell>
          <cell r="J43" t="str">
            <v>TBD</v>
          </cell>
          <cell r="K43" t="str">
            <v>TBD</v>
          </cell>
          <cell r="L43" t="str">
            <v>TBD</v>
          </cell>
          <cell r="M43" t="str">
            <v>TBD</v>
          </cell>
          <cell r="N43" t="str">
            <v>TBD</v>
          </cell>
          <cell r="O43" t="str">
            <v>TBD</v>
          </cell>
          <cell r="P43" t="str">
            <v>TBD</v>
          </cell>
          <cell r="Q43" t="str">
            <v>TBD</v>
          </cell>
          <cell r="R43" t="str">
            <v>TBD</v>
          </cell>
          <cell r="S43" t="str">
            <v>TBD</v>
          </cell>
          <cell r="T43" t="str">
            <v>TBD</v>
          </cell>
          <cell r="U43" t="str">
            <v>TBD</v>
          </cell>
          <cell r="V43" t="str">
            <v>TBD</v>
          </cell>
          <cell r="W43" t="str">
            <v>TBD</v>
          </cell>
          <cell r="X43" t="str">
            <v>TBD</v>
          </cell>
          <cell r="Y43" t="str">
            <v>TBD</v>
          </cell>
          <cell r="Z43" t="str">
            <v>TBD</v>
          </cell>
          <cell r="AA43" t="str">
            <v>TBD</v>
          </cell>
          <cell r="AB43" t="str">
            <v>TBD</v>
          </cell>
          <cell r="AC43" t="str">
            <v>TBD</v>
          </cell>
          <cell r="AD43" t="str">
            <v>TBD</v>
          </cell>
          <cell r="AE43" t="str">
            <v>TBD</v>
          </cell>
          <cell r="AF43" t="str">
            <v>TBD</v>
          </cell>
          <cell r="AG43" t="str">
            <v>TBD</v>
          </cell>
          <cell r="AH43" t="str">
            <v>TBD</v>
          </cell>
          <cell r="AI43" t="str">
            <v>TBD</v>
          </cell>
          <cell r="AJ43" t="str">
            <v>TBD</v>
          </cell>
          <cell r="AK43" t="str">
            <v>TBD</v>
          </cell>
          <cell r="AL43" t="str">
            <v>TBD</v>
          </cell>
          <cell r="AM43" t="str">
            <v>TBD</v>
          </cell>
          <cell r="AN43" t="str">
            <v>TBD</v>
          </cell>
          <cell r="AO43" t="str">
            <v>TBD</v>
          </cell>
          <cell r="AP43" t="str">
            <v>TBD</v>
          </cell>
          <cell r="AQ43" t="str">
            <v>TBD</v>
          </cell>
          <cell r="AR43" t="str">
            <v>TBD</v>
          </cell>
          <cell r="AS43" t="str">
            <v>TBD</v>
          </cell>
          <cell r="AT43" t="str">
            <v>TBD</v>
          </cell>
          <cell r="AU43" t="str">
            <v>TBD</v>
          </cell>
          <cell r="AV43" t="str">
            <v>TBD</v>
          </cell>
          <cell r="AW43" t="str">
            <v>TBD</v>
          </cell>
          <cell r="AX43" t="str">
            <v>TBD</v>
          </cell>
          <cell r="AY43" t="str">
            <v>TBD</v>
          </cell>
        </row>
        <row r="45">
          <cell r="H45" t="str">
            <v>DME_FAB_1</v>
          </cell>
          <cell r="I45" t="str">
            <v>SGD</v>
          </cell>
          <cell r="J45" t="str">
            <v>SGD</v>
          </cell>
          <cell r="K45" t="str">
            <v>SGD</v>
          </cell>
          <cell r="L45" t="str">
            <v>SGD</v>
          </cell>
          <cell r="M45" t="str">
            <v>SGD</v>
          </cell>
          <cell r="N45" t="str">
            <v>SGD</v>
          </cell>
          <cell r="O45" t="str">
            <v>SGD</v>
          </cell>
          <cell r="P45" t="str">
            <v>SGD</v>
          </cell>
          <cell r="Q45" t="str">
            <v>SGD</v>
          </cell>
          <cell r="R45" t="str">
            <v>SGD</v>
          </cell>
          <cell r="S45" t="str">
            <v>SGD</v>
          </cell>
          <cell r="T45" t="str">
            <v>SGD</v>
          </cell>
          <cell r="U45" t="str">
            <v>SGD</v>
          </cell>
          <cell r="V45" t="str">
            <v>SGD</v>
          </cell>
          <cell r="W45" t="str">
            <v>SGD</v>
          </cell>
          <cell r="X45" t="str">
            <v>SGD</v>
          </cell>
          <cell r="Y45" t="str">
            <v>SGD</v>
          </cell>
          <cell r="Z45" t="str">
            <v>SGD</v>
          </cell>
          <cell r="AA45" t="str">
            <v>SGD</v>
          </cell>
          <cell r="AB45" t="str">
            <v>SGD</v>
          </cell>
          <cell r="AC45" t="str">
            <v>SGD</v>
          </cell>
          <cell r="AD45" t="str">
            <v>SGD</v>
          </cell>
          <cell r="AE45" t="str">
            <v>SGD</v>
          </cell>
          <cell r="AF45" t="str">
            <v>SGD</v>
          </cell>
          <cell r="AG45" t="str">
            <v>SGD</v>
          </cell>
          <cell r="AH45" t="str">
            <v>SGD</v>
          </cell>
          <cell r="AI45" t="str">
            <v>SGD</v>
          </cell>
          <cell r="AJ45" t="str">
            <v>SGD</v>
          </cell>
          <cell r="AK45" t="str">
            <v>SGD</v>
          </cell>
          <cell r="AL45" t="str">
            <v>SGD</v>
          </cell>
          <cell r="AM45" t="str">
            <v>SGD</v>
          </cell>
          <cell r="AN45" t="str">
            <v>SGD</v>
          </cell>
          <cell r="AO45" t="str">
            <v>SGD</v>
          </cell>
          <cell r="AP45" t="str">
            <v>SGD</v>
          </cell>
          <cell r="AQ45" t="str">
            <v>SGD</v>
          </cell>
          <cell r="AR45" t="str">
            <v>SGD</v>
          </cell>
          <cell r="AS45" t="str">
            <v>SGD</v>
          </cell>
          <cell r="AT45" t="str">
            <v>SGD</v>
          </cell>
          <cell r="AU45" t="str">
            <v>SGD</v>
          </cell>
          <cell r="AV45" t="str">
            <v>SGD</v>
          </cell>
          <cell r="AW45" t="str">
            <v>SGD</v>
          </cell>
          <cell r="AX45" t="str">
            <v>SGD</v>
          </cell>
          <cell r="AY45" t="str">
            <v>SGD</v>
          </cell>
        </row>
        <row r="46">
          <cell r="H46" t="str">
            <v>DME_FAB_2</v>
          </cell>
          <cell r="I46">
            <v>2826</v>
          </cell>
          <cell r="J46">
            <v>4425.75</v>
          </cell>
          <cell r="K46">
            <v>4579</v>
          </cell>
          <cell r="L46">
            <v>4240</v>
          </cell>
          <cell r="M46">
            <v>4475.7900000000009</v>
          </cell>
          <cell r="N46">
            <v>5370</v>
          </cell>
          <cell r="O46">
            <v>4521</v>
          </cell>
          <cell r="P46">
            <v>8057.4</v>
          </cell>
          <cell r="Q46">
            <v>87242.408933291299</v>
          </cell>
          <cell r="R46">
            <v>87242.408933291299</v>
          </cell>
          <cell r="S46">
            <v>91972</v>
          </cell>
          <cell r="T46">
            <v>91972</v>
          </cell>
          <cell r="U46">
            <v>89733.583354958959</v>
          </cell>
          <cell r="V46">
            <v>89733.583354958959</v>
          </cell>
          <cell r="W46">
            <v>78834</v>
          </cell>
          <cell r="X46">
            <v>78834</v>
          </cell>
          <cell r="Y46">
            <v>121858</v>
          </cell>
          <cell r="Z46">
            <v>121858</v>
          </cell>
          <cell r="AA46">
            <v>274857.99740993144</v>
          </cell>
          <cell r="AB46">
            <v>274857.99740993144</v>
          </cell>
          <cell r="AC46">
            <v>274857.99740993144</v>
          </cell>
          <cell r="AD46">
            <v>274857.99740993144</v>
          </cell>
          <cell r="AE46">
            <v>181046.58746587805</v>
          </cell>
          <cell r="AF46">
            <v>181046.58746587805</v>
          </cell>
          <cell r="AH46">
            <v>226.098807495741</v>
          </cell>
          <cell r="AM46">
            <v>195.860683026115</v>
          </cell>
          <cell r="AN46">
            <v>32.702843275674056</v>
          </cell>
          <cell r="AO46">
            <v>375.2819033886085</v>
          </cell>
          <cell r="AP46">
            <v>318.37790697674421</v>
          </cell>
          <cell r="AR46">
            <v>98.011598911440657</v>
          </cell>
          <cell r="AW46">
            <v>3830071.5928160963</v>
          </cell>
        </row>
        <row r="47">
          <cell r="H47" t="str">
            <v>DME_FAB_3</v>
          </cell>
          <cell r="I47">
            <v>41640</v>
          </cell>
          <cell r="J47">
            <v>41640</v>
          </cell>
          <cell r="K47">
            <v>41640</v>
          </cell>
          <cell r="L47">
            <v>41640</v>
          </cell>
          <cell r="M47">
            <v>41640</v>
          </cell>
          <cell r="N47">
            <v>41640</v>
          </cell>
          <cell r="O47">
            <v>41640</v>
          </cell>
          <cell r="P47">
            <v>41640</v>
          </cell>
          <cell r="Q47">
            <v>41640</v>
          </cell>
          <cell r="R47">
            <v>41640</v>
          </cell>
          <cell r="S47">
            <v>41640</v>
          </cell>
          <cell r="T47">
            <v>41640</v>
          </cell>
          <cell r="U47">
            <v>41640</v>
          </cell>
          <cell r="V47">
            <v>41640</v>
          </cell>
          <cell r="W47">
            <v>41640</v>
          </cell>
          <cell r="X47">
            <v>41640</v>
          </cell>
          <cell r="Y47">
            <v>41640</v>
          </cell>
          <cell r="Z47">
            <v>41640</v>
          </cell>
          <cell r="AA47">
            <v>41640</v>
          </cell>
          <cell r="AB47">
            <v>41640</v>
          </cell>
          <cell r="AC47">
            <v>41640</v>
          </cell>
          <cell r="AD47">
            <v>41640</v>
          </cell>
          <cell r="AE47">
            <v>41640</v>
          </cell>
          <cell r="AF47">
            <v>41640</v>
          </cell>
          <cell r="AG47">
            <v>41640</v>
          </cell>
          <cell r="AH47">
            <v>41640</v>
          </cell>
          <cell r="AI47">
            <v>41640</v>
          </cell>
          <cell r="AJ47">
            <v>41640</v>
          </cell>
          <cell r="AK47">
            <v>41640</v>
          </cell>
          <cell r="AL47">
            <v>41640</v>
          </cell>
          <cell r="AM47">
            <v>41640</v>
          </cell>
          <cell r="AN47">
            <v>41640</v>
          </cell>
          <cell r="AO47">
            <v>41640</v>
          </cell>
          <cell r="AP47">
            <v>41640</v>
          </cell>
          <cell r="AQ47">
            <v>41640</v>
          </cell>
          <cell r="AR47">
            <v>41640</v>
          </cell>
          <cell r="AS47">
            <v>41640</v>
          </cell>
          <cell r="AT47">
            <v>41640</v>
          </cell>
          <cell r="AU47">
            <v>41640</v>
          </cell>
          <cell r="AV47">
            <v>41640</v>
          </cell>
          <cell r="AW47">
            <v>41640</v>
          </cell>
          <cell r="AX47">
            <v>41640</v>
          </cell>
          <cell r="AY47">
            <v>41640</v>
          </cell>
        </row>
        <row r="48">
          <cell r="H48" t="str">
            <v>DME_FAB_4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</row>
        <row r="49">
          <cell r="H49" t="str">
            <v>DME_FAB_5</v>
          </cell>
          <cell r="I49">
            <v>22.016393442622952</v>
          </cell>
          <cell r="J49">
            <v>22.016393442622952</v>
          </cell>
          <cell r="K49">
            <v>22.016393442622952</v>
          </cell>
          <cell r="L49">
            <v>22.016393442622952</v>
          </cell>
          <cell r="M49">
            <v>22.016393442622952</v>
          </cell>
          <cell r="N49">
            <v>22.016393442622952</v>
          </cell>
          <cell r="O49">
            <v>22.016393442622952</v>
          </cell>
          <cell r="P49">
            <v>22.016393442622952</v>
          </cell>
          <cell r="Q49">
            <v>22.016393442622952</v>
          </cell>
          <cell r="R49">
            <v>22.016393442622952</v>
          </cell>
          <cell r="S49">
            <v>22.016393442622952</v>
          </cell>
          <cell r="T49">
            <v>22.016393442622952</v>
          </cell>
          <cell r="U49">
            <v>22.016393442622952</v>
          </cell>
          <cell r="V49">
            <v>22.016393442622952</v>
          </cell>
          <cell r="W49">
            <v>22.016393442622952</v>
          </cell>
          <cell r="X49">
            <v>22.016393442622952</v>
          </cell>
          <cell r="Y49">
            <v>22.016393442622952</v>
          </cell>
          <cell r="Z49">
            <v>22.016393442622952</v>
          </cell>
          <cell r="AA49">
            <v>22.016393442622952</v>
          </cell>
          <cell r="AB49">
            <v>22.016393442622952</v>
          </cell>
          <cell r="AC49">
            <v>22.016393442622952</v>
          </cell>
          <cell r="AD49">
            <v>22.016393442622952</v>
          </cell>
          <cell r="AE49">
            <v>22.016393442622952</v>
          </cell>
          <cell r="AF49">
            <v>22.016393442622952</v>
          </cell>
          <cell r="AG49">
            <v>22.016393442622952</v>
          </cell>
          <cell r="AH49">
            <v>22.016393442622952</v>
          </cell>
          <cell r="AI49">
            <v>22.016393442622952</v>
          </cell>
          <cell r="AJ49">
            <v>22.016393442622952</v>
          </cell>
          <cell r="AK49">
            <v>22.016393442622952</v>
          </cell>
          <cell r="AL49">
            <v>22.016393442622952</v>
          </cell>
          <cell r="AM49">
            <v>22.016393442622952</v>
          </cell>
          <cell r="AN49">
            <v>22.016393442622952</v>
          </cell>
          <cell r="AO49">
            <v>22.016393442622952</v>
          </cell>
          <cell r="AP49">
            <v>22.016393442622952</v>
          </cell>
          <cell r="AQ49">
            <v>22.016393442622952</v>
          </cell>
          <cell r="AR49">
            <v>22.016393442622952</v>
          </cell>
          <cell r="AS49">
            <v>22.016393442622952</v>
          </cell>
          <cell r="AT49">
            <v>22.016393442622952</v>
          </cell>
          <cell r="AU49">
            <v>22.016393442622952</v>
          </cell>
          <cell r="AV49">
            <v>22.016393442622952</v>
          </cell>
          <cell r="AW49">
            <v>22.016393442622952</v>
          </cell>
          <cell r="AX49">
            <v>22.016393442622952</v>
          </cell>
          <cell r="AY49">
            <v>22.016393442622952</v>
          </cell>
        </row>
        <row r="50">
          <cell r="H50" t="str">
            <v>DME_FAB_6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</row>
        <row r="51">
          <cell r="H51" t="str">
            <v>DME_FAB_7</v>
          </cell>
          <cell r="I51">
            <v>2826</v>
          </cell>
          <cell r="J51">
            <v>4425.75</v>
          </cell>
          <cell r="K51">
            <v>4579</v>
          </cell>
          <cell r="L51">
            <v>4240</v>
          </cell>
          <cell r="M51">
            <v>4475.7900000000009</v>
          </cell>
          <cell r="N51">
            <v>5370</v>
          </cell>
          <cell r="O51">
            <v>4521</v>
          </cell>
          <cell r="P51">
            <v>8057.4</v>
          </cell>
          <cell r="Q51">
            <v>87242.408933291299</v>
          </cell>
          <cell r="R51">
            <v>87242.408933291299</v>
          </cell>
          <cell r="S51">
            <v>91972</v>
          </cell>
          <cell r="T51">
            <v>91972</v>
          </cell>
          <cell r="U51">
            <v>89733.583354958959</v>
          </cell>
          <cell r="V51">
            <v>89733.583354958959</v>
          </cell>
          <cell r="W51">
            <v>78834</v>
          </cell>
          <cell r="X51">
            <v>78834</v>
          </cell>
          <cell r="Y51">
            <v>121858</v>
          </cell>
          <cell r="Z51">
            <v>121858</v>
          </cell>
          <cell r="AA51">
            <v>274857.99740993144</v>
          </cell>
          <cell r="AB51">
            <v>274857.99740993144</v>
          </cell>
          <cell r="AC51">
            <v>274857.99740993144</v>
          </cell>
          <cell r="AD51">
            <v>274857.99740993144</v>
          </cell>
          <cell r="AE51">
            <v>181046.58746587805</v>
          </cell>
          <cell r="AF51">
            <v>181046.58746587805</v>
          </cell>
          <cell r="AG51">
            <v>0</v>
          </cell>
          <cell r="AH51">
            <v>226.098807495741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195.860683026115</v>
          </cell>
          <cell r="AN51">
            <v>32.702843275674056</v>
          </cell>
          <cell r="AO51">
            <v>375.2819033886085</v>
          </cell>
          <cell r="AP51">
            <v>318.37790697674421</v>
          </cell>
          <cell r="AQ51">
            <v>0</v>
          </cell>
          <cell r="AR51">
            <v>98.011598911440657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3830071.5928160963</v>
          </cell>
          <cell r="AX51">
            <v>0</v>
          </cell>
          <cell r="AY51">
            <v>0</v>
          </cell>
        </row>
        <row r="52">
          <cell r="H52" t="str">
            <v>DME_FAB_8</v>
          </cell>
          <cell r="I52">
            <v>2094.817716</v>
          </cell>
          <cell r="J52">
            <v>3280.6579994999997</v>
          </cell>
          <cell r="K52">
            <v>3394.2570139999998</v>
          </cell>
          <cell r="L52">
            <v>3142.9678399999998</v>
          </cell>
          <cell r="M52">
            <v>3317.7509501400004</v>
          </cell>
          <cell r="N52">
            <v>3980.5984199999998</v>
          </cell>
          <cell r="O52">
            <v>3351.263586</v>
          </cell>
          <cell r="P52">
            <v>5972.6766683999995</v>
          </cell>
          <cell r="Q52">
            <v>64669.831500345106</v>
          </cell>
          <cell r="R52">
            <v>64669.831500345106</v>
          </cell>
          <cell r="S52">
            <v>68175.716551999998</v>
          </cell>
          <cell r="T52">
            <v>68175.716551999998</v>
          </cell>
          <cell r="U52">
            <v>66516.454399196999</v>
          </cell>
          <cell r="V52">
            <v>66516.454399196999</v>
          </cell>
          <cell r="W52">
            <v>58436.963843999998</v>
          </cell>
          <cell r="X52">
            <v>58436.963843999998</v>
          </cell>
          <cell r="Y52">
            <v>90329.192228</v>
          </cell>
          <cell r="Z52">
            <v>90329.192228</v>
          </cell>
          <cell r="AA52">
            <v>203742.88830807022</v>
          </cell>
          <cell r="AB52">
            <v>203742.88830807022</v>
          </cell>
          <cell r="AC52">
            <v>203742.88830807022</v>
          </cell>
          <cell r="AD52">
            <v>203742.88830807022</v>
          </cell>
          <cell r="AE52">
            <v>134203.67970448156</v>
          </cell>
          <cell r="AF52">
            <v>134203.67970448156</v>
          </cell>
          <cell r="AG52">
            <v>0</v>
          </cell>
          <cell r="AH52">
            <v>167.59935863713795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145.18486506403616</v>
          </cell>
          <cell r="AN52">
            <v>24.241505823585804</v>
          </cell>
          <cell r="AO52">
            <v>278.18371539726024</v>
          </cell>
          <cell r="AP52">
            <v>236.00271759302328</v>
          </cell>
          <cell r="AQ52">
            <v>0</v>
          </cell>
          <cell r="AR52">
            <v>72.652665878687969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2839101.8493204163</v>
          </cell>
          <cell r="AX52">
            <v>0</v>
          </cell>
          <cell r="AY52">
            <v>0</v>
          </cell>
        </row>
        <row r="53">
          <cell r="H53" t="str">
            <v>DME_FAB_9</v>
          </cell>
          <cell r="I53" t="str">
            <v>IN</v>
          </cell>
          <cell r="J53" t="str">
            <v>IN</v>
          </cell>
          <cell r="K53" t="str">
            <v>IN</v>
          </cell>
          <cell r="L53" t="str">
            <v>IN</v>
          </cell>
          <cell r="M53" t="str">
            <v>IN</v>
          </cell>
          <cell r="N53" t="str">
            <v>IN</v>
          </cell>
          <cell r="O53" t="str">
            <v>IN</v>
          </cell>
          <cell r="P53" t="str">
            <v>IN</v>
          </cell>
          <cell r="Q53" t="str">
            <v>IN</v>
          </cell>
          <cell r="R53" t="str">
            <v>IN</v>
          </cell>
          <cell r="S53" t="str">
            <v>IN</v>
          </cell>
          <cell r="T53" t="str">
            <v>IN</v>
          </cell>
          <cell r="U53" t="str">
            <v>IN</v>
          </cell>
          <cell r="V53" t="str">
            <v>IN</v>
          </cell>
          <cell r="W53" t="str">
            <v>IN</v>
          </cell>
          <cell r="X53" t="str">
            <v>IN</v>
          </cell>
          <cell r="Y53" t="str">
            <v>IN</v>
          </cell>
          <cell r="Z53" t="str">
            <v>IN</v>
          </cell>
          <cell r="AA53" t="str">
            <v>IN</v>
          </cell>
          <cell r="AB53" t="str">
            <v>IN</v>
          </cell>
          <cell r="AC53" t="str">
            <v>IN</v>
          </cell>
          <cell r="AD53" t="str">
            <v>IN</v>
          </cell>
          <cell r="AE53" t="str">
            <v>IN</v>
          </cell>
          <cell r="AF53" t="str">
            <v>IN</v>
          </cell>
          <cell r="AG53" t="str">
            <v>IN</v>
          </cell>
          <cell r="AH53" t="str">
            <v>IN</v>
          </cell>
          <cell r="AI53" t="str">
            <v>IN</v>
          </cell>
          <cell r="AJ53" t="str">
            <v>IN</v>
          </cell>
          <cell r="AK53" t="str">
            <v>IN</v>
          </cell>
          <cell r="AL53" t="str">
            <v>IN</v>
          </cell>
          <cell r="AM53" t="str">
            <v>IN</v>
          </cell>
          <cell r="AN53" t="str">
            <v>IN</v>
          </cell>
          <cell r="AO53" t="str">
            <v>IN</v>
          </cell>
          <cell r="AP53" t="str">
            <v>IN</v>
          </cell>
          <cell r="AQ53" t="str">
            <v>IN</v>
          </cell>
          <cell r="AR53" t="str">
            <v>IN</v>
          </cell>
          <cell r="AS53" t="str">
            <v>IN</v>
          </cell>
          <cell r="AT53" t="str">
            <v>IN</v>
          </cell>
          <cell r="AU53" t="str">
            <v>IN</v>
          </cell>
          <cell r="AV53" t="str">
            <v>IN</v>
          </cell>
          <cell r="AW53" t="str">
            <v>IN</v>
          </cell>
          <cell r="AX53" t="str">
            <v>IN</v>
          </cell>
          <cell r="AY53" t="str">
            <v>IN</v>
          </cell>
        </row>
        <row r="54">
          <cell r="H54" t="str">
            <v>DME_FAB_10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</row>
        <row r="55">
          <cell r="H55" t="str">
            <v>DME_FAB_11</v>
          </cell>
          <cell r="I55">
            <v>2</v>
          </cell>
          <cell r="J55">
            <v>2</v>
          </cell>
          <cell r="K55">
            <v>2</v>
          </cell>
          <cell r="L55">
            <v>2</v>
          </cell>
          <cell r="M55">
            <v>2</v>
          </cell>
          <cell r="N55">
            <v>2</v>
          </cell>
          <cell r="O55">
            <v>2</v>
          </cell>
          <cell r="P55">
            <v>2</v>
          </cell>
          <cell r="Q55">
            <v>2</v>
          </cell>
          <cell r="R55">
            <v>2</v>
          </cell>
          <cell r="S55">
            <v>2</v>
          </cell>
          <cell r="T55">
            <v>2</v>
          </cell>
          <cell r="U55">
            <v>2</v>
          </cell>
          <cell r="V55">
            <v>2</v>
          </cell>
          <cell r="W55">
            <v>2</v>
          </cell>
          <cell r="X55">
            <v>2</v>
          </cell>
          <cell r="Y55">
            <v>2</v>
          </cell>
          <cell r="Z55">
            <v>2</v>
          </cell>
          <cell r="AA55">
            <v>2</v>
          </cell>
          <cell r="AB55">
            <v>2</v>
          </cell>
          <cell r="AC55">
            <v>2</v>
          </cell>
          <cell r="AD55">
            <v>2</v>
          </cell>
          <cell r="AE55">
            <v>2</v>
          </cell>
          <cell r="AF55">
            <v>2</v>
          </cell>
          <cell r="AG55">
            <v>2</v>
          </cell>
          <cell r="AH55">
            <v>2</v>
          </cell>
          <cell r="AI55">
            <v>2</v>
          </cell>
          <cell r="AJ55">
            <v>2</v>
          </cell>
          <cell r="AK55">
            <v>2</v>
          </cell>
          <cell r="AL55">
            <v>2</v>
          </cell>
          <cell r="AM55">
            <v>2</v>
          </cell>
          <cell r="AN55">
            <v>2</v>
          </cell>
          <cell r="AO55">
            <v>2</v>
          </cell>
          <cell r="AP55">
            <v>2</v>
          </cell>
          <cell r="AQ55">
            <v>2</v>
          </cell>
          <cell r="AR55">
            <v>2</v>
          </cell>
          <cell r="AS55">
            <v>2</v>
          </cell>
          <cell r="AT55">
            <v>2</v>
          </cell>
          <cell r="AU55">
            <v>2</v>
          </cell>
          <cell r="AV55">
            <v>2</v>
          </cell>
          <cell r="AW55">
            <v>2</v>
          </cell>
          <cell r="AX55">
            <v>2</v>
          </cell>
          <cell r="AY55">
            <v>2</v>
          </cell>
        </row>
        <row r="56">
          <cell r="H56" t="str">
            <v>DME_FAB_12</v>
          </cell>
          <cell r="I56">
            <v>21</v>
          </cell>
          <cell r="J56">
            <v>21</v>
          </cell>
          <cell r="K56">
            <v>21</v>
          </cell>
          <cell r="L56">
            <v>21</v>
          </cell>
          <cell r="M56">
            <v>21</v>
          </cell>
          <cell r="N56">
            <v>21</v>
          </cell>
          <cell r="O56">
            <v>21</v>
          </cell>
          <cell r="P56">
            <v>21</v>
          </cell>
          <cell r="Q56">
            <v>21</v>
          </cell>
          <cell r="R56">
            <v>21</v>
          </cell>
          <cell r="S56">
            <v>21</v>
          </cell>
          <cell r="T56">
            <v>21</v>
          </cell>
          <cell r="U56">
            <v>21</v>
          </cell>
          <cell r="V56">
            <v>21</v>
          </cell>
          <cell r="W56">
            <v>21</v>
          </cell>
          <cell r="X56">
            <v>21</v>
          </cell>
          <cell r="Y56">
            <v>21</v>
          </cell>
          <cell r="Z56">
            <v>21</v>
          </cell>
          <cell r="AA56">
            <v>21</v>
          </cell>
          <cell r="AB56">
            <v>21</v>
          </cell>
          <cell r="AC56">
            <v>21</v>
          </cell>
          <cell r="AD56">
            <v>21</v>
          </cell>
          <cell r="AE56">
            <v>21</v>
          </cell>
          <cell r="AF56">
            <v>21</v>
          </cell>
          <cell r="AG56">
            <v>21</v>
          </cell>
          <cell r="AH56">
            <v>21</v>
          </cell>
          <cell r="AI56">
            <v>21</v>
          </cell>
          <cell r="AJ56">
            <v>21</v>
          </cell>
          <cell r="AK56">
            <v>21</v>
          </cell>
          <cell r="AL56">
            <v>21</v>
          </cell>
          <cell r="AM56">
            <v>21</v>
          </cell>
          <cell r="AN56">
            <v>21</v>
          </cell>
          <cell r="AO56">
            <v>21</v>
          </cell>
          <cell r="AP56">
            <v>21</v>
          </cell>
          <cell r="AQ56">
            <v>21</v>
          </cell>
          <cell r="AR56">
            <v>21</v>
          </cell>
          <cell r="AS56">
            <v>21</v>
          </cell>
          <cell r="AT56">
            <v>21</v>
          </cell>
          <cell r="AU56">
            <v>21</v>
          </cell>
          <cell r="AV56">
            <v>21</v>
          </cell>
          <cell r="AW56">
            <v>21</v>
          </cell>
          <cell r="AX56">
            <v>21</v>
          </cell>
          <cell r="AY56">
            <v>21</v>
          </cell>
        </row>
        <row r="57">
          <cell r="H57" t="str">
            <v>DME_FAB_13</v>
          </cell>
          <cell r="I57" t="str">
            <v>MOZ</v>
          </cell>
          <cell r="J57" t="str">
            <v>MOZ</v>
          </cell>
          <cell r="K57" t="str">
            <v>MOZ</v>
          </cell>
          <cell r="L57" t="str">
            <v>MOZ</v>
          </cell>
          <cell r="M57" t="str">
            <v>MOZ</v>
          </cell>
          <cell r="N57" t="str">
            <v>MOZ</v>
          </cell>
          <cell r="O57" t="str">
            <v>MOZ</v>
          </cell>
          <cell r="P57" t="str">
            <v>MOZ</v>
          </cell>
          <cell r="Q57" t="str">
            <v>MOZ</v>
          </cell>
          <cell r="R57" t="str">
            <v>TBD</v>
          </cell>
          <cell r="S57" t="str">
            <v>MOZ</v>
          </cell>
          <cell r="T57" t="str">
            <v>MOZ</v>
          </cell>
          <cell r="U57" t="str">
            <v>MOZ</v>
          </cell>
          <cell r="V57" t="str">
            <v>MOZ</v>
          </cell>
          <cell r="W57" t="str">
            <v>MOZ</v>
          </cell>
          <cell r="X57" t="str">
            <v>MOZ</v>
          </cell>
          <cell r="Y57" t="str">
            <v>MOZ</v>
          </cell>
          <cell r="Z57" t="str">
            <v>MOZ</v>
          </cell>
          <cell r="AA57" t="str">
            <v>MOZ</v>
          </cell>
          <cell r="AB57" t="str">
            <v>MOZ</v>
          </cell>
          <cell r="AC57" t="str">
            <v>MOZ</v>
          </cell>
          <cell r="AD57" t="str">
            <v>MOZ</v>
          </cell>
          <cell r="AE57" t="str">
            <v>MOZ</v>
          </cell>
          <cell r="AF57" t="str">
            <v>TBD</v>
          </cell>
          <cell r="AG57" t="str">
            <v>TBD</v>
          </cell>
          <cell r="AH57" t="str">
            <v>MOZ</v>
          </cell>
          <cell r="AI57" t="str">
            <v>TBD</v>
          </cell>
          <cell r="AJ57" t="str">
            <v>TBD</v>
          </cell>
          <cell r="AK57" t="str">
            <v>TBD</v>
          </cell>
          <cell r="AL57" t="str">
            <v>TBD</v>
          </cell>
          <cell r="AM57" t="str">
            <v>MOZ</v>
          </cell>
          <cell r="AN57" t="str">
            <v>MOZ</v>
          </cell>
          <cell r="AO57" t="str">
            <v>MOZ</v>
          </cell>
          <cell r="AP57" t="str">
            <v>MOZ</v>
          </cell>
          <cell r="AQ57" t="str">
            <v>TBD</v>
          </cell>
          <cell r="AR57" t="str">
            <v>MOZ</v>
          </cell>
          <cell r="AS57" t="str">
            <v>TBD</v>
          </cell>
          <cell r="AT57" t="str">
            <v>TBD</v>
          </cell>
          <cell r="AU57" t="str">
            <v>TBD</v>
          </cell>
          <cell r="AV57" t="str">
            <v>TBD</v>
          </cell>
          <cell r="AW57" t="str">
            <v>TBD</v>
          </cell>
          <cell r="AX57" t="str">
            <v>TBD</v>
          </cell>
          <cell r="AY57" t="str">
            <v>TBD</v>
          </cell>
        </row>
        <row r="59">
          <cell r="H59" t="str">
            <v>DME_BLK_1</v>
          </cell>
          <cell r="I59" t="str">
            <v>SGD</v>
          </cell>
          <cell r="J59" t="str">
            <v>SGD</v>
          </cell>
          <cell r="K59" t="str">
            <v>SGD</v>
          </cell>
          <cell r="L59" t="str">
            <v>SGD</v>
          </cell>
          <cell r="M59" t="str">
            <v>SGD</v>
          </cell>
          <cell r="N59" t="str">
            <v>SGD</v>
          </cell>
          <cell r="O59" t="str">
            <v>SGD</v>
          </cell>
          <cell r="P59" t="str">
            <v>SGD</v>
          </cell>
          <cell r="Q59" t="str">
            <v>SGD</v>
          </cell>
          <cell r="R59" t="str">
            <v>SGD</v>
          </cell>
          <cell r="S59" t="str">
            <v>SGD</v>
          </cell>
          <cell r="T59" t="str">
            <v>SGD</v>
          </cell>
          <cell r="U59" t="str">
            <v>SGD</v>
          </cell>
          <cell r="V59" t="str">
            <v>SGD</v>
          </cell>
          <cell r="W59" t="str">
            <v>SGD</v>
          </cell>
          <cell r="X59" t="str">
            <v>SGD</v>
          </cell>
          <cell r="Y59" t="str">
            <v>SGD</v>
          </cell>
          <cell r="Z59" t="str">
            <v>SGD</v>
          </cell>
          <cell r="AA59" t="str">
            <v>SGD</v>
          </cell>
          <cell r="AB59" t="str">
            <v>SGD</v>
          </cell>
          <cell r="AC59" t="str">
            <v>SGD</v>
          </cell>
          <cell r="AD59" t="str">
            <v>SGD</v>
          </cell>
          <cell r="AE59" t="str">
            <v>SGD</v>
          </cell>
          <cell r="AF59" t="str">
            <v>SGD</v>
          </cell>
          <cell r="AG59" t="str">
            <v>SGD</v>
          </cell>
          <cell r="AH59" t="str">
            <v>SGD</v>
          </cell>
          <cell r="AI59" t="str">
            <v>SGD</v>
          </cell>
          <cell r="AJ59" t="str">
            <v>SGD</v>
          </cell>
          <cell r="AK59" t="str">
            <v>SGD</v>
          </cell>
          <cell r="AL59" t="str">
            <v>SGD</v>
          </cell>
          <cell r="AM59" t="str">
            <v>SGD</v>
          </cell>
          <cell r="AN59" t="str">
            <v>SGD</v>
          </cell>
          <cell r="AO59" t="str">
            <v>SGD</v>
          </cell>
          <cell r="AP59" t="str">
            <v>SGD</v>
          </cell>
          <cell r="AQ59" t="str">
            <v>SGD</v>
          </cell>
          <cell r="AR59" t="str">
            <v>SGD</v>
          </cell>
          <cell r="AS59" t="str">
            <v>SGD</v>
          </cell>
          <cell r="AT59" t="str">
            <v>SGD</v>
          </cell>
          <cell r="AU59" t="str">
            <v>SGD</v>
          </cell>
          <cell r="AV59" t="str">
            <v>SGD</v>
          </cell>
          <cell r="AW59" t="str">
            <v>SGD</v>
          </cell>
          <cell r="AX59" t="str">
            <v>SGD</v>
          </cell>
          <cell r="AY59" t="str">
            <v>SGD</v>
          </cell>
        </row>
        <row r="60">
          <cell r="H60" t="str">
            <v>DME_BLK_2</v>
          </cell>
          <cell r="J60">
            <v>1550.85</v>
          </cell>
          <cell r="K60">
            <v>3235.8</v>
          </cell>
          <cell r="L60">
            <v>1360</v>
          </cell>
          <cell r="M60">
            <v>1252.3500000000001</v>
          </cell>
          <cell r="N60">
            <v>2447</v>
          </cell>
          <cell r="O60">
            <v>1292</v>
          </cell>
          <cell r="P60">
            <v>2921.5882352941176</v>
          </cell>
        </row>
        <row r="61">
          <cell r="H61" t="str">
            <v>DME_BLK_3</v>
          </cell>
          <cell r="I61">
            <v>41640</v>
          </cell>
          <cell r="J61">
            <v>41640</v>
          </cell>
          <cell r="K61">
            <v>41640</v>
          </cell>
          <cell r="L61">
            <v>41640</v>
          </cell>
          <cell r="M61">
            <v>41640</v>
          </cell>
          <cell r="N61">
            <v>41640</v>
          </cell>
          <cell r="O61">
            <v>41640</v>
          </cell>
          <cell r="P61">
            <v>41640</v>
          </cell>
          <cell r="Q61">
            <v>41640</v>
          </cell>
          <cell r="R61">
            <v>41640</v>
          </cell>
          <cell r="S61">
            <v>41640</v>
          </cell>
          <cell r="T61">
            <v>41640</v>
          </cell>
          <cell r="U61">
            <v>41640</v>
          </cell>
          <cell r="V61">
            <v>41640</v>
          </cell>
          <cell r="W61">
            <v>41640</v>
          </cell>
          <cell r="X61">
            <v>41640</v>
          </cell>
          <cell r="Y61">
            <v>41640</v>
          </cell>
          <cell r="Z61">
            <v>41640</v>
          </cell>
          <cell r="AA61">
            <v>41640</v>
          </cell>
          <cell r="AB61">
            <v>41640</v>
          </cell>
          <cell r="AC61">
            <v>41640</v>
          </cell>
          <cell r="AD61">
            <v>41640</v>
          </cell>
          <cell r="AE61">
            <v>41640</v>
          </cell>
          <cell r="AF61">
            <v>41640</v>
          </cell>
          <cell r="AG61">
            <v>41640</v>
          </cell>
          <cell r="AH61">
            <v>41640</v>
          </cell>
          <cell r="AI61">
            <v>41640</v>
          </cell>
          <cell r="AJ61">
            <v>41640</v>
          </cell>
          <cell r="AK61">
            <v>41640</v>
          </cell>
          <cell r="AL61">
            <v>41640</v>
          </cell>
          <cell r="AM61">
            <v>41640</v>
          </cell>
          <cell r="AN61">
            <v>41640</v>
          </cell>
          <cell r="AO61">
            <v>41640</v>
          </cell>
          <cell r="AP61">
            <v>41640</v>
          </cell>
          <cell r="AQ61">
            <v>41640</v>
          </cell>
          <cell r="AR61">
            <v>41640</v>
          </cell>
          <cell r="AS61">
            <v>41640</v>
          </cell>
          <cell r="AT61">
            <v>41640</v>
          </cell>
          <cell r="AU61">
            <v>41640</v>
          </cell>
          <cell r="AV61">
            <v>41640</v>
          </cell>
          <cell r="AW61">
            <v>41640</v>
          </cell>
          <cell r="AX61">
            <v>41640</v>
          </cell>
          <cell r="AY61">
            <v>41640</v>
          </cell>
        </row>
        <row r="62">
          <cell r="H62" t="str">
            <v>DME_BLK_4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</row>
        <row r="63">
          <cell r="H63" t="str">
            <v>DME_BLK_5</v>
          </cell>
          <cell r="I63">
            <v>22.016393442622952</v>
          </cell>
          <cell r="J63">
            <v>22.016393442622952</v>
          </cell>
          <cell r="K63">
            <v>22.016393442622952</v>
          </cell>
          <cell r="L63">
            <v>22.016393442622952</v>
          </cell>
          <cell r="M63">
            <v>22.016393442622952</v>
          </cell>
          <cell r="N63">
            <v>22.016393442622952</v>
          </cell>
          <cell r="O63">
            <v>22.016393442622952</v>
          </cell>
          <cell r="P63">
            <v>22.016393442622952</v>
          </cell>
          <cell r="Q63">
            <v>22.016393442622952</v>
          </cell>
          <cell r="R63">
            <v>22.016393442622952</v>
          </cell>
          <cell r="S63">
            <v>22.016393442622952</v>
          </cell>
          <cell r="T63">
            <v>22.016393442622952</v>
          </cell>
          <cell r="U63">
            <v>22.016393442622952</v>
          </cell>
          <cell r="V63">
            <v>22.016393442622952</v>
          </cell>
          <cell r="W63">
            <v>22.016393442622952</v>
          </cell>
          <cell r="X63">
            <v>22.016393442622952</v>
          </cell>
          <cell r="Y63">
            <v>22.016393442622952</v>
          </cell>
          <cell r="Z63">
            <v>22.016393442622952</v>
          </cell>
          <cell r="AA63">
            <v>22.016393442622952</v>
          </cell>
          <cell r="AB63">
            <v>22.016393442622952</v>
          </cell>
          <cell r="AC63">
            <v>22.016393442622952</v>
          </cell>
          <cell r="AD63">
            <v>22.016393442622952</v>
          </cell>
          <cell r="AE63">
            <v>22.016393442622952</v>
          </cell>
          <cell r="AF63">
            <v>22.016393442622952</v>
          </cell>
          <cell r="AG63">
            <v>22.016393442622952</v>
          </cell>
          <cell r="AH63">
            <v>22.016393442622952</v>
          </cell>
          <cell r="AI63">
            <v>22.016393442622952</v>
          </cell>
          <cell r="AJ63">
            <v>22.016393442622952</v>
          </cell>
          <cell r="AK63">
            <v>22.016393442622952</v>
          </cell>
          <cell r="AL63">
            <v>22.016393442622952</v>
          </cell>
          <cell r="AM63">
            <v>22.016393442622952</v>
          </cell>
          <cell r="AN63">
            <v>22.016393442622952</v>
          </cell>
          <cell r="AO63">
            <v>22.016393442622952</v>
          </cell>
          <cell r="AP63">
            <v>22.016393442622952</v>
          </cell>
          <cell r="AQ63">
            <v>22.016393442622952</v>
          </cell>
          <cell r="AR63">
            <v>22.016393442622952</v>
          </cell>
          <cell r="AS63">
            <v>22.016393442622952</v>
          </cell>
          <cell r="AT63">
            <v>22.016393442622952</v>
          </cell>
          <cell r="AU63">
            <v>22.016393442622952</v>
          </cell>
          <cell r="AV63">
            <v>22.016393442622952</v>
          </cell>
          <cell r="AW63">
            <v>22.016393442622952</v>
          </cell>
          <cell r="AX63">
            <v>22.016393442622952</v>
          </cell>
          <cell r="AY63">
            <v>22.016393442622952</v>
          </cell>
        </row>
        <row r="64">
          <cell r="H64" t="str">
            <v>DME_BLK_6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</row>
        <row r="65">
          <cell r="H65" t="str">
            <v>DME_BLK_7</v>
          </cell>
          <cell r="I65">
            <v>0</v>
          </cell>
          <cell r="J65">
            <v>1550.85</v>
          </cell>
          <cell r="K65">
            <v>3235.8</v>
          </cell>
          <cell r="L65">
            <v>1360</v>
          </cell>
          <cell r="M65">
            <v>1252.3500000000001</v>
          </cell>
          <cell r="N65">
            <v>2447</v>
          </cell>
          <cell r="O65">
            <v>1292</v>
          </cell>
          <cell r="P65">
            <v>2921.5882352941176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</row>
        <row r="66">
          <cell r="H66" t="str">
            <v>DME_BLK_8</v>
          </cell>
          <cell r="I66">
            <v>0</v>
          </cell>
          <cell r="J66">
            <v>1149.5923760999999</v>
          </cell>
          <cell r="K66">
            <v>2398.5885228000002</v>
          </cell>
          <cell r="L66">
            <v>1008.12176</v>
          </cell>
          <cell r="M66">
            <v>928.32447510000009</v>
          </cell>
          <cell r="N66">
            <v>1813.8779019999999</v>
          </cell>
          <cell r="O66">
            <v>957.71567199999993</v>
          </cell>
          <cell r="P66">
            <v>2165.6740248235292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</row>
        <row r="67">
          <cell r="H67" t="str">
            <v>DME_BLK_9</v>
          </cell>
          <cell r="I67" t="str">
            <v>BQ</v>
          </cell>
          <cell r="J67" t="str">
            <v>BQ</v>
          </cell>
          <cell r="K67" t="str">
            <v>BQ</v>
          </cell>
          <cell r="L67" t="str">
            <v>BQ</v>
          </cell>
          <cell r="M67" t="str">
            <v>BQ</v>
          </cell>
          <cell r="N67" t="str">
            <v>BQ</v>
          </cell>
          <cell r="O67" t="str">
            <v>BQ</v>
          </cell>
          <cell r="P67" t="str">
            <v>BQ</v>
          </cell>
          <cell r="Q67" t="str">
            <v>BQ</v>
          </cell>
          <cell r="R67" t="str">
            <v>BQ</v>
          </cell>
          <cell r="S67" t="str">
            <v>BQ</v>
          </cell>
          <cell r="T67" t="str">
            <v>BQ</v>
          </cell>
          <cell r="U67" t="str">
            <v>BQ</v>
          </cell>
          <cell r="V67" t="str">
            <v>BQ</v>
          </cell>
          <cell r="W67" t="str">
            <v>BQ</v>
          </cell>
          <cell r="X67" t="str">
            <v>BQ</v>
          </cell>
          <cell r="Y67" t="str">
            <v>BQ</v>
          </cell>
          <cell r="Z67" t="str">
            <v>BQ</v>
          </cell>
          <cell r="AA67" t="str">
            <v>BQ</v>
          </cell>
          <cell r="AB67" t="str">
            <v>BQ</v>
          </cell>
          <cell r="AC67" t="str">
            <v>BQ</v>
          </cell>
          <cell r="AD67" t="str">
            <v>BQ</v>
          </cell>
          <cell r="AE67" t="str">
            <v>BQ</v>
          </cell>
          <cell r="AF67" t="str">
            <v>BQ</v>
          </cell>
          <cell r="AG67" t="str">
            <v>BQ</v>
          </cell>
          <cell r="AH67" t="str">
            <v>BQ</v>
          </cell>
          <cell r="AI67" t="str">
            <v>BQ</v>
          </cell>
          <cell r="AJ67" t="str">
            <v>BQ</v>
          </cell>
          <cell r="AK67" t="str">
            <v>BQ</v>
          </cell>
          <cell r="AL67" t="str">
            <v>BQ</v>
          </cell>
          <cell r="AM67" t="str">
            <v>BQ</v>
          </cell>
          <cell r="AN67" t="str">
            <v>BQ</v>
          </cell>
          <cell r="AO67" t="str">
            <v>BQ</v>
          </cell>
          <cell r="AP67" t="str">
            <v>BQ</v>
          </cell>
          <cell r="AQ67" t="str">
            <v>BQ</v>
          </cell>
          <cell r="AR67" t="str">
            <v>BQ</v>
          </cell>
          <cell r="AS67" t="str">
            <v>BQ</v>
          </cell>
          <cell r="AT67" t="str">
            <v>BQ</v>
          </cell>
          <cell r="AU67" t="str">
            <v>BQ</v>
          </cell>
          <cell r="AV67" t="str">
            <v>BQ</v>
          </cell>
          <cell r="AW67" t="str">
            <v>BQ</v>
          </cell>
          <cell r="AX67" t="str">
            <v>BQ</v>
          </cell>
          <cell r="AY67" t="str">
            <v>BQ</v>
          </cell>
        </row>
        <row r="68">
          <cell r="H68" t="str">
            <v>DME_BLK_10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</row>
        <row r="69">
          <cell r="H69" t="str">
            <v>DME_BLK_11</v>
          </cell>
          <cell r="I69">
            <v>2</v>
          </cell>
          <cell r="J69">
            <v>2</v>
          </cell>
          <cell r="K69">
            <v>2</v>
          </cell>
          <cell r="L69">
            <v>2</v>
          </cell>
          <cell r="M69">
            <v>2</v>
          </cell>
          <cell r="N69">
            <v>2</v>
          </cell>
          <cell r="O69">
            <v>2</v>
          </cell>
          <cell r="P69">
            <v>2</v>
          </cell>
          <cell r="Q69">
            <v>2</v>
          </cell>
          <cell r="R69">
            <v>2</v>
          </cell>
          <cell r="S69">
            <v>2</v>
          </cell>
          <cell r="T69">
            <v>2</v>
          </cell>
          <cell r="U69">
            <v>2</v>
          </cell>
          <cell r="V69">
            <v>2</v>
          </cell>
          <cell r="W69">
            <v>2</v>
          </cell>
          <cell r="X69">
            <v>2</v>
          </cell>
          <cell r="Y69">
            <v>2</v>
          </cell>
          <cell r="Z69">
            <v>2</v>
          </cell>
          <cell r="AA69">
            <v>2</v>
          </cell>
          <cell r="AB69">
            <v>2</v>
          </cell>
          <cell r="AC69">
            <v>2</v>
          </cell>
          <cell r="AD69">
            <v>2</v>
          </cell>
          <cell r="AE69">
            <v>2</v>
          </cell>
          <cell r="AF69">
            <v>2</v>
          </cell>
          <cell r="AG69">
            <v>2</v>
          </cell>
          <cell r="AH69">
            <v>2</v>
          </cell>
          <cell r="AI69">
            <v>2</v>
          </cell>
          <cell r="AJ69">
            <v>2</v>
          </cell>
          <cell r="AK69">
            <v>2</v>
          </cell>
          <cell r="AL69">
            <v>2</v>
          </cell>
          <cell r="AM69">
            <v>2</v>
          </cell>
          <cell r="AN69">
            <v>2</v>
          </cell>
          <cell r="AO69">
            <v>2</v>
          </cell>
          <cell r="AP69">
            <v>2</v>
          </cell>
          <cell r="AQ69">
            <v>2</v>
          </cell>
          <cell r="AR69">
            <v>2</v>
          </cell>
          <cell r="AS69">
            <v>2</v>
          </cell>
          <cell r="AT69">
            <v>2</v>
          </cell>
          <cell r="AU69">
            <v>2</v>
          </cell>
          <cell r="AV69">
            <v>2</v>
          </cell>
          <cell r="AW69">
            <v>2</v>
          </cell>
          <cell r="AX69">
            <v>2</v>
          </cell>
          <cell r="AY69">
            <v>2</v>
          </cell>
        </row>
        <row r="70">
          <cell r="H70" t="str">
            <v>DME_BLK_12</v>
          </cell>
          <cell r="I70">
            <v>21</v>
          </cell>
          <cell r="J70">
            <v>21</v>
          </cell>
          <cell r="K70">
            <v>21</v>
          </cell>
          <cell r="L70">
            <v>21</v>
          </cell>
          <cell r="M70">
            <v>21</v>
          </cell>
          <cell r="N70">
            <v>21</v>
          </cell>
          <cell r="O70">
            <v>21</v>
          </cell>
          <cell r="P70">
            <v>21</v>
          </cell>
          <cell r="Q70">
            <v>21</v>
          </cell>
          <cell r="R70">
            <v>21</v>
          </cell>
          <cell r="S70">
            <v>21</v>
          </cell>
          <cell r="T70">
            <v>21</v>
          </cell>
          <cell r="U70">
            <v>21</v>
          </cell>
          <cell r="V70">
            <v>21</v>
          </cell>
          <cell r="W70">
            <v>21</v>
          </cell>
          <cell r="X70">
            <v>21</v>
          </cell>
          <cell r="Y70">
            <v>21</v>
          </cell>
          <cell r="Z70">
            <v>21</v>
          </cell>
          <cell r="AA70">
            <v>21</v>
          </cell>
          <cell r="AB70">
            <v>21</v>
          </cell>
          <cell r="AC70">
            <v>21</v>
          </cell>
          <cell r="AD70">
            <v>21</v>
          </cell>
          <cell r="AE70">
            <v>21</v>
          </cell>
          <cell r="AF70">
            <v>21</v>
          </cell>
          <cell r="AG70">
            <v>21</v>
          </cell>
          <cell r="AH70">
            <v>21</v>
          </cell>
          <cell r="AI70">
            <v>21</v>
          </cell>
          <cell r="AJ70">
            <v>21</v>
          </cell>
          <cell r="AK70">
            <v>21</v>
          </cell>
          <cell r="AL70">
            <v>21</v>
          </cell>
          <cell r="AM70">
            <v>21</v>
          </cell>
          <cell r="AN70">
            <v>21</v>
          </cell>
          <cell r="AO70">
            <v>21</v>
          </cell>
          <cell r="AP70">
            <v>21</v>
          </cell>
          <cell r="AQ70">
            <v>21</v>
          </cell>
          <cell r="AR70">
            <v>21</v>
          </cell>
          <cell r="AS70">
            <v>21</v>
          </cell>
          <cell r="AT70">
            <v>21</v>
          </cell>
          <cell r="AU70">
            <v>21</v>
          </cell>
          <cell r="AV70">
            <v>21</v>
          </cell>
          <cell r="AW70">
            <v>21</v>
          </cell>
          <cell r="AX70">
            <v>21</v>
          </cell>
          <cell r="AY70">
            <v>21</v>
          </cell>
        </row>
        <row r="71">
          <cell r="H71" t="str">
            <v>DME_BLK_13</v>
          </cell>
          <cell r="I71" t="str">
            <v>TBD</v>
          </cell>
          <cell r="J71" t="str">
            <v>TBD</v>
          </cell>
          <cell r="K71" t="str">
            <v>TBD</v>
          </cell>
          <cell r="L71" t="str">
            <v>TBD</v>
          </cell>
          <cell r="M71" t="str">
            <v>TBD</v>
          </cell>
          <cell r="N71" t="str">
            <v>TBD</v>
          </cell>
          <cell r="O71" t="str">
            <v>TBD</v>
          </cell>
          <cell r="P71" t="str">
            <v>TBD</v>
          </cell>
          <cell r="Q71" t="str">
            <v>TBD</v>
          </cell>
          <cell r="R71" t="str">
            <v>TBD</v>
          </cell>
          <cell r="S71" t="str">
            <v>TBD</v>
          </cell>
          <cell r="T71" t="str">
            <v>TBD</v>
          </cell>
          <cell r="U71" t="str">
            <v>TBD</v>
          </cell>
          <cell r="V71" t="str">
            <v>TBD</v>
          </cell>
          <cell r="W71" t="str">
            <v>TBD</v>
          </cell>
          <cell r="X71" t="str">
            <v>TBD</v>
          </cell>
          <cell r="Y71" t="str">
            <v>TBD</v>
          </cell>
          <cell r="Z71" t="str">
            <v>TBD</v>
          </cell>
          <cell r="AA71" t="str">
            <v>TBD</v>
          </cell>
          <cell r="AB71" t="str">
            <v>TBD</v>
          </cell>
          <cell r="AC71" t="str">
            <v>TBD</v>
          </cell>
          <cell r="AD71" t="str">
            <v>TBD</v>
          </cell>
          <cell r="AE71" t="str">
            <v>TBD</v>
          </cell>
          <cell r="AF71" t="str">
            <v>TBD</v>
          </cell>
          <cell r="AG71" t="str">
            <v>TBD</v>
          </cell>
          <cell r="AH71" t="str">
            <v>TBD</v>
          </cell>
          <cell r="AI71" t="str">
            <v>TBD</v>
          </cell>
          <cell r="AJ71" t="str">
            <v>TBD</v>
          </cell>
          <cell r="AK71" t="str">
            <v>TBD</v>
          </cell>
          <cell r="AL71" t="str">
            <v>TBD</v>
          </cell>
          <cell r="AM71" t="str">
            <v>TBD</v>
          </cell>
          <cell r="AN71" t="str">
            <v>TBD</v>
          </cell>
          <cell r="AO71" t="str">
            <v>TBD</v>
          </cell>
          <cell r="AP71" t="str">
            <v>TBD</v>
          </cell>
          <cell r="AQ71" t="str">
            <v>TBD</v>
          </cell>
          <cell r="AR71" t="str">
            <v>TBD</v>
          </cell>
          <cell r="AS71" t="str">
            <v>TBD</v>
          </cell>
          <cell r="AT71" t="str">
            <v>TBD</v>
          </cell>
          <cell r="AU71" t="str">
            <v>TBD</v>
          </cell>
          <cell r="AV71" t="str">
            <v>TBD</v>
          </cell>
          <cell r="AW71" t="str">
            <v>TBD</v>
          </cell>
          <cell r="AX71" t="str">
            <v>TBD</v>
          </cell>
          <cell r="AY71" t="str">
            <v>TBD</v>
          </cell>
        </row>
        <row r="73">
          <cell r="H73" t="str">
            <v>BTE_FAB_1</v>
          </cell>
          <cell r="I73" t="str">
            <v>SGD</v>
          </cell>
          <cell r="J73" t="str">
            <v>SGD</v>
          </cell>
          <cell r="K73" t="str">
            <v>SGD</v>
          </cell>
          <cell r="L73" t="str">
            <v>SGD</v>
          </cell>
          <cell r="M73" t="str">
            <v>SGD</v>
          </cell>
          <cell r="N73" t="str">
            <v>SGD</v>
          </cell>
          <cell r="O73" t="str">
            <v>SGD</v>
          </cell>
          <cell r="P73" t="str">
            <v>SGD</v>
          </cell>
          <cell r="Q73" t="str">
            <v>SGD</v>
          </cell>
          <cell r="R73" t="str">
            <v>SGD</v>
          </cell>
          <cell r="S73" t="str">
            <v>SGD</v>
          </cell>
          <cell r="T73" t="str">
            <v>SGD</v>
          </cell>
          <cell r="U73" t="str">
            <v>SGD</v>
          </cell>
          <cell r="V73" t="str">
            <v>SGD</v>
          </cell>
          <cell r="W73" t="str">
            <v>SGD</v>
          </cell>
          <cell r="X73" t="str">
            <v>SGD</v>
          </cell>
          <cell r="Y73" t="str">
            <v>SGD</v>
          </cell>
          <cell r="Z73" t="str">
            <v>SGD</v>
          </cell>
          <cell r="AA73" t="str">
            <v>SGD</v>
          </cell>
          <cell r="AB73" t="str">
            <v>SGD</v>
          </cell>
          <cell r="AC73" t="str">
            <v>SGD</v>
          </cell>
          <cell r="AD73" t="str">
            <v>SGD</v>
          </cell>
          <cell r="AE73" t="str">
            <v>SGD</v>
          </cell>
          <cell r="AF73" t="str">
            <v>SGD</v>
          </cell>
          <cell r="AG73" t="str">
            <v>SGD</v>
          </cell>
          <cell r="AH73" t="str">
            <v>SGD</v>
          </cell>
          <cell r="AI73" t="str">
            <v>SGD</v>
          </cell>
          <cell r="AJ73" t="str">
            <v>SGD</v>
          </cell>
          <cell r="AK73" t="str">
            <v>SGD</v>
          </cell>
          <cell r="AL73" t="str">
            <v>SGD</v>
          </cell>
          <cell r="AM73" t="str">
            <v>SGD</v>
          </cell>
          <cell r="AN73" t="str">
            <v>SGD</v>
          </cell>
          <cell r="AO73" t="str">
            <v>SGD</v>
          </cell>
          <cell r="AP73" t="str">
            <v>SGD</v>
          </cell>
          <cell r="AQ73" t="str">
            <v>SGD</v>
          </cell>
          <cell r="AR73" t="str">
            <v>SGD</v>
          </cell>
          <cell r="AS73" t="str">
            <v>SGD</v>
          </cell>
          <cell r="AT73" t="str">
            <v>SGD</v>
          </cell>
          <cell r="AU73" t="str">
            <v>SGD</v>
          </cell>
          <cell r="AV73" t="str">
            <v>SGD</v>
          </cell>
          <cell r="AW73" t="str">
            <v>SGD</v>
          </cell>
          <cell r="AX73" t="str">
            <v>SGD</v>
          </cell>
          <cell r="AY73" t="str">
            <v>SGD</v>
          </cell>
        </row>
        <row r="74">
          <cell r="H74" t="str">
            <v>BTE_FAB_2</v>
          </cell>
          <cell r="Q74">
            <v>12403.761949600832</v>
          </cell>
          <cell r="S74">
            <v>15031.759570318472</v>
          </cell>
          <cell r="U74">
            <v>14743.513451240049</v>
          </cell>
          <cell r="W74">
            <v>14111.136516017576</v>
          </cell>
          <cell r="Y74">
            <v>17048.829086624108</v>
          </cell>
          <cell r="AA74">
            <v>27048.435427380016</v>
          </cell>
          <cell r="AC74">
            <v>27048.435427380016</v>
          </cell>
          <cell r="AE74">
            <v>38553.274915696617</v>
          </cell>
        </row>
        <row r="75">
          <cell r="H75" t="str">
            <v>BTE_FAB_3</v>
          </cell>
          <cell r="I75">
            <v>41640</v>
          </cell>
          <cell r="J75">
            <v>41640</v>
          </cell>
          <cell r="K75">
            <v>41640</v>
          </cell>
          <cell r="L75">
            <v>41640</v>
          </cell>
          <cell r="M75">
            <v>41640</v>
          </cell>
          <cell r="N75">
            <v>41640</v>
          </cell>
          <cell r="O75">
            <v>41640</v>
          </cell>
          <cell r="P75">
            <v>41640</v>
          </cell>
          <cell r="Q75">
            <v>41640</v>
          </cell>
          <cell r="R75">
            <v>41640</v>
          </cell>
          <cell r="S75">
            <v>41640</v>
          </cell>
          <cell r="T75">
            <v>41640</v>
          </cell>
          <cell r="U75">
            <v>41640</v>
          </cell>
          <cell r="V75">
            <v>41640</v>
          </cell>
          <cell r="W75">
            <v>41640</v>
          </cell>
          <cell r="X75">
            <v>41640</v>
          </cell>
          <cell r="Y75">
            <v>41640</v>
          </cell>
          <cell r="Z75">
            <v>41640</v>
          </cell>
          <cell r="AA75">
            <v>41640</v>
          </cell>
          <cell r="AB75">
            <v>41640</v>
          </cell>
          <cell r="AC75">
            <v>41640</v>
          </cell>
          <cell r="AD75">
            <v>41640</v>
          </cell>
          <cell r="AE75">
            <v>41640</v>
          </cell>
          <cell r="AF75">
            <v>41640</v>
          </cell>
          <cell r="AG75">
            <v>41640</v>
          </cell>
          <cell r="AH75">
            <v>41640</v>
          </cell>
          <cell r="AI75">
            <v>41640</v>
          </cell>
          <cell r="AJ75">
            <v>41640</v>
          </cell>
          <cell r="AK75">
            <v>41640</v>
          </cell>
          <cell r="AL75">
            <v>41640</v>
          </cell>
          <cell r="AM75">
            <v>41640</v>
          </cell>
          <cell r="AN75">
            <v>41640</v>
          </cell>
          <cell r="AO75">
            <v>41640</v>
          </cell>
          <cell r="AP75">
            <v>41640</v>
          </cell>
          <cell r="AQ75">
            <v>41640</v>
          </cell>
          <cell r="AR75">
            <v>41640</v>
          </cell>
          <cell r="AS75">
            <v>41640</v>
          </cell>
          <cell r="AT75">
            <v>41640</v>
          </cell>
          <cell r="AU75">
            <v>41640</v>
          </cell>
          <cell r="AV75">
            <v>41640</v>
          </cell>
          <cell r="AW75">
            <v>41640</v>
          </cell>
          <cell r="AX75">
            <v>41640</v>
          </cell>
          <cell r="AY75">
            <v>41640</v>
          </cell>
        </row>
        <row r="76">
          <cell r="H76" t="str">
            <v>BTE_FAB_4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</row>
        <row r="77">
          <cell r="H77" t="str">
            <v>BTE_FAB_5</v>
          </cell>
          <cell r="I77">
            <v>22.016393442622952</v>
          </cell>
          <cell r="J77">
            <v>22.016393442622952</v>
          </cell>
          <cell r="K77">
            <v>22.016393442622952</v>
          </cell>
          <cell r="L77">
            <v>22.016393442622952</v>
          </cell>
          <cell r="M77">
            <v>22.016393442622952</v>
          </cell>
          <cell r="N77">
            <v>22.016393442622952</v>
          </cell>
          <cell r="O77">
            <v>22.016393442622952</v>
          </cell>
          <cell r="P77">
            <v>22.016393442622952</v>
          </cell>
          <cell r="Q77">
            <v>22.016393442622952</v>
          </cell>
          <cell r="R77">
            <v>22.016393442622952</v>
          </cell>
          <cell r="S77">
            <v>22.016393442622952</v>
          </cell>
          <cell r="T77">
            <v>22.016393442622952</v>
          </cell>
          <cell r="U77">
            <v>22.016393442622952</v>
          </cell>
          <cell r="V77">
            <v>22.016393442622952</v>
          </cell>
          <cell r="W77">
            <v>22.016393442622952</v>
          </cell>
          <cell r="X77">
            <v>22.016393442622952</v>
          </cell>
          <cell r="Y77">
            <v>22.016393442622952</v>
          </cell>
          <cell r="Z77">
            <v>22.016393442622952</v>
          </cell>
          <cell r="AA77">
            <v>22.016393442622952</v>
          </cell>
          <cell r="AB77">
            <v>22.016393442622952</v>
          </cell>
          <cell r="AC77">
            <v>22.016393442622952</v>
          </cell>
          <cell r="AD77">
            <v>22.016393442622952</v>
          </cell>
          <cell r="AE77">
            <v>22.016393442622952</v>
          </cell>
          <cell r="AF77">
            <v>22.016393442622952</v>
          </cell>
          <cell r="AG77">
            <v>22.016393442622952</v>
          </cell>
          <cell r="AH77">
            <v>22.016393442622952</v>
          </cell>
          <cell r="AI77">
            <v>22.016393442622952</v>
          </cell>
          <cell r="AJ77">
            <v>22.016393442622952</v>
          </cell>
          <cell r="AK77">
            <v>22.016393442622952</v>
          </cell>
          <cell r="AL77">
            <v>22.016393442622952</v>
          </cell>
          <cell r="AM77">
            <v>22.016393442622952</v>
          </cell>
          <cell r="AN77">
            <v>22.016393442622952</v>
          </cell>
          <cell r="AO77">
            <v>22.016393442622952</v>
          </cell>
          <cell r="AP77">
            <v>22.016393442622952</v>
          </cell>
          <cell r="AQ77">
            <v>22.016393442622952</v>
          </cell>
          <cell r="AR77">
            <v>22.016393442622952</v>
          </cell>
          <cell r="AS77">
            <v>22.016393442622952</v>
          </cell>
          <cell r="AT77">
            <v>22.016393442622952</v>
          </cell>
          <cell r="AU77">
            <v>22.016393442622952</v>
          </cell>
          <cell r="AV77">
            <v>22.016393442622952</v>
          </cell>
          <cell r="AW77">
            <v>22.016393442622952</v>
          </cell>
          <cell r="AX77">
            <v>22.016393442622952</v>
          </cell>
          <cell r="AY77">
            <v>22.016393442622952</v>
          </cell>
        </row>
        <row r="78">
          <cell r="H78" t="str">
            <v>BTE_FAB_6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</row>
        <row r="79">
          <cell r="H79" t="str">
            <v>BTE_FAB_7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12403.761949600832</v>
          </cell>
          <cell r="R79">
            <v>0</v>
          </cell>
          <cell r="S79">
            <v>15031.759570318472</v>
          </cell>
          <cell r="T79">
            <v>0</v>
          </cell>
          <cell r="U79">
            <v>14743.513451240049</v>
          </cell>
          <cell r="V79">
            <v>0</v>
          </cell>
          <cell r="W79">
            <v>14111.136516017576</v>
          </cell>
          <cell r="X79">
            <v>0</v>
          </cell>
          <cell r="Y79">
            <v>17048.829086624108</v>
          </cell>
          <cell r="Z79">
            <v>0</v>
          </cell>
          <cell r="AA79">
            <v>27048.435427380016</v>
          </cell>
          <cell r="AB79">
            <v>0</v>
          </cell>
          <cell r="AC79">
            <v>27048.435427380016</v>
          </cell>
          <cell r="AD79">
            <v>0</v>
          </cell>
          <cell r="AE79">
            <v>38553.274915696617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</row>
        <row r="80">
          <cell r="H80" t="str">
            <v>BTE_FAB_8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9194.4870053328104</v>
          </cell>
          <cell r="R80">
            <v>0</v>
          </cell>
          <cell r="S80">
            <v>11142.532289651692</v>
          </cell>
          <cell r="T80">
            <v>0</v>
          </cell>
          <cell r="U80">
            <v>10928.865241946905</v>
          </cell>
          <cell r="V80">
            <v>0</v>
          </cell>
          <cell r="W80">
            <v>10460.105720682284</v>
          </cell>
          <cell r="X80">
            <v>0</v>
          </cell>
          <cell r="Y80">
            <v>12637.717341725505</v>
          </cell>
          <cell r="Z80">
            <v>0</v>
          </cell>
          <cell r="AA80">
            <v>20050.085535512273</v>
          </cell>
          <cell r="AB80">
            <v>0</v>
          </cell>
          <cell r="AC80">
            <v>20050.085535512273</v>
          </cell>
          <cell r="AD80">
            <v>0</v>
          </cell>
          <cell r="AE80">
            <v>28578.231883658766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</row>
        <row r="81">
          <cell r="H81" t="str">
            <v>BTE_FAB_9</v>
          </cell>
          <cell r="I81" t="str">
            <v>IN</v>
          </cell>
          <cell r="J81" t="str">
            <v>IN</v>
          </cell>
          <cell r="K81" t="str">
            <v>IN</v>
          </cell>
          <cell r="L81" t="str">
            <v>IN</v>
          </cell>
          <cell r="M81" t="str">
            <v>IN</v>
          </cell>
          <cell r="N81" t="str">
            <v>IN</v>
          </cell>
          <cell r="O81" t="str">
            <v>IN</v>
          </cell>
          <cell r="P81" t="str">
            <v>IN</v>
          </cell>
          <cell r="Q81" t="str">
            <v>IN</v>
          </cell>
          <cell r="R81" t="str">
            <v>IN</v>
          </cell>
          <cell r="S81" t="str">
            <v>IN</v>
          </cell>
          <cell r="T81" t="str">
            <v>IN</v>
          </cell>
          <cell r="U81" t="str">
            <v>IN</v>
          </cell>
          <cell r="V81" t="str">
            <v>IN</v>
          </cell>
          <cell r="W81" t="str">
            <v>IN</v>
          </cell>
          <cell r="X81" t="str">
            <v>IN</v>
          </cell>
          <cell r="Y81" t="str">
            <v>IN</v>
          </cell>
          <cell r="Z81" t="str">
            <v>IN</v>
          </cell>
          <cell r="AA81" t="str">
            <v>IN</v>
          </cell>
          <cell r="AB81" t="str">
            <v>IN</v>
          </cell>
          <cell r="AC81" t="str">
            <v>IN</v>
          </cell>
          <cell r="AD81" t="str">
            <v>IN</v>
          </cell>
          <cell r="AE81" t="str">
            <v>IN</v>
          </cell>
          <cell r="AF81" t="str">
            <v>IN</v>
          </cell>
          <cell r="AG81" t="str">
            <v>IN</v>
          </cell>
          <cell r="AH81" t="str">
            <v>IN</v>
          </cell>
          <cell r="AI81" t="str">
            <v>IN</v>
          </cell>
          <cell r="AJ81" t="str">
            <v>IN</v>
          </cell>
          <cell r="AK81" t="str">
            <v>IN</v>
          </cell>
          <cell r="AL81" t="str">
            <v>IN</v>
          </cell>
          <cell r="AM81" t="str">
            <v>IN</v>
          </cell>
          <cell r="AN81" t="str">
            <v>IN</v>
          </cell>
          <cell r="AO81" t="str">
            <v>IN</v>
          </cell>
          <cell r="AP81" t="str">
            <v>IN</v>
          </cell>
          <cell r="AQ81" t="str">
            <v>IN</v>
          </cell>
          <cell r="AR81" t="str">
            <v>IN</v>
          </cell>
          <cell r="AS81" t="str">
            <v>IN</v>
          </cell>
          <cell r="AT81" t="str">
            <v>IN</v>
          </cell>
          <cell r="AU81" t="str">
            <v>IN</v>
          </cell>
          <cell r="AV81" t="str">
            <v>IN</v>
          </cell>
          <cell r="AW81" t="str">
            <v>IN</v>
          </cell>
          <cell r="AX81" t="str">
            <v>IN</v>
          </cell>
          <cell r="AY81" t="str">
            <v>IN</v>
          </cell>
        </row>
        <row r="82">
          <cell r="H82" t="str">
            <v>BTE_FAB_10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</row>
        <row r="83">
          <cell r="H83" t="str">
            <v>BTE_FAB_11</v>
          </cell>
          <cell r="I83">
            <v>2</v>
          </cell>
          <cell r="J83">
            <v>2</v>
          </cell>
          <cell r="K83">
            <v>2</v>
          </cell>
          <cell r="L83">
            <v>2</v>
          </cell>
          <cell r="M83">
            <v>2</v>
          </cell>
          <cell r="N83">
            <v>2</v>
          </cell>
          <cell r="O83">
            <v>2</v>
          </cell>
          <cell r="P83">
            <v>2</v>
          </cell>
          <cell r="Q83">
            <v>2</v>
          </cell>
          <cell r="R83">
            <v>2</v>
          </cell>
          <cell r="S83">
            <v>2</v>
          </cell>
          <cell r="T83">
            <v>2</v>
          </cell>
          <cell r="U83">
            <v>2</v>
          </cell>
          <cell r="V83">
            <v>2</v>
          </cell>
          <cell r="W83">
            <v>2</v>
          </cell>
          <cell r="X83">
            <v>2</v>
          </cell>
          <cell r="Y83">
            <v>2</v>
          </cell>
          <cell r="Z83">
            <v>2</v>
          </cell>
          <cell r="AA83">
            <v>2</v>
          </cell>
          <cell r="AB83">
            <v>2</v>
          </cell>
          <cell r="AC83">
            <v>2</v>
          </cell>
          <cell r="AD83">
            <v>2</v>
          </cell>
          <cell r="AE83">
            <v>2</v>
          </cell>
          <cell r="AF83">
            <v>2</v>
          </cell>
          <cell r="AG83">
            <v>2</v>
          </cell>
          <cell r="AH83">
            <v>2</v>
          </cell>
          <cell r="AI83">
            <v>2</v>
          </cell>
          <cell r="AJ83">
            <v>2</v>
          </cell>
          <cell r="AK83">
            <v>2</v>
          </cell>
          <cell r="AL83">
            <v>2</v>
          </cell>
          <cell r="AM83">
            <v>2</v>
          </cell>
          <cell r="AN83">
            <v>2</v>
          </cell>
          <cell r="AO83">
            <v>2</v>
          </cell>
          <cell r="AP83">
            <v>2</v>
          </cell>
          <cell r="AQ83">
            <v>2</v>
          </cell>
          <cell r="AR83">
            <v>2</v>
          </cell>
          <cell r="AS83">
            <v>2</v>
          </cell>
          <cell r="AT83">
            <v>2</v>
          </cell>
          <cell r="AU83">
            <v>2</v>
          </cell>
          <cell r="AV83">
            <v>2</v>
          </cell>
          <cell r="AW83">
            <v>2</v>
          </cell>
          <cell r="AX83">
            <v>2</v>
          </cell>
          <cell r="AY83">
            <v>2</v>
          </cell>
        </row>
        <row r="84">
          <cell r="H84" t="str">
            <v>BTE_FAB_12</v>
          </cell>
          <cell r="I84">
            <v>21</v>
          </cell>
          <cell r="J84">
            <v>21</v>
          </cell>
          <cell r="K84">
            <v>21</v>
          </cell>
          <cell r="L84">
            <v>21</v>
          </cell>
          <cell r="M84">
            <v>21</v>
          </cell>
          <cell r="N84">
            <v>21</v>
          </cell>
          <cell r="O84">
            <v>21</v>
          </cell>
          <cell r="P84">
            <v>21</v>
          </cell>
          <cell r="Q84">
            <v>21</v>
          </cell>
          <cell r="R84">
            <v>21</v>
          </cell>
          <cell r="S84">
            <v>21</v>
          </cell>
          <cell r="T84">
            <v>21</v>
          </cell>
          <cell r="U84">
            <v>21</v>
          </cell>
          <cell r="V84">
            <v>21</v>
          </cell>
          <cell r="W84">
            <v>21</v>
          </cell>
          <cell r="X84">
            <v>21</v>
          </cell>
          <cell r="Y84">
            <v>21</v>
          </cell>
          <cell r="Z84">
            <v>21</v>
          </cell>
          <cell r="AA84">
            <v>21</v>
          </cell>
          <cell r="AB84">
            <v>21</v>
          </cell>
          <cell r="AC84">
            <v>21</v>
          </cell>
          <cell r="AD84">
            <v>21</v>
          </cell>
          <cell r="AE84">
            <v>21</v>
          </cell>
          <cell r="AF84">
            <v>21</v>
          </cell>
          <cell r="AG84">
            <v>21</v>
          </cell>
          <cell r="AH84">
            <v>21</v>
          </cell>
          <cell r="AI84">
            <v>21</v>
          </cell>
          <cell r="AJ84">
            <v>21</v>
          </cell>
          <cell r="AK84">
            <v>21</v>
          </cell>
          <cell r="AL84">
            <v>21</v>
          </cell>
          <cell r="AM84">
            <v>21</v>
          </cell>
          <cell r="AN84">
            <v>21</v>
          </cell>
          <cell r="AO84">
            <v>21</v>
          </cell>
          <cell r="AP84">
            <v>21</v>
          </cell>
          <cell r="AQ84">
            <v>21</v>
          </cell>
          <cell r="AR84">
            <v>21</v>
          </cell>
          <cell r="AS84">
            <v>21</v>
          </cell>
          <cell r="AT84">
            <v>21</v>
          </cell>
          <cell r="AU84">
            <v>21</v>
          </cell>
          <cell r="AV84">
            <v>21</v>
          </cell>
          <cell r="AW84">
            <v>21</v>
          </cell>
          <cell r="AX84">
            <v>21</v>
          </cell>
          <cell r="AY84">
            <v>21</v>
          </cell>
        </row>
        <row r="85">
          <cell r="H85" t="str">
            <v>BTE_FAB_13</v>
          </cell>
          <cell r="I85" t="str">
            <v>TBD</v>
          </cell>
          <cell r="J85" t="str">
            <v>TBD</v>
          </cell>
          <cell r="K85" t="str">
            <v>TBD</v>
          </cell>
          <cell r="L85" t="str">
            <v>TBD</v>
          </cell>
          <cell r="M85" t="str">
            <v>TBD</v>
          </cell>
          <cell r="N85" t="str">
            <v>TBD</v>
          </cell>
          <cell r="O85" t="str">
            <v>TBD</v>
          </cell>
          <cell r="P85" t="str">
            <v>TBD</v>
          </cell>
          <cell r="Q85" t="str">
            <v>MOZ</v>
          </cell>
          <cell r="R85" t="str">
            <v>TBD</v>
          </cell>
          <cell r="S85" t="str">
            <v>MOZ</v>
          </cell>
          <cell r="T85" t="str">
            <v>MOZ</v>
          </cell>
          <cell r="U85" t="str">
            <v>MOZ</v>
          </cell>
          <cell r="V85" t="str">
            <v>MOZ</v>
          </cell>
          <cell r="W85" t="str">
            <v>MOZ</v>
          </cell>
          <cell r="X85" t="str">
            <v>MOZ</v>
          </cell>
          <cell r="Y85" t="str">
            <v>MOZ</v>
          </cell>
          <cell r="Z85" t="str">
            <v>MOZ</v>
          </cell>
          <cell r="AA85" t="str">
            <v>MOZ</v>
          </cell>
          <cell r="AB85" t="str">
            <v>MOZ</v>
          </cell>
          <cell r="AC85" t="str">
            <v>MOZ</v>
          </cell>
          <cell r="AD85" t="str">
            <v>MOZ</v>
          </cell>
          <cell r="AE85" t="str">
            <v>MOZ</v>
          </cell>
          <cell r="AF85" t="str">
            <v>TBD</v>
          </cell>
          <cell r="AG85" t="str">
            <v>TBD</v>
          </cell>
          <cell r="AH85" t="str">
            <v>TBD</v>
          </cell>
          <cell r="AI85" t="str">
            <v>TBD</v>
          </cell>
          <cell r="AJ85" t="str">
            <v>TBD</v>
          </cell>
          <cell r="AK85" t="str">
            <v>TBD</v>
          </cell>
          <cell r="AL85" t="str">
            <v>TBD</v>
          </cell>
          <cell r="AM85" t="str">
            <v>TBD</v>
          </cell>
          <cell r="AN85" t="str">
            <v>TBD</v>
          </cell>
          <cell r="AO85" t="str">
            <v>TBD</v>
          </cell>
          <cell r="AP85" t="str">
            <v>TBD</v>
          </cell>
          <cell r="AQ85" t="str">
            <v>TBD</v>
          </cell>
          <cell r="AR85" t="str">
            <v>TBD</v>
          </cell>
          <cell r="AS85" t="str">
            <v>TBD</v>
          </cell>
          <cell r="AT85" t="str">
            <v>TBD</v>
          </cell>
          <cell r="AU85" t="str">
            <v>TBD</v>
          </cell>
          <cell r="AV85" t="str">
            <v>TBD</v>
          </cell>
          <cell r="AW85" t="str">
            <v>TBD</v>
          </cell>
          <cell r="AX85" t="str">
            <v>TBD</v>
          </cell>
          <cell r="AY85" t="str">
            <v>TBD</v>
          </cell>
        </row>
        <row r="87">
          <cell r="H87" t="str">
            <v>BTE_BLK_1</v>
          </cell>
          <cell r="I87" t="str">
            <v>SGD</v>
          </cell>
          <cell r="J87" t="str">
            <v>SGD</v>
          </cell>
          <cell r="K87" t="str">
            <v>SGD</v>
          </cell>
          <cell r="L87" t="str">
            <v>SGD</v>
          </cell>
          <cell r="M87" t="str">
            <v>SGD</v>
          </cell>
          <cell r="N87" t="str">
            <v>SGD</v>
          </cell>
          <cell r="O87" t="str">
            <v>SGD</v>
          </cell>
          <cell r="P87" t="str">
            <v>SGD</v>
          </cell>
          <cell r="Q87" t="str">
            <v>SGD</v>
          </cell>
          <cell r="R87" t="str">
            <v>SGD</v>
          </cell>
          <cell r="S87" t="str">
            <v>SGD</v>
          </cell>
          <cell r="T87" t="str">
            <v>SGD</v>
          </cell>
          <cell r="U87" t="str">
            <v>SGD</v>
          </cell>
          <cell r="V87" t="str">
            <v>SGD</v>
          </cell>
          <cell r="W87" t="str">
            <v>SGD</v>
          </cell>
          <cell r="X87" t="str">
            <v>SGD</v>
          </cell>
          <cell r="Y87" t="str">
            <v>SGD</v>
          </cell>
          <cell r="Z87" t="str">
            <v>SGD</v>
          </cell>
          <cell r="AA87" t="str">
            <v>SGD</v>
          </cell>
          <cell r="AB87" t="str">
            <v>SGD</v>
          </cell>
          <cell r="AC87" t="str">
            <v>SGD</v>
          </cell>
          <cell r="AD87" t="str">
            <v>SGD</v>
          </cell>
          <cell r="AE87" t="str">
            <v>SGD</v>
          </cell>
          <cell r="AF87" t="str">
            <v>SGD</v>
          </cell>
          <cell r="AG87" t="str">
            <v>SGD</v>
          </cell>
          <cell r="AH87" t="str">
            <v>SGD</v>
          </cell>
          <cell r="AI87" t="str">
            <v>SGD</v>
          </cell>
          <cell r="AJ87" t="str">
            <v>SGD</v>
          </cell>
          <cell r="AK87" t="str">
            <v>SGD</v>
          </cell>
          <cell r="AL87" t="str">
            <v>SGD</v>
          </cell>
          <cell r="AM87" t="str">
            <v>SGD</v>
          </cell>
          <cell r="AN87" t="str">
            <v>SGD</v>
          </cell>
          <cell r="AO87" t="str">
            <v>SGD</v>
          </cell>
          <cell r="AP87" t="str">
            <v>SGD</v>
          </cell>
          <cell r="AQ87" t="str">
            <v>SGD</v>
          </cell>
          <cell r="AR87" t="str">
            <v>SGD</v>
          </cell>
          <cell r="AS87" t="str">
            <v>SGD</v>
          </cell>
          <cell r="AT87" t="str">
            <v>SGD</v>
          </cell>
          <cell r="AU87" t="str">
            <v>SGD</v>
          </cell>
          <cell r="AV87" t="str">
            <v>SGD</v>
          </cell>
          <cell r="AW87" t="str">
            <v>SGD</v>
          </cell>
          <cell r="AX87" t="str">
            <v>SGD</v>
          </cell>
          <cell r="AY87" t="str">
            <v>SGD</v>
          </cell>
        </row>
        <row r="88">
          <cell r="H88" t="str">
            <v>BTE_BLK_2</v>
          </cell>
        </row>
        <row r="89">
          <cell r="H89" t="str">
            <v>BTE_BLK_3</v>
          </cell>
          <cell r="I89">
            <v>41640</v>
          </cell>
          <cell r="J89">
            <v>41640</v>
          </cell>
          <cell r="K89">
            <v>41640</v>
          </cell>
          <cell r="L89">
            <v>41640</v>
          </cell>
          <cell r="M89">
            <v>41640</v>
          </cell>
          <cell r="N89">
            <v>41640</v>
          </cell>
          <cell r="O89">
            <v>41640</v>
          </cell>
          <cell r="P89">
            <v>41640</v>
          </cell>
          <cell r="Q89">
            <v>41640</v>
          </cell>
          <cell r="R89">
            <v>41640</v>
          </cell>
          <cell r="S89">
            <v>41640</v>
          </cell>
          <cell r="T89">
            <v>41640</v>
          </cell>
          <cell r="U89">
            <v>41640</v>
          </cell>
          <cell r="V89">
            <v>41640</v>
          </cell>
          <cell r="W89">
            <v>41640</v>
          </cell>
          <cell r="X89">
            <v>41640</v>
          </cell>
          <cell r="Y89">
            <v>41640</v>
          </cell>
          <cell r="Z89">
            <v>41640</v>
          </cell>
          <cell r="AA89">
            <v>41640</v>
          </cell>
          <cell r="AB89">
            <v>41640</v>
          </cell>
          <cell r="AC89">
            <v>41640</v>
          </cell>
          <cell r="AD89">
            <v>41640</v>
          </cell>
          <cell r="AE89">
            <v>41640</v>
          </cell>
          <cell r="AF89">
            <v>41640</v>
          </cell>
          <cell r="AG89">
            <v>41640</v>
          </cell>
          <cell r="AH89">
            <v>41640</v>
          </cell>
          <cell r="AI89">
            <v>41640</v>
          </cell>
          <cell r="AJ89">
            <v>41640</v>
          </cell>
          <cell r="AK89">
            <v>41640</v>
          </cell>
          <cell r="AL89">
            <v>41640</v>
          </cell>
          <cell r="AM89">
            <v>41640</v>
          </cell>
          <cell r="AN89">
            <v>41640</v>
          </cell>
          <cell r="AO89">
            <v>41640</v>
          </cell>
          <cell r="AP89">
            <v>41640</v>
          </cell>
          <cell r="AQ89">
            <v>41640</v>
          </cell>
          <cell r="AR89">
            <v>41640</v>
          </cell>
          <cell r="AS89">
            <v>41640</v>
          </cell>
          <cell r="AT89">
            <v>41640</v>
          </cell>
          <cell r="AU89">
            <v>41640</v>
          </cell>
          <cell r="AV89">
            <v>41640</v>
          </cell>
          <cell r="AW89">
            <v>41640</v>
          </cell>
          <cell r="AX89">
            <v>41640</v>
          </cell>
          <cell r="AY89">
            <v>41640</v>
          </cell>
        </row>
        <row r="90">
          <cell r="H90" t="str">
            <v>BTE_BLK_4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</row>
        <row r="91">
          <cell r="H91" t="str">
            <v>BTE_BLK_5</v>
          </cell>
          <cell r="I91">
            <v>22.016393442622952</v>
          </cell>
          <cell r="J91">
            <v>22.016393442622952</v>
          </cell>
          <cell r="K91">
            <v>22.016393442622952</v>
          </cell>
          <cell r="L91">
            <v>22.016393442622952</v>
          </cell>
          <cell r="M91">
            <v>22.016393442622952</v>
          </cell>
          <cell r="N91">
            <v>22.016393442622952</v>
          </cell>
          <cell r="O91">
            <v>22.016393442622952</v>
          </cell>
          <cell r="P91">
            <v>22.016393442622952</v>
          </cell>
          <cell r="Q91">
            <v>22.016393442622952</v>
          </cell>
          <cell r="R91">
            <v>22.016393442622952</v>
          </cell>
          <cell r="S91">
            <v>22.016393442622952</v>
          </cell>
          <cell r="T91">
            <v>22.016393442622952</v>
          </cell>
          <cell r="U91">
            <v>22.016393442622952</v>
          </cell>
          <cell r="V91">
            <v>22.016393442622952</v>
          </cell>
          <cell r="W91">
            <v>22.016393442622952</v>
          </cell>
          <cell r="X91">
            <v>22.016393442622952</v>
          </cell>
          <cell r="Y91">
            <v>22.016393442622952</v>
          </cell>
          <cell r="Z91">
            <v>22.016393442622952</v>
          </cell>
          <cell r="AA91">
            <v>22.016393442622952</v>
          </cell>
          <cell r="AB91">
            <v>22.016393442622952</v>
          </cell>
          <cell r="AC91">
            <v>22.016393442622952</v>
          </cell>
          <cell r="AD91">
            <v>22.016393442622952</v>
          </cell>
          <cell r="AE91">
            <v>22.016393442622952</v>
          </cell>
          <cell r="AF91">
            <v>22.016393442622952</v>
          </cell>
          <cell r="AG91">
            <v>22.016393442622952</v>
          </cell>
          <cell r="AH91">
            <v>22.016393442622952</v>
          </cell>
          <cell r="AI91">
            <v>22.016393442622952</v>
          </cell>
          <cell r="AJ91">
            <v>22.016393442622952</v>
          </cell>
          <cell r="AK91">
            <v>22.016393442622952</v>
          </cell>
          <cell r="AL91">
            <v>22.016393442622952</v>
          </cell>
          <cell r="AM91">
            <v>22.016393442622952</v>
          </cell>
          <cell r="AN91">
            <v>22.016393442622952</v>
          </cell>
          <cell r="AO91">
            <v>22.016393442622952</v>
          </cell>
          <cell r="AP91">
            <v>22.016393442622952</v>
          </cell>
          <cell r="AQ91">
            <v>22.016393442622952</v>
          </cell>
          <cell r="AR91">
            <v>22.016393442622952</v>
          </cell>
          <cell r="AS91">
            <v>22.016393442622952</v>
          </cell>
          <cell r="AT91">
            <v>22.016393442622952</v>
          </cell>
          <cell r="AU91">
            <v>22.016393442622952</v>
          </cell>
          <cell r="AV91">
            <v>22.016393442622952</v>
          </cell>
          <cell r="AW91">
            <v>22.016393442622952</v>
          </cell>
          <cell r="AX91">
            <v>22.016393442622952</v>
          </cell>
          <cell r="AY91">
            <v>22.016393442622952</v>
          </cell>
        </row>
        <row r="92">
          <cell r="H92" t="str">
            <v>BTE_BLK_6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</row>
        <row r="93">
          <cell r="H93" t="str">
            <v>BTE_BLK_7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</row>
        <row r="94">
          <cell r="H94" t="str">
            <v>BTE_BLK_8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</row>
        <row r="95">
          <cell r="H95" t="str">
            <v>BTE_BLK_9</v>
          </cell>
          <cell r="I95" t="str">
            <v>BQ</v>
          </cell>
          <cell r="J95" t="str">
            <v>BQ</v>
          </cell>
          <cell r="K95" t="str">
            <v>BQ</v>
          </cell>
          <cell r="L95" t="str">
            <v>BQ</v>
          </cell>
          <cell r="M95" t="str">
            <v>BQ</v>
          </cell>
          <cell r="N95" t="str">
            <v>BQ</v>
          </cell>
          <cell r="O95" t="str">
            <v>BQ</v>
          </cell>
          <cell r="P95" t="str">
            <v>BQ</v>
          </cell>
          <cell r="Q95" t="str">
            <v>BQ</v>
          </cell>
          <cell r="R95" t="str">
            <v>BQ</v>
          </cell>
          <cell r="S95" t="str">
            <v>BQ</v>
          </cell>
          <cell r="T95" t="str">
            <v>BQ</v>
          </cell>
          <cell r="U95" t="str">
            <v>BQ</v>
          </cell>
          <cell r="V95" t="str">
            <v>BQ</v>
          </cell>
          <cell r="W95" t="str">
            <v>BQ</v>
          </cell>
          <cell r="X95" t="str">
            <v>BQ</v>
          </cell>
          <cell r="Y95" t="str">
            <v>BQ</v>
          </cell>
          <cell r="Z95" t="str">
            <v>BQ</v>
          </cell>
          <cell r="AA95" t="str">
            <v>BQ</v>
          </cell>
          <cell r="AB95" t="str">
            <v>BQ</v>
          </cell>
          <cell r="AC95" t="str">
            <v>BQ</v>
          </cell>
          <cell r="AD95" t="str">
            <v>BQ</v>
          </cell>
          <cell r="AE95" t="str">
            <v>BQ</v>
          </cell>
          <cell r="AF95" t="str">
            <v>BQ</v>
          </cell>
          <cell r="AG95" t="str">
            <v>BQ</v>
          </cell>
          <cell r="AH95" t="str">
            <v>BQ</v>
          </cell>
          <cell r="AI95" t="str">
            <v>BQ</v>
          </cell>
          <cell r="AJ95" t="str">
            <v>BQ</v>
          </cell>
          <cell r="AK95" t="str">
            <v>BQ</v>
          </cell>
          <cell r="AL95" t="str">
            <v>BQ</v>
          </cell>
          <cell r="AM95" t="str">
            <v>BQ</v>
          </cell>
          <cell r="AN95" t="str">
            <v>BQ</v>
          </cell>
          <cell r="AO95" t="str">
            <v>BQ</v>
          </cell>
          <cell r="AP95" t="str">
            <v>BQ</v>
          </cell>
          <cell r="AQ95" t="str">
            <v>BQ</v>
          </cell>
          <cell r="AR95" t="str">
            <v>BQ</v>
          </cell>
          <cell r="AS95" t="str">
            <v>BQ</v>
          </cell>
          <cell r="AT95" t="str">
            <v>BQ</v>
          </cell>
          <cell r="AU95" t="str">
            <v>BQ</v>
          </cell>
          <cell r="AV95" t="str">
            <v>BQ</v>
          </cell>
          <cell r="AW95" t="str">
            <v>BQ</v>
          </cell>
          <cell r="AX95" t="str">
            <v>BQ</v>
          </cell>
          <cell r="AY95" t="str">
            <v>BQ</v>
          </cell>
        </row>
        <row r="96">
          <cell r="H96" t="str">
            <v>BTE_BLK_10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</row>
        <row r="97">
          <cell r="H97" t="str">
            <v>BTE_BLK_11</v>
          </cell>
          <cell r="I97">
            <v>2</v>
          </cell>
          <cell r="J97">
            <v>2</v>
          </cell>
          <cell r="K97">
            <v>2</v>
          </cell>
          <cell r="L97">
            <v>2</v>
          </cell>
          <cell r="M97">
            <v>2</v>
          </cell>
          <cell r="N97">
            <v>2</v>
          </cell>
          <cell r="O97">
            <v>2</v>
          </cell>
          <cell r="P97">
            <v>2</v>
          </cell>
          <cell r="Q97">
            <v>2</v>
          </cell>
          <cell r="R97">
            <v>2</v>
          </cell>
          <cell r="S97">
            <v>2</v>
          </cell>
          <cell r="T97">
            <v>2</v>
          </cell>
          <cell r="U97">
            <v>2</v>
          </cell>
          <cell r="V97">
            <v>2</v>
          </cell>
          <cell r="W97">
            <v>2</v>
          </cell>
          <cell r="X97">
            <v>2</v>
          </cell>
          <cell r="Y97">
            <v>2</v>
          </cell>
          <cell r="Z97">
            <v>2</v>
          </cell>
          <cell r="AA97">
            <v>2</v>
          </cell>
          <cell r="AB97">
            <v>2</v>
          </cell>
          <cell r="AC97">
            <v>2</v>
          </cell>
          <cell r="AD97">
            <v>2</v>
          </cell>
          <cell r="AE97">
            <v>2</v>
          </cell>
          <cell r="AF97">
            <v>2</v>
          </cell>
          <cell r="AG97">
            <v>2</v>
          </cell>
          <cell r="AH97">
            <v>2</v>
          </cell>
          <cell r="AI97">
            <v>2</v>
          </cell>
          <cell r="AJ97">
            <v>2</v>
          </cell>
          <cell r="AK97">
            <v>2</v>
          </cell>
          <cell r="AL97">
            <v>2</v>
          </cell>
          <cell r="AM97">
            <v>2</v>
          </cell>
          <cell r="AN97">
            <v>2</v>
          </cell>
          <cell r="AO97">
            <v>2</v>
          </cell>
          <cell r="AP97">
            <v>2</v>
          </cell>
          <cell r="AQ97">
            <v>2</v>
          </cell>
          <cell r="AR97">
            <v>2</v>
          </cell>
          <cell r="AS97">
            <v>2</v>
          </cell>
          <cell r="AT97">
            <v>2</v>
          </cell>
          <cell r="AU97">
            <v>2</v>
          </cell>
          <cell r="AV97">
            <v>2</v>
          </cell>
          <cell r="AW97">
            <v>2</v>
          </cell>
          <cell r="AX97">
            <v>2</v>
          </cell>
          <cell r="AY97">
            <v>2</v>
          </cell>
        </row>
        <row r="98">
          <cell r="H98" t="str">
            <v>BTE_BLK_12</v>
          </cell>
          <cell r="I98">
            <v>21</v>
          </cell>
          <cell r="J98">
            <v>21</v>
          </cell>
          <cell r="K98">
            <v>21</v>
          </cell>
          <cell r="L98">
            <v>21</v>
          </cell>
          <cell r="M98">
            <v>21</v>
          </cell>
          <cell r="N98">
            <v>21</v>
          </cell>
          <cell r="O98">
            <v>21</v>
          </cell>
          <cell r="P98">
            <v>21</v>
          </cell>
          <cell r="Q98">
            <v>21</v>
          </cell>
          <cell r="R98">
            <v>21</v>
          </cell>
          <cell r="S98">
            <v>21</v>
          </cell>
          <cell r="T98">
            <v>21</v>
          </cell>
          <cell r="U98">
            <v>21</v>
          </cell>
          <cell r="V98">
            <v>21</v>
          </cell>
          <cell r="W98">
            <v>21</v>
          </cell>
          <cell r="X98">
            <v>21</v>
          </cell>
          <cell r="Y98">
            <v>21</v>
          </cell>
          <cell r="Z98">
            <v>21</v>
          </cell>
          <cell r="AA98">
            <v>21</v>
          </cell>
          <cell r="AB98">
            <v>21</v>
          </cell>
          <cell r="AC98">
            <v>21</v>
          </cell>
          <cell r="AD98">
            <v>21</v>
          </cell>
          <cell r="AE98">
            <v>21</v>
          </cell>
          <cell r="AF98">
            <v>21</v>
          </cell>
          <cell r="AG98">
            <v>21</v>
          </cell>
          <cell r="AH98">
            <v>21</v>
          </cell>
          <cell r="AI98">
            <v>21</v>
          </cell>
          <cell r="AJ98">
            <v>21</v>
          </cell>
          <cell r="AK98">
            <v>21</v>
          </cell>
          <cell r="AL98">
            <v>21</v>
          </cell>
          <cell r="AM98">
            <v>21</v>
          </cell>
          <cell r="AN98">
            <v>21</v>
          </cell>
          <cell r="AO98">
            <v>21</v>
          </cell>
          <cell r="AP98">
            <v>21</v>
          </cell>
          <cell r="AQ98">
            <v>21</v>
          </cell>
          <cell r="AR98">
            <v>21</v>
          </cell>
          <cell r="AS98">
            <v>21</v>
          </cell>
          <cell r="AT98">
            <v>21</v>
          </cell>
          <cell r="AU98">
            <v>21</v>
          </cell>
          <cell r="AV98">
            <v>21</v>
          </cell>
          <cell r="AW98">
            <v>21</v>
          </cell>
          <cell r="AX98">
            <v>21</v>
          </cell>
          <cell r="AY98">
            <v>21</v>
          </cell>
        </row>
        <row r="99">
          <cell r="H99" t="str">
            <v>BTE_BLK_13</v>
          </cell>
          <cell r="I99" t="str">
            <v>TBD</v>
          </cell>
          <cell r="J99" t="str">
            <v>TBD</v>
          </cell>
          <cell r="K99" t="str">
            <v>TBD</v>
          </cell>
          <cell r="L99" t="str">
            <v>TBD</v>
          </cell>
          <cell r="M99" t="str">
            <v>TBD</v>
          </cell>
          <cell r="N99" t="str">
            <v>TBD</v>
          </cell>
          <cell r="O99" t="str">
            <v>TBD</v>
          </cell>
          <cell r="P99" t="str">
            <v>TBD</v>
          </cell>
          <cell r="Q99" t="str">
            <v>TBD</v>
          </cell>
          <cell r="R99" t="str">
            <v>TBD</v>
          </cell>
          <cell r="S99" t="str">
            <v>TBD</v>
          </cell>
          <cell r="T99" t="str">
            <v>TBD</v>
          </cell>
          <cell r="U99" t="str">
            <v>TBD</v>
          </cell>
          <cell r="V99" t="str">
            <v>TBD</v>
          </cell>
          <cell r="W99" t="str">
            <v>TBD</v>
          </cell>
          <cell r="X99" t="str">
            <v>TBD</v>
          </cell>
          <cell r="Y99" t="str">
            <v>TBD</v>
          </cell>
          <cell r="Z99" t="str">
            <v>TBD</v>
          </cell>
          <cell r="AA99" t="str">
            <v>TBD</v>
          </cell>
          <cell r="AB99" t="str">
            <v>TBD</v>
          </cell>
          <cell r="AC99" t="str">
            <v>TBD</v>
          </cell>
          <cell r="AD99" t="str">
            <v>TBD</v>
          </cell>
          <cell r="AE99" t="str">
            <v>TBD</v>
          </cell>
          <cell r="AF99" t="str">
            <v>TBD</v>
          </cell>
          <cell r="AG99" t="str">
            <v>TBD</v>
          </cell>
          <cell r="AH99" t="str">
            <v>TBD</v>
          </cell>
          <cell r="AI99" t="str">
            <v>TBD</v>
          </cell>
          <cell r="AJ99" t="str">
            <v>TBD</v>
          </cell>
          <cell r="AK99" t="str">
            <v>TBD</v>
          </cell>
          <cell r="AL99" t="str">
            <v>TBD</v>
          </cell>
          <cell r="AM99" t="str">
            <v>TBD</v>
          </cell>
          <cell r="AN99" t="str">
            <v>TBD</v>
          </cell>
          <cell r="AO99" t="str">
            <v>TBD</v>
          </cell>
          <cell r="AP99" t="str">
            <v>TBD</v>
          </cell>
          <cell r="AQ99" t="str">
            <v>TBD</v>
          </cell>
          <cell r="AR99" t="str">
            <v>TBD</v>
          </cell>
          <cell r="AS99" t="str">
            <v>TBD</v>
          </cell>
          <cell r="AT99" t="str">
            <v>TBD</v>
          </cell>
          <cell r="AU99" t="str">
            <v>TBD</v>
          </cell>
          <cell r="AV99" t="str">
            <v>TBD</v>
          </cell>
          <cell r="AW99" t="str">
            <v>TBD</v>
          </cell>
          <cell r="AX99" t="str">
            <v>TBD</v>
          </cell>
          <cell r="AY99" t="str">
            <v>TBD</v>
          </cell>
        </row>
        <row r="101">
          <cell r="H101" t="str">
            <v>SBM_BLK_1</v>
          </cell>
          <cell r="I101" t="str">
            <v>USD</v>
          </cell>
          <cell r="J101" t="str">
            <v>USD</v>
          </cell>
          <cell r="K101" t="str">
            <v>USD</v>
          </cell>
          <cell r="L101" t="str">
            <v>USD</v>
          </cell>
          <cell r="M101" t="str">
            <v>USD</v>
          </cell>
          <cell r="N101" t="str">
            <v>USD</v>
          </cell>
          <cell r="O101" t="str">
            <v>USD</v>
          </cell>
          <cell r="P101" t="str">
            <v>USD</v>
          </cell>
          <cell r="Q101" t="str">
            <v>USD</v>
          </cell>
          <cell r="R101" t="str">
            <v>USD</v>
          </cell>
          <cell r="S101" t="str">
            <v>USD</v>
          </cell>
          <cell r="T101" t="str">
            <v>USD</v>
          </cell>
          <cell r="U101" t="str">
            <v>USD</v>
          </cell>
          <cell r="V101" t="str">
            <v>USD</v>
          </cell>
          <cell r="W101" t="str">
            <v>USD</v>
          </cell>
          <cell r="X101" t="str">
            <v>USD</v>
          </cell>
          <cell r="Y101" t="str">
            <v>USD</v>
          </cell>
          <cell r="Z101" t="str">
            <v>USD</v>
          </cell>
          <cell r="AA101" t="str">
            <v>USD</v>
          </cell>
          <cell r="AB101" t="str">
            <v>USD</v>
          </cell>
          <cell r="AC101" t="str">
            <v>USD</v>
          </cell>
          <cell r="AD101" t="str">
            <v>USD</v>
          </cell>
          <cell r="AE101" t="str">
            <v>USD</v>
          </cell>
          <cell r="AF101" t="str">
            <v>USD</v>
          </cell>
          <cell r="AG101" t="str">
            <v>USD</v>
          </cell>
          <cell r="AH101" t="str">
            <v>GBP</v>
          </cell>
          <cell r="AI101" t="str">
            <v>EUR</v>
          </cell>
          <cell r="AJ101" t="str">
            <v>EUR</v>
          </cell>
          <cell r="AK101" t="str">
            <v>EUR</v>
          </cell>
          <cell r="AL101" t="str">
            <v>EUR</v>
          </cell>
          <cell r="AM101" t="str">
            <v>NOK</v>
          </cell>
          <cell r="AN101" t="str">
            <v>USD</v>
          </cell>
          <cell r="AO101" t="str">
            <v>USD</v>
          </cell>
          <cell r="AP101" t="str">
            <v>USD</v>
          </cell>
          <cell r="AQ101" t="str">
            <v>SGD</v>
          </cell>
          <cell r="AR101" t="str">
            <v>USD</v>
          </cell>
          <cell r="AS101" t="str">
            <v>SGD</v>
          </cell>
          <cell r="AT101" t="str">
            <v>USD</v>
          </cell>
          <cell r="AU101" t="str">
            <v>USD</v>
          </cell>
          <cell r="AV101" t="str">
            <v>USD</v>
          </cell>
          <cell r="AW101" t="str">
            <v>EUR</v>
          </cell>
          <cell r="AX101" t="str">
            <v>USD</v>
          </cell>
          <cell r="AY101" t="str">
            <v>USD</v>
          </cell>
        </row>
        <row r="102">
          <cell r="H102" t="str">
            <v>SBM_BLK_2</v>
          </cell>
          <cell r="J102">
            <v>1847.7980497822555</v>
          </cell>
          <cell r="K102">
            <v>2864.0688869626001</v>
          </cell>
          <cell r="L102">
            <v>1788.29533281505</v>
          </cell>
          <cell r="M102">
            <v>1847.7980497822555</v>
          </cell>
          <cell r="N102">
            <v>2864.0688869626001</v>
          </cell>
          <cell r="O102">
            <v>1788.29533281505</v>
          </cell>
          <cell r="P102">
            <v>5000</v>
          </cell>
          <cell r="Q102">
            <v>1952.5784384653732</v>
          </cell>
          <cell r="R102">
            <v>5820.2342349833716</v>
          </cell>
          <cell r="S102">
            <v>3469.0282872955063</v>
          </cell>
          <cell r="T102">
            <v>8087.6210585420085</v>
          </cell>
          <cell r="U102">
            <v>2147.8362823119105</v>
          </cell>
          <cell r="V102">
            <v>6402.2576584817089</v>
          </cell>
          <cell r="W102">
            <v>4004.6788779224603</v>
          </cell>
          <cell r="X102">
            <v>16075.572483751521</v>
          </cell>
          <cell r="Y102">
            <v>10143.623828359938</v>
          </cell>
          <cell r="Z102">
            <v>17283.741510909727</v>
          </cell>
          <cell r="AA102">
            <v>8982.3532045090524</v>
          </cell>
          <cell r="AB102">
            <v>29129.487678292866</v>
          </cell>
          <cell r="AC102">
            <v>9880.5885249599578</v>
          </cell>
          <cell r="AD102">
            <v>32042.436446122156</v>
          </cell>
          <cell r="AE102">
            <v>20602.675614097789</v>
          </cell>
          <cell r="AF102">
            <v>37712.99786583113</v>
          </cell>
          <cell r="AH102">
            <v>92.415156494460291</v>
          </cell>
          <cell r="AI102">
            <v>22141.428211806458</v>
          </cell>
          <cell r="AJ102">
            <v>38687.305322142594</v>
          </cell>
          <cell r="AM102">
            <v>3210.9200358467701</v>
          </cell>
          <cell r="AN102">
            <v>10</v>
          </cell>
          <cell r="AO102">
            <v>500</v>
          </cell>
          <cell r="AP102">
            <v>1500</v>
          </cell>
          <cell r="AQ102">
            <v>462.51191286589517</v>
          </cell>
          <cell r="AR102">
            <v>9.4409999999999989</v>
          </cell>
          <cell r="AS102">
            <v>1000</v>
          </cell>
          <cell r="AV102">
            <v>2500</v>
          </cell>
        </row>
        <row r="103">
          <cell r="H103" t="str">
            <v>SBM_BLK_3</v>
          </cell>
          <cell r="I103">
            <v>42156</v>
          </cell>
          <cell r="J103">
            <v>42156</v>
          </cell>
          <cell r="K103">
            <v>42156</v>
          </cell>
          <cell r="L103">
            <v>42156</v>
          </cell>
          <cell r="M103">
            <v>42156</v>
          </cell>
          <cell r="N103">
            <v>42156</v>
          </cell>
          <cell r="O103">
            <v>42156</v>
          </cell>
          <cell r="P103">
            <v>42156</v>
          </cell>
          <cell r="Q103">
            <v>42156</v>
          </cell>
          <cell r="R103">
            <v>42156</v>
          </cell>
          <cell r="S103">
            <v>42156</v>
          </cell>
          <cell r="T103">
            <v>42156</v>
          </cell>
          <cell r="U103">
            <v>42156</v>
          </cell>
          <cell r="V103">
            <v>42156</v>
          </cell>
          <cell r="W103">
            <v>42156</v>
          </cell>
          <cell r="X103">
            <v>42156</v>
          </cell>
          <cell r="Y103">
            <v>42156</v>
          </cell>
          <cell r="Z103">
            <v>42156</v>
          </cell>
          <cell r="AA103">
            <v>42156</v>
          </cell>
          <cell r="AB103">
            <v>42156</v>
          </cell>
          <cell r="AC103">
            <v>42156</v>
          </cell>
          <cell r="AD103">
            <v>42156</v>
          </cell>
          <cell r="AE103">
            <v>42156</v>
          </cell>
          <cell r="AF103">
            <v>42156</v>
          </cell>
          <cell r="AG103">
            <v>42156</v>
          </cell>
          <cell r="AH103">
            <v>42156</v>
          </cell>
          <cell r="AI103">
            <v>42156</v>
          </cell>
          <cell r="AJ103">
            <v>42156</v>
          </cell>
          <cell r="AK103">
            <v>42156</v>
          </cell>
          <cell r="AL103">
            <v>42156</v>
          </cell>
          <cell r="AM103">
            <v>42156</v>
          </cell>
          <cell r="AN103">
            <v>42156</v>
          </cell>
          <cell r="AO103">
            <v>42156</v>
          </cell>
          <cell r="AP103">
            <v>42156</v>
          </cell>
          <cell r="AQ103">
            <v>42156</v>
          </cell>
          <cell r="AR103">
            <v>42156</v>
          </cell>
          <cell r="AS103">
            <v>42156</v>
          </cell>
          <cell r="AT103">
            <v>42156</v>
          </cell>
          <cell r="AU103">
            <v>42156</v>
          </cell>
          <cell r="AV103">
            <v>42156</v>
          </cell>
          <cell r="AW103">
            <v>42156</v>
          </cell>
          <cell r="AX103">
            <v>42156</v>
          </cell>
          <cell r="AY103">
            <v>42156</v>
          </cell>
        </row>
        <row r="104">
          <cell r="H104" t="str">
            <v>SBM_BLK_4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</row>
        <row r="105">
          <cell r="H105" t="str">
            <v>SBM_BLK_5</v>
          </cell>
          <cell r="I105">
            <v>5.0983606557377046</v>
          </cell>
          <cell r="J105">
            <v>5.0983606557377046</v>
          </cell>
          <cell r="K105">
            <v>5.0983606557377046</v>
          </cell>
          <cell r="L105">
            <v>5.0983606557377046</v>
          </cell>
          <cell r="M105">
            <v>5.0983606557377046</v>
          </cell>
          <cell r="N105">
            <v>5.0983606557377046</v>
          </cell>
          <cell r="O105">
            <v>5.0983606557377046</v>
          </cell>
          <cell r="P105">
            <v>5.0983606557377046</v>
          </cell>
          <cell r="Q105">
            <v>5.0983606557377046</v>
          </cell>
          <cell r="R105">
            <v>5.0983606557377046</v>
          </cell>
          <cell r="S105">
            <v>5.0983606557377046</v>
          </cell>
          <cell r="T105">
            <v>5.0983606557377046</v>
          </cell>
          <cell r="U105">
            <v>5.0983606557377046</v>
          </cell>
          <cell r="V105">
            <v>5.0983606557377046</v>
          </cell>
          <cell r="W105">
            <v>5.0983606557377046</v>
          </cell>
          <cell r="X105">
            <v>5.0983606557377046</v>
          </cell>
          <cell r="Y105">
            <v>5.0983606557377046</v>
          </cell>
          <cell r="Z105">
            <v>5.0983606557377046</v>
          </cell>
          <cell r="AA105">
            <v>5.0983606557377046</v>
          </cell>
          <cell r="AB105">
            <v>5.0983606557377046</v>
          </cell>
          <cell r="AC105">
            <v>5.0983606557377046</v>
          </cell>
          <cell r="AD105">
            <v>5.0983606557377046</v>
          </cell>
          <cell r="AE105">
            <v>5.0983606557377046</v>
          </cell>
          <cell r="AF105">
            <v>5.0983606557377046</v>
          </cell>
          <cell r="AG105">
            <v>5.0983606557377046</v>
          </cell>
          <cell r="AH105">
            <v>5.0983606557377046</v>
          </cell>
          <cell r="AI105">
            <v>5.0983606557377046</v>
          </cell>
          <cell r="AJ105">
            <v>5.0983606557377046</v>
          </cell>
          <cell r="AK105">
            <v>5.0983606557377046</v>
          </cell>
          <cell r="AL105">
            <v>5.0983606557377046</v>
          </cell>
          <cell r="AM105">
            <v>5.0983606557377046</v>
          </cell>
          <cell r="AN105">
            <v>5.0983606557377046</v>
          </cell>
          <cell r="AO105">
            <v>5.0983606557377046</v>
          </cell>
          <cell r="AP105">
            <v>5.0983606557377046</v>
          </cell>
          <cell r="AQ105">
            <v>5.0983606557377046</v>
          </cell>
          <cell r="AR105">
            <v>5.0983606557377046</v>
          </cell>
          <cell r="AS105">
            <v>5.0983606557377046</v>
          </cell>
          <cell r="AT105">
            <v>5.0983606557377046</v>
          </cell>
          <cell r="AU105">
            <v>5.0983606557377046</v>
          </cell>
          <cell r="AV105">
            <v>5.0983606557377046</v>
          </cell>
          <cell r="AW105">
            <v>5.0983606557377046</v>
          </cell>
          <cell r="AX105">
            <v>5.0983606557377046</v>
          </cell>
          <cell r="AY105">
            <v>5.0983606557377046</v>
          </cell>
        </row>
        <row r="106">
          <cell r="H106" t="str">
            <v>SBM_BLK_6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</row>
        <row r="107">
          <cell r="H107" t="str">
            <v>SBM_BLK_7</v>
          </cell>
          <cell r="I107">
            <v>0</v>
          </cell>
          <cell r="J107">
            <v>1847.7980497822555</v>
          </cell>
          <cell r="K107">
            <v>2864.0688869626001</v>
          </cell>
          <cell r="L107">
            <v>1788.29533281505</v>
          </cell>
          <cell r="M107">
            <v>1847.7980497822555</v>
          </cell>
          <cell r="N107">
            <v>2864.0688869626001</v>
          </cell>
          <cell r="O107">
            <v>1788.29533281505</v>
          </cell>
          <cell r="P107">
            <v>5000</v>
          </cell>
          <cell r="Q107">
            <v>1952.5784384653732</v>
          </cell>
          <cell r="R107">
            <v>5820.2342349833716</v>
          </cell>
          <cell r="S107">
            <v>3469.0282872955063</v>
          </cell>
          <cell r="T107">
            <v>8087.6210585420085</v>
          </cell>
          <cell r="U107">
            <v>2147.8362823119105</v>
          </cell>
          <cell r="V107">
            <v>6402.2576584817089</v>
          </cell>
          <cell r="W107">
            <v>4004.6788779224603</v>
          </cell>
          <cell r="X107">
            <v>16075.572483751521</v>
          </cell>
          <cell r="Y107">
            <v>10143.623828359938</v>
          </cell>
          <cell r="Z107">
            <v>17283.741510909727</v>
          </cell>
          <cell r="AA107">
            <v>8982.3532045090524</v>
          </cell>
          <cell r="AB107">
            <v>29129.487678292866</v>
          </cell>
          <cell r="AC107">
            <v>9880.5885249599578</v>
          </cell>
          <cell r="AD107">
            <v>32042.436446122156</v>
          </cell>
          <cell r="AE107">
            <v>20602.675614097789</v>
          </cell>
          <cell r="AF107">
            <v>37712.99786583113</v>
          </cell>
          <cell r="AG107">
            <v>0</v>
          </cell>
          <cell r="AH107">
            <v>92.415156494460291</v>
          </cell>
          <cell r="AI107">
            <v>22141.428211806458</v>
          </cell>
          <cell r="AJ107">
            <v>38687.305322142594</v>
          </cell>
          <cell r="AK107">
            <v>0</v>
          </cell>
          <cell r="AL107">
            <v>0</v>
          </cell>
          <cell r="AM107">
            <v>3210.9200358467701</v>
          </cell>
          <cell r="AN107">
            <v>10</v>
          </cell>
          <cell r="AO107">
            <v>500</v>
          </cell>
          <cell r="AP107">
            <v>1500</v>
          </cell>
          <cell r="AQ107">
            <v>462.51191286589517</v>
          </cell>
          <cell r="AR107">
            <v>9.4409999999999989</v>
          </cell>
          <cell r="AS107">
            <v>1000</v>
          </cell>
          <cell r="AT107">
            <v>0</v>
          </cell>
          <cell r="AU107">
            <v>0</v>
          </cell>
          <cell r="AV107">
            <v>2500</v>
          </cell>
          <cell r="AW107">
            <v>0</v>
          </cell>
          <cell r="AX107">
            <v>0</v>
          </cell>
          <cell r="AY107">
            <v>0</v>
          </cell>
        </row>
        <row r="108">
          <cell r="H108" t="str">
            <v>SBM_BLK_8</v>
          </cell>
          <cell r="I108">
            <v>0</v>
          </cell>
          <cell r="J108">
            <v>1847.7980497822555</v>
          </cell>
          <cell r="K108">
            <v>2864.0688869626001</v>
          </cell>
          <cell r="L108">
            <v>1788.29533281505</v>
          </cell>
          <cell r="M108">
            <v>1847.7980497822555</v>
          </cell>
          <cell r="N108">
            <v>2864.0688869626001</v>
          </cell>
          <cell r="O108">
            <v>1788.29533281505</v>
          </cell>
          <cell r="P108">
            <v>5000</v>
          </cell>
          <cell r="Q108">
            <v>1952.5784384653732</v>
          </cell>
          <cell r="R108">
            <v>5820.2342349833716</v>
          </cell>
          <cell r="S108">
            <v>3469.0282872955063</v>
          </cell>
          <cell r="T108">
            <v>8087.6210585420085</v>
          </cell>
          <cell r="U108">
            <v>2147.8362823119105</v>
          </cell>
          <cell r="V108">
            <v>6402.2576584817089</v>
          </cell>
          <cell r="W108">
            <v>4004.6788779224603</v>
          </cell>
          <cell r="X108">
            <v>16075.572483751521</v>
          </cell>
          <cell r="Y108">
            <v>10143.623828359938</v>
          </cell>
          <cell r="Z108">
            <v>17283.741510909727</v>
          </cell>
          <cell r="AA108">
            <v>8982.3532045090524</v>
          </cell>
          <cell r="AB108">
            <v>29129.487678292866</v>
          </cell>
          <cell r="AC108">
            <v>9880.5885249599578</v>
          </cell>
          <cell r="AD108">
            <v>32042.436446122156</v>
          </cell>
          <cell r="AE108">
            <v>20602.675614097789</v>
          </cell>
          <cell r="AF108">
            <v>37712.99786583113</v>
          </cell>
          <cell r="AG108">
            <v>0</v>
          </cell>
          <cell r="AH108">
            <v>141.00066913344941</v>
          </cell>
          <cell r="AI108">
            <v>24289.146748351683</v>
          </cell>
          <cell r="AJ108">
            <v>42439.973938390423</v>
          </cell>
          <cell r="AK108">
            <v>0</v>
          </cell>
          <cell r="AL108">
            <v>0</v>
          </cell>
          <cell r="AM108">
            <v>412.65138840684762</v>
          </cell>
          <cell r="AN108">
            <v>10</v>
          </cell>
          <cell r="AO108">
            <v>500</v>
          </cell>
          <cell r="AP108">
            <v>1500</v>
          </cell>
          <cell r="AQ108">
            <v>342.84435560245066</v>
          </cell>
          <cell r="AR108">
            <v>9.4409999999999989</v>
          </cell>
          <cell r="AS108">
            <v>741.26599999999996</v>
          </cell>
          <cell r="AT108">
            <v>0</v>
          </cell>
          <cell r="AU108">
            <v>0</v>
          </cell>
          <cell r="AV108">
            <v>2500</v>
          </cell>
          <cell r="AW108">
            <v>0</v>
          </cell>
          <cell r="AX108">
            <v>0</v>
          </cell>
          <cell r="AY108">
            <v>0</v>
          </cell>
        </row>
        <row r="109">
          <cell r="H109" t="str">
            <v>SBM_BLK_9</v>
          </cell>
          <cell r="I109" t="str">
            <v>IN</v>
          </cell>
          <cell r="J109" t="str">
            <v>IN</v>
          </cell>
          <cell r="K109" t="str">
            <v>IN</v>
          </cell>
          <cell r="L109" t="str">
            <v>IN</v>
          </cell>
          <cell r="M109" t="str">
            <v>IN</v>
          </cell>
          <cell r="N109" t="str">
            <v>IN</v>
          </cell>
          <cell r="O109" t="str">
            <v>IN</v>
          </cell>
          <cell r="P109" t="str">
            <v>IN</v>
          </cell>
          <cell r="Q109" t="str">
            <v>IN</v>
          </cell>
          <cell r="R109" t="str">
            <v>IN</v>
          </cell>
          <cell r="S109" t="str">
            <v>IN</v>
          </cell>
          <cell r="T109" t="str">
            <v>IN</v>
          </cell>
          <cell r="U109" t="str">
            <v>IN</v>
          </cell>
          <cell r="V109" t="str">
            <v>IN</v>
          </cell>
          <cell r="W109" t="str">
            <v>IN</v>
          </cell>
          <cell r="X109" t="str">
            <v>IN</v>
          </cell>
          <cell r="Y109" t="str">
            <v>IN</v>
          </cell>
          <cell r="Z109" t="str">
            <v>IN</v>
          </cell>
          <cell r="AA109" t="str">
            <v>IN</v>
          </cell>
          <cell r="AB109" t="str">
            <v>IN</v>
          </cell>
          <cell r="AC109" t="str">
            <v>IN</v>
          </cell>
          <cell r="AD109" t="str">
            <v>IN</v>
          </cell>
          <cell r="AE109" t="str">
            <v>IN</v>
          </cell>
          <cell r="AF109" t="str">
            <v>IN</v>
          </cell>
          <cell r="AG109" t="str">
            <v>IN</v>
          </cell>
          <cell r="AH109" t="str">
            <v>IN</v>
          </cell>
          <cell r="AI109" t="str">
            <v>IN</v>
          </cell>
          <cell r="AJ109" t="str">
            <v>IN</v>
          </cell>
          <cell r="AK109" t="str">
            <v>IN</v>
          </cell>
          <cell r="AL109" t="str">
            <v>IN</v>
          </cell>
          <cell r="AM109" t="str">
            <v>IN</v>
          </cell>
          <cell r="AN109" t="str">
            <v>IN</v>
          </cell>
          <cell r="AO109" t="str">
            <v>IN</v>
          </cell>
          <cell r="AP109" t="str">
            <v>IN</v>
          </cell>
          <cell r="AQ109" t="str">
            <v>IN</v>
          </cell>
          <cell r="AR109" t="str">
            <v>IN</v>
          </cell>
          <cell r="AS109" t="str">
            <v>IN</v>
          </cell>
          <cell r="AT109" t="str">
            <v>IN</v>
          </cell>
          <cell r="AU109" t="str">
            <v>IN</v>
          </cell>
          <cell r="AV109" t="str">
            <v>IN</v>
          </cell>
          <cell r="AW109" t="str">
            <v>IN</v>
          </cell>
          <cell r="AX109" t="str">
            <v>IN</v>
          </cell>
          <cell r="AY109" t="str">
            <v>IN</v>
          </cell>
        </row>
        <row r="110">
          <cell r="H110" t="str">
            <v>SBM_BLK_10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</row>
        <row r="111">
          <cell r="H111" t="str">
            <v>SBM_BLK_11</v>
          </cell>
          <cell r="I111">
            <v>2</v>
          </cell>
          <cell r="J111">
            <v>2</v>
          </cell>
          <cell r="K111">
            <v>2</v>
          </cell>
          <cell r="L111">
            <v>2</v>
          </cell>
          <cell r="M111">
            <v>2</v>
          </cell>
          <cell r="N111">
            <v>2</v>
          </cell>
          <cell r="O111">
            <v>2</v>
          </cell>
          <cell r="P111">
            <v>2</v>
          </cell>
          <cell r="Q111">
            <v>2</v>
          </cell>
          <cell r="R111">
            <v>2</v>
          </cell>
          <cell r="S111">
            <v>2</v>
          </cell>
          <cell r="T111">
            <v>2</v>
          </cell>
          <cell r="U111">
            <v>2</v>
          </cell>
          <cell r="V111">
            <v>2</v>
          </cell>
          <cell r="W111">
            <v>2</v>
          </cell>
          <cell r="X111">
            <v>2</v>
          </cell>
          <cell r="Y111">
            <v>2</v>
          </cell>
          <cell r="Z111">
            <v>2</v>
          </cell>
          <cell r="AA111">
            <v>2</v>
          </cell>
          <cell r="AB111">
            <v>2</v>
          </cell>
          <cell r="AC111">
            <v>2</v>
          </cell>
          <cell r="AD111">
            <v>2</v>
          </cell>
          <cell r="AE111">
            <v>2</v>
          </cell>
          <cell r="AF111">
            <v>2</v>
          </cell>
          <cell r="AG111">
            <v>2</v>
          </cell>
          <cell r="AH111">
            <v>2</v>
          </cell>
          <cell r="AI111">
            <v>2</v>
          </cell>
          <cell r="AJ111">
            <v>2</v>
          </cell>
          <cell r="AK111">
            <v>2</v>
          </cell>
          <cell r="AL111">
            <v>2</v>
          </cell>
          <cell r="AM111">
            <v>2</v>
          </cell>
          <cell r="AN111">
            <v>2</v>
          </cell>
          <cell r="AO111">
            <v>2</v>
          </cell>
          <cell r="AP111">
            <v>2</v>
          </cell>
          <cell r="AQ111">
            <v>2</v>
          </cell>
          <cell r="AR111">
            <v>2</v>
          </cell>
          <cell r="AS111">
            <v>2</v>
          </cell>
          <cell r="AT111">
            <v>2</v>
          </cell>
          <cell r="AU111">
            <v>2</v>
          </cell>
          <cell r="AV111">
            <v>2</v>
          </cell>
          <cell r="AW111">
            <v>2</v>
          </cell>
          <cell r="AX111">
            <v>2</v>
          </cell>
          <cell r="AY111">
            <v>2</v>
          </cell>
        </row>
        <row r="112">
          <cell r="H112" t="str">
            <v>SBM_BLK_12</v>
          </cell>
          <cell r="I112">
            <v>21</v>
          </cell>
          <cell r="J112">
            <v>21</v>
          </cell>
          <cell r="K112">
            <v>21</v>
          </cell>
          <cell r="L112">
            <v>21</v>
          </cell>
          <cell r="M112">
            <v>21</v>
          </cell>
          <cell r="N112">
            <v>21</v>
          </cell>
          <cell r="O112">
            <v>21</v>
          </cell>
          <cell r="P112">
            <v>21</v>
          </cell>
          <cell r="Q112">
            <v>21</v>
          </cell>
          <cell r="R112">
            <v>21</v>
          </cell>
          <cell r="S112">
            <v>21</v>
          </cell>
          <cell r="T112">
            <v>21</v>
          </cell>
          <cell r="U112">
            <v>21</v>
          </cell>
          <cell r="V112">
            <v>21</v>
          </cell>
          <cell r="W112">
            <v>21</v>
          </cell>
          <cell r="X112">
            <v>21</v>
          </cell>
          <cell r="Y112">
            <v>21</v>
          </cell>
          <cell r="Z112">
            <v>21</v>
          </cell>
          <cell r="AA112">
            <v>21</v>
          </cell>
          <cell r="AB112">
            <v>21</v>
          </cell>
          <cell r="AC112">
            <v>21</v>
          </cell>
          <cell r="AD112">
            <v>21</v>
          </cell>
          <cell r="AE112">
            <v>21</v>
          </cell>
          <cell r="AF112">
            <v>21</v>
          </cell>
          <cell r="AG112">
            <v>21</v>
          </cell>
          <cell r="AH112">
            <v>21</v>
          </cell>
          <cell r="AI112">
            <v>21</v>
          </cell>
          <cell r="AJ112">
            <v>21</v>
          </cell>
          <cell r="AK112">
            <v>21</v>
          </cell>
          <cell r="AL112">
            <v>21</v>
          </cell>
          <cell r="AM112">
            <v>21</v>
          </cell>
          <cell r="AN112">
            <v>21</v>
          </cell>
          <cell r="AO112">
            <v>21</v>
          </cell>
          <cell r="AP112">
            <v>21</v>
          </cell>
          <cell r="AQ112">
            <v>21</v>
          </cell>
          <cell r="AR112">
            <v>21</v>
          </cell>
          <cell r="AS112">
            <v>21</v>
          </cell>
          <cell r="AT112">
            <v>21</v>
          </cell>
          <cell r="AU112">
            <v>21</v>
          </cell>
          <cell r="AV112">
            <v>21</v>
          </cell>
          <cell r="AW112">
            <v>21</v>
          </cell>
          <cell r="AX112">
            <v>21</v>
          </cell>
          <cell r="AY112">
            <v>21</v>
          </cell>
        </row>
        <row r="113">
          <cell r="H113" t="str">
            <v>SBM_BLK_13</v>
          </cell>
          <cell r="I113" t="str">
            <v>TBD</v>
          </cell>
          <cell r="J113" t="str">
            <v>Structural PO database 11-June-13.xlsx</v>
          </cell>
          <cell r="K113" t="str">
            <v>Structural PO database 11-June-13.xlsx</v>
          </cell>
          <cell r="L113" t="str">
            <v>Structural PO database 11-June-13.xlsx</v>
          </cell>
          <cell r="M113" t="str">
            <v>Structural PO database 11-June-13.xlsx</v>
          </cell>
          <cell r="N113" t="str">
            <v>Structural PO database 11-June-13.xlsx</v>
          </cell>
          <cell r="O113" t="str">
            <v>Structural PO database 11-June-13.xlsx</v>
          </cell>
          <cell r="P113" t="str">
            <v>Dynamac (av) : Aseng +6%</v>
          </cell>
          <cell r="Q113" t="str">
            <v>Piping PO database 11-June-13 Rev1.xlsx</v>
          </cell>
          <cell r="S113" t="str">
            <v>Piping PO database 11-June-13 Rev1.xlsx</v>
          </cell>
          <cell r="U113" t="str">
            <v>Piping PO database 11-June-13 Rev1.xlsx</v>
          </cell>
          <cell r="W113" t="str">
            <v>Piping PO database 11-June-13 Rev1.xlsx</v>
          </cell>
          <cell r="Y113" t="str">
            <v>Piping PO database 11-June-13 Rev1.xlsx</v>
          </cell>
          <cell r="AA113" t="str">
            <v>Piping PO database 11-June-13 Rev1.xlsx</v>
          </cell>
          <cell r="AC113" t="str">
            <v>Piping PO database 11-June-13 Rev1.xlsx</v>
          </cell>
          <cell r="AD113" t="str">
            <v>Piping PO database 21-May-13.xlsx</v>
          </cell>
          <cell r="AE113" t="str">
            <v>Piping PO database 11-June-13 Rev1.xlsx</v>
          </cell>
          <cell r="AF113" t="str">
            <v>TBD</v>
          </cell>
          <cell r="AG113" t="str">
            <v>TBD</v>
          </cell>
          <cell r="AH113" t="str">
            <v>HYDRAULIC &amp; OFFSHORE SUPPLIES LTD
PO 18081.0109 may-13
20% autoclave tubing 690 barg 3/4"
AUTOCLAVE MAXITECH PO 001.18210.000022 sep-13</v>
          </cell>
          <cell r="AI113" t="str">
            <v>separate list</v>
          </cell>
          <cell r="AJ113" t="str">
            <v>separate list</v>
          </cell>
          <cell r="AK113" t="str">
            <v>separate list</v>
          </cell>
          <cell r="AL113" t="str">
            <v>separate list</v>
          </cell>
          <cell r="AM113" t="str">
            <v>OGLAEND SYSTEM AS
001.17991.000094 (QUAD)</v>
          </cell>
          <cell r="AN113" t="str">
            <v>Cables - TMC CO LTD 01.18070.0196 (OSX2) : app 7 USD/m
Glands - EUTEX PACIFIC PTE LTD 001.18130.000161/255/268 (ICHTHYS) : app 3 USD /m of cables</v>
          </cell>
          <cell r="AO113" t="str">
            <v>TBD</v>
          </cell>
          <cell r="AP113" t="str">
            <v>TBD</v>
          </cell>
          <cell r="AQ113" t="str">
            <v>KSY CP 351 - ASENG
10" average dia</v>
          </cell>
          <cell r="AR113" t="str">
            <v>PPG COATINGS
001.18130.000252 (ICHTHYS)
average cost 6.294 USD/ L, 1.5 L/m2</v>
          </cell>
          <cell r="AS113" t="str">
            <v>TBD</v>
          </cell>
          <cell r="AT113" t="str">
            <v>TBD</v>
          </cell>
          <cell r="AU113" t="str">
            <v>TBD</v>
          </cell>
          <cell r="AV113" t="str">
            <v>provision</v>
          </cell>
          <cell r="AW113" t="str">
            <v>TBD</v>
          </cell>
          <cell r="AX113" t="str">
            <v>TBD</v>
          </cell>
          <cell r="AY113" t="str">
            <v>TBD</v>
          </cell>
        </row>
        <row r="114">
          <cell r="J114" t="str">
            <v>Includes Adj Factor of 19% (packaging, wastage) + 200 USD/ Tn for Blasting &amp; Priming</v>
          </cell>
          <cell r="K114" t="str">
            <v>Includes Adj Factor of 19% (packaging, wastage) + 200 USD/ Tn for Blasting &amp; Priming</v>
          </cell>
          <cell r="L114" t="str">
            <v>Includes Adj Factor of 19% (packaging, wastage) + 200 USD/ Tn for Blasting &amp; Priming</v>
          </cell>
          <cell r="M114" t="str">
            <v>Includes Adj Factor of 19% (packaging, wastage) + 200 USD/ Tn for Blasting &amp; Priming</v>
          </cell>
          <cell r="N114" t="str">
            <v>Includes Adj Factor of 19% (packaging, wastage) + 200 USD/ Tn for Blasting &amp; Priming</v>
          </cell>
          <cell r="O114" t="str">
            <v>Includes Adj Factor of 19% (packaging, wastage) + 200 USD/ Tn for Blasting &amp; Priming</v>
          </cell>
          <cell r="Q114" t="str">
            <v>Includes Adj Factor of 18% (packaging, wastage/surplus,bolting)</v>
          </cell>
          <cell r="R114" t="str">
            <v>Includes Adj Factor of 20.5% (packaging, wastage/surplus, yard handling, bolting)</v>
          </cell>
          <cell r="S114" t="str">
            <v>Includes Adj Factor of 18% (packaging, wastage/surplus,bolting)</v>
          </cell>
          <cell r="T114" t="str">
            <v>Includes Adj Factor of 20.5% (packaging, wastage/surplus, yard handling, bolting)</v>
          </cell>
          <cell r="U114" t="str">
            <v>Includes Adj Factor of 18% (packaging, wastage/surplus,bolting)</v>
          </cell>
          <cell r="V114" t="str">
            <v>Includes Adj Factor of 20.5% (packaging, wastage/surplus, yard handling, bolting)</v>
          </cell>
          <cell r="W114" t="str">
            <v>Includes Adj Factor of 18% (packaging, wastage/surplus,bolting)</v>
          </cell>
          <cell r="X114" t="str">
            <v>Includes Adj Factor of 20.5% (packaging, wastage/surplus, yard handling, bolting)</v>
          </cell>
          <cell r="Y114" t="str">
            <v>Includes Adj Factor of 18% (packaging, wastage/surplus,bolting)</v>
          </cell>
          <cell r="Z114" t="str">
            <v>Includes Adj Factor of 20.5% (packaging, wastage/surplus, yard handling, bolting)</v>
          </cell>
          <cell r="AA114" t="str">
            <v>Includes Adj Factor of 18% (packaging, wastage/surplus,bolting)</v>
          </cell>
          <cell r="AB114" t="str">
            <v>Includes Adj Factor of 20.5% (packaging, wastage/surplus, yard handling, bolting)</v>
          </cell>
          <cell r="AE114" t="str">
            <v>Includes Adj Factor of 18% (packaging, wastage/surplus,bolting)</v>
          </cell>
          <cell r="AQ114" t="str">
            <v>Inc cladding - for piping only. Need to prorata equipment and valve costs. Rate to be checked</v>
          </cell>
        </row>
        <row r="117">
          <cell r="Q117">
            <v>1952.5784384653732</v>
          </cell>
          <cell r="R117">
            <v>5820.2342349833716</v>
          </cell>
          <cell r="S117">
            <v>3469.0282872955063</v>
          </cell>
          <cell r="T117">
            <v>8087.6210585420085</v>
          </cell>
          <cell r="U117">
            <v>2147.8362823119105</v>
          </cell>
          <cell r="V117">
            <v>6402.2576584817089</v>
          </cell>
          <cell r="W117">
            <v>4004.6788779224603</v>
          </cell>
          <cell r="X117">
            <v>16075.572483751521</v>
          </cell>
          <cell r="Y117">
            <v>10143.623828359938</v>
          </cell>
          <cell r="Z117">
            <v>17283.741510909727</v>
          </cell>
          <cell r="AA117">
            <v>8982.3532045090524</v>
          </cell>
          <cell r="AB117">
            <v>29129.487678292866</v>
          </cell>
          <cell r="AC117">
            <v>9880.5885249599578</v>
          </cell>
          <cell r="AD117">
            <v>32042.436446122156</v>
          </cell>
          <cell r="AE117">
            <v>20602.675614097789</v>
          </cell>
          <cell r="AF117">
            <v>37712.99786583113</v>
          </cell>
        </row>
        <row r="120">
          <cell r="P120" t="str">
            <v>piping</v>
          </cell>
        </row>
        <row r="121">
          <cell r="P121" t="str">
            <v>fittings</v>
          </cell>
          <cell r="U121" t="str">
            <v>fittings</v>
          </cell>
          <cell r="V121" t="str">
            <v>flanges</v>
          </cell>
        </row>
        <row r="122">
          <cell r="P122" t="str">
            <v>flanges</v>
          </cell>
          <cell r="T122" t="str">
            <v>CRA</v>
          </cell>
          <cell r="U122">
            <v>17.733600000000003</v>
          </cell>
          <cell r="V122">
            <v>12.216029999999998</v>
          </cell>
        </row>
        <row r="123">
          <cell r="U123">
            <v>0.59211415967409287</v>
          </cell>
          <cell r="V123">
            <v>0.40788584032590713</v>
          </cell>
        </row>
        <row r="124">
          <cell r="T124" t="str">
            <v>CS</v>
          </cell>
          <cell r="U124">
            <v>12.502580000000002</v>
          </cell>
          <cell r="V124">
            <v>4.2718100000000003</v>
          </cell>
        </row>
        <row r="125">
          <cell r="Q125" t="str">
            <v>wastage</v>
          </cell>
          <cell r="R125">
            <v>0.15</v>
          </cell>
          <cell r="U125">
            <v>0.74533738633714841</v>
          </cell>
          <cell r="V125">
            <v>0.25466261366285148</v>
          </cell>
        </row>
        <row r="128">
          <cell r="Q128" t="str">
            <v>Included in Rate Calculation</v>
          </cell>
          <cell r="R128" t="str">
            <v>Y</v>
          </cell>
        </row>
        <row r="129">
          <cell r="Q129" t="str">
            <v>&lt; 2 Years</v>
          </cell>
          <cell r="R129" t="str">
            <v>X</v>
          </cell>
        </row>
        <row r="130">
          <cell r="Q130" t="str">
            <v>Project Name</v>
          </cell>
          <cell r="R130" t="str">
            <v>(Multiple Items)</v>
          </cell>
        </row>
        <row r="131">
          <cell r="Q131" t="str">
            <v>Vendor Origin</v>
          </cell>
          <cell r="R131" t="str">
            <v>(Multiple Items)</v>
          </cell>
        </row>
        <row r="133">
          <cell r="S133" t="str">
            <v>Data</v>
          </cell>
        </row>
        <row r="134">
          <cell r="Q134" t="str">
            <v>Material</v>
          </cell>
          <cell r="R134" t="str">
            <v>Type</v>
          </cell>
          <cell r="S134" t="str">
            <v>Sum of USD/Kg</v>
          </cell>
          <cell r="T134" t="str">
            <v>Sum of Total weight (kg)</v>
          </cell>
          <cell r="U134" t="str">
            <v>Sum of Total cost ($)</v>
          </cell>
        </row>
        <row r="135">
          <cell r="Q135" t="str">
            <v>CS Gr B</v>
          </cell>
          <cell r="R135" t="str">
            <v>Pipe</v>
          </cell>
          <cell r="S135">
            <v>1.697894294317716</v>
          </cell>
          <cell r="T135">
            <v>1276274.6842600002</v>
          </cell>
          <cell r="U135">
            <v>2166979.5043871989</v>
          </cell>
        </row>
        <row r="136">
          <cell r="R136" t="str">
            <v>Fitting</v>
          </cell>
          <cell r="S136">
            <v>5.6066398728695415</v>
          </cell>
          <cell r="T136">
            <v>253171.42399999977</v>
          </cell>
          <cell r="U136">
            <v>1419441.0004695596</v>
          </cell>
        </row>
        <row r="137">
          <cell r="R137" t="str">
            <v>Flange</v>
          </cell>
          <cell r="S137">
            <v>3.4643284545936339</v>
          </cell>
          <cell r="T137">
            <v>216131.57999999978</v>
          </cell>
          <cell r="U137">
            <v>748750.7825302796</v>
          </cell>
        </row>
        <row r="138">
          <cell r="Q138" t="str">
            <v>CS LT</v>
          </cell>
          <cell r="R138" t="str">
            <v>Pipe</v>
          </cell>
          <cell r="S138">
            <v>3.0165463367787013</v>
          </cell>
          <cell r="T138">
            <v>464426.58650125575</v>
          </cell>
          <cell r="U138">
            <v>1400964.3182129997</v>
          </cell>
        </row>
        <row r="139">
          <cell r="R139" t="str">
            <v>Fitting</v>
          </cell>
          <cell r="S139">
            <v>7.5950419317398721</v>
          </cell>
          <cell r="T139">
            <v>86177.306612149667</v>
          </cell>
          <cell r="U139">
            <v>654520.25728368049</v>
          </cell>
        </row>
        <row r="140">
          <cell r="R140" t="str">
            <v>Flange</v>
          </cell>
          <cell r="S140">
            <v>5.3869126751432796</v>
          </cell>
          <cell r="T140">
            <v>20756.719999999994</v>
          </cell>
          <cell r="U140">
            <v>111814.63806239999</v>
          </cell>
        </row>
        <row r="141">
          <cell r="Q141" t="str">
            <v>CS Gr X52-X65</v>
          </cell>
          <cell r="R141" t="str">
            <v>Pipe</v>
          </cell>
          <cell r="S141">
            <v>3.4823294590630094</v>
          </cell>
          <cell r="T141">
            <v>972624.83225874277</v>
          </cell>
          <cell r="U141">
            <v>3387000.1059908378</v>
          </cell>
        </row>
        <row r="142">
          <cell r="R142" t="str">
            <v>Fitting</v>
          </cell>
          <cell r="S142">
            <v>17.320245194511703</v>
          </cell>
          <cell r="T142">
            <v>123519.46417694542</v>
          </cell>
          <cell r="U142">
            <v>2139387.4058393994</v>
          </cell>
        </row>
        <row r="143">
          <cell r="R143" t="str">
            <v>Flange</v>
          </cell>
          <cell r="S143">
            <v>4.1990160320228584</v>
          </cell>
          <cell r="T143">
            <v>170506.95</v>
          </cell>
          <cell r="U143">
            <v>715961.41662131995</v>
          </cell>
        </row>
        <row r="144">
          <cell r="Q144" t="str">
            <v>SS</v>
          </cell>
          <cell r="R144" t="str">
            <v>Pipe</v>
          </cell>
          <cell r="S144">
            <v>8.8205424594434234</v>
          </cell>
          <cell r="T144">
            <v>348215.53581423714</v>
          </cell>
          <cell r="U144">
            <v>3071449.9186873208</v>
          </cell>
        </row>
        <row r="145">
          <cell r="R145" t="str">
            <v>Fitting</v>
          </cell>
          <cell r="S145">
            <v>16.834402414467775</v>
          </cell>
          <cell r="T145">
            <v>88010.556883575846</v>
          </cell>
          <cell r="U145">
            <v>1481605.1312995227</v>
          </cell>
        </row>
        <row r="146">
          <cell r="R146" t="str">
            <v>Flange</v>
          </cell>
          <cell r="S146">
            <v>12.4089926754188</v>
          </cell>
          <cell r="T146">
            <v>61734.259999999995</v>
          </cell>
          <cell r="U146">
            <v>766059.9801623997</v>
          </cell>
        </row>
        <row r="147">
          <cell r="Q147" t="str">
            <v>Dup/S.Duplex</v>
          </cell>
          <cell r="R147" t="str">
            <v>Pipe</v>
          </cell>
          <cell r="S147">
            <v>7.8107419169643943</v>
          </cell>
          <cell r="T147">
            <v>360257.6790640651</v>
          </cell>
          <cell r="U147">
            <v>2813879.7547739996</v>
          </cell>
        </row>
        <row r="148">
          <cell r="R148" t="str">
            <v>Fitting</v>
          </cell>
          <cell r="S148">
            <v>35.71426716286561</v>
          </cell>
          <cell r="T148">
            <v>66943.03558713058</v>
          </cell>
          <cell r="U148">
            <v>2390821.4576520016</v>
          </cell>
        </row>
        <row r="149">
          <cell r="R149" t="str">
            <v>Flange</v>
          </cell>
          <cell r="S149">
            <v>10.255482251145336</v>
          </cell>
          <cell r="T149">
            <v>183221.4</v>
          </cell>
          <cell r="U149">
            <v>1879023.8157299999</v>
          </cell>
        </row>
        <row r="150">
          <cell r="Q150" t="str">
            <v>Cu/Ni</v>
          </cell>
          <cell r="R150" t="str">
            <v>Pipe</v>
          </cell>
          <cell r="S150">
            <v>17.915370099215469</v>
          </cell>
          <cell r="T150">
            <v>164063.47908510471</v>
          </cell>
          <cell r="U150">
            <v>2939257.9475745475</v>
          </cell>
        </row>
        <row r="151">
          <cell r="R151" t="str">
            <v>Fitting</v>
          </cell>
          <cell r="S151">
            <v>40.899129608251563</v>
          </cell>
          <cell r="T151">
            <v>25841.98486504623</v>
          </cell>
          <cell r="U151">
            <v>1056914.688330001</v>
          </cell>
        </row>
        <row r="152">
          <cell r="R152" t="str">
            <v>Flange</v>
          </cell>
          <cell r="S152">
            <v>21.02783813587261</v>
          </cell>
          <cell r="T152">
            <v>13589.199999999999</v>
          </cell>
          <cell r="U152">
            <v>285751.49799600005</v>
          </cell>
        </row>
        <row r="153">
          <cell r="Q153" t="str">
            <v>Grand Total</v>
          </cell>
          <cell r="S153">
            <v>6.0115992101828377</v>
          </cell>
          <cell r="T153">
            <v>4895466.6791082546</v>
          </cell>
          <cell r="U153">
            <v>29429583.62160347</v>
          </cell>
        </row>
      </sheetData>
      <sheetData sheetId="33" refreshError="1"/>
      <sheetData sheetId="34" refreshError="1"/>
      <sheetData sheetId="35" refreshError="1"/>
      <sheetData sheetId="36" refreshError="1"/>
      <sheetData sheetId="37">
        <row r="3">
          <cell r="C3" t="str">
            <v>USD</v>
          </cell>
        </row>
        <row r="4">
          <cell r="B4" t="str">
            <v>USD</v>
          </cell>
          <cell r="C4">
            <v>1</v>
          </cell>
        </row>
        <row r="5">
          <cell r="B5" t="str">
            <v>EUR</v>
          </cell>
          <cell r="C5">
            <v>1.097</v>
          </cell>
        </row>
        <row r="6">
          <cell r="B6" t="str">
            <v>CHF</v>
          </cell>
          <cell r="C6">
            <v>1.0608249999999999</v>
          </cell>
        </row>
        <row r="7">
          <cell r="B7" t="str">
            <v>GBP</v>
          </cell>
          <cell r="C7">
            <v>1.5257310000000002</v>
          </cell>
        </row>
        <row r="8">
          <cell r="B8" t="str">
            <v>MYR</v>
          </cell>
          <cell r="C8">
            <v>0.27291900000000002</v>
          </cell>
        </row>
        <row r="9">
          <cell r="B9" t="str">
            <v>SGD</v>
          </cell>
          <cell r="C9">
            <v>0.74126599999999998</v>
          </cell>
        </row>
        <row r="10">
          <cell r="B10" t="str">
            <v>MTL</v>
          </cell>
          <cell r="C10">
            <v>2.555323</v>
          </cell>
        </row>
        <row r="11">
          <cell r="B11" t="str">
            <v>EGP</v>
          </cell>
          <cell r="C11">
            <v>0.13116800000000001</v>
          </cell>
        </row>
        <row r="12">
          <cell r="B12" t="str">
            <v>NZD</v>
          </cell>
          <cell r="C12">
            <v>0.71210700000000005</v>
          </cell>
        </row>
        <row r="13">
          <cell r="B13" t="str">
            <v>TND</v>
          </cell>
          <cell r="C13">
            <v>0.50947600000000004</v>
          </cell>
        </row>
        <row r="14">
          <cell r="B14" t="str">
            <v>LYD</v>
          </cell>
          <cell r="C14">
            <v>0.71823599999999999</v>
          </cell>
        </row>
        <row r="15">
          <cell r="B15" t="str">
            <v>JPY</v>
          </cell>
          <cell r="C15">
            <v>8.0700000000000008E-3</v>
          </cell>
        </row>
        <row r="16">
          <cell r="B16" t="str">
            <v>DKK</v>
          </cell>
          <cell r="C16">
            <v>0.14705699999999999</v>
          </cell>
        </row>
        <row r="17">
          <cell r="B17" t="str">
            <v>NOK</v>
          </cell>
          <cell r="C17">
            <v>0.12851499999999999</v>
          </cell>
        </row>
        <row r="18">
          <cell r="B18" t="str">
            <v>SEK</v>
          </cell>
          <cell r="C18">
            <v>0.117613</v>
          </cell>
        </row>
        <row r="19">
          <cell r="B19" t="str">
            <v>BRL</v>
          </cell>
          <cell r="C19">
            <v>0.31776799999999999</v>
          </cell>
        </row>
        <row r="20">
          <cell r="B20" t="str">
            <v>XAF</v>
          </cell>
          <cell r="C20">
            <v>1.6659999999999999E-3</v>
          </cell>
        </row>
        <row r="21">
          <cell r="B21" t="str">
            <v>INR</v>
          </cell>
          <cell r="C21">
            <v>1.5674E-2</v>
          </cell>
        </row>
        <row r="22">
          <cell r="B22" t="str">
            <v>AED</v>
          </cell>
          <cell r="C22">
            <v>0.27225700000000003</v>
          </cell>
        </row>
        <row r="23">
          <cell r="B23" t="str">
            <v>VEB</v>
          </cell>
          <cell r="C23">
            <v>1.5899999999999999E-4</v>
          </cell>
        </row>
        <row r="24">
          <cell r="B24" t="str">
            <v>TWD</v>
          </cell>
          <cell r="C24">
            <v>3.2578000000000003E-2</v>
          </cell>
        </row>
        <row r="25">
          <cell r="B25" t="str">
            <v>AUD</v>
          </cell>
          <cell r="C25">
            <v>0.76509899999999997</v>
          </cell>
        </row>
        <row r="26">
          <cell r="B26" t="str">
            <v>NGN</v>
          </cell>
          <cell r="C26">
            <v>5.0239999999999998E-3</v>
          </cell>
        </row>
        <row r="27">
          <cell r="B27" t="str">
            <v>CAD</v>
          </cell>
          <cell r="C27">
            <v>0.80366300000000002</v>
          </cell>
        </row>
        <row r="28">
          <cell r="B28" t="str">
            <v>SAR</v>
          </cell>
          <cell r="C28">
            <v>0.26664599999999999</v>
          </cell>
        </row>
        <row r="29">
          <cell r="B29" t="str">
            <v>KRW</v>
          </cell>
          <cell r="C29">
            <v>8.9800000000000004E-4</v>
          </cell>
        </row>
        <row r="30">
          <cell r="B30" t="str">
            <v>IDR</v>
          </cell>
          <cell r="C30">
            <v>7.6000000000000004E-5</v>
          </cell>
        </row>
        <row r="31">
          <cell r="B31" t="str">
            <v>BND</v>
          </cell>
          <cell r="C31">
            <v>0.74117999999999995</v>
          </cell>
        </row>
        <row r="32">
          <cell r="B32" t="str">
            <v>PHP</v>
          </cell>
          <cell r="C32">
            <v>2.2411E-2</v>
          </cell>
        </row>
        <row r="33">
          <cell r="B33" t="str">
            <v>BHD</v>
          </cell>
          <cell r="C33">
            <v>2.6522390000000002</v>
          </cell>
        </row>
        <row r="34">
          <cell r="B34" t="str">
            <v>RUB</v>
          </cell>
          <cell r="C34">
            <v>1.9089999999999999E-2</v>
          </cell>
        </row>
        <row r="35">
          <cell r="B35" t="str">
            <v>LKR</v>
          </cell>
          <cell r="C35">
            <v>7.463E-3</v>
          </cell>
        </row>
        <row r="36">
          <cell r="B36" t="str">
            <v>HKD</v>
          </cell>
          <cell r="C36">
            <v>0.12898000000000001</v>
          </cell>
        </row>
        <row r="37">
          <cell r="B37" t="str">
            <v>ZAR</v>
          </cell>
          <cell r="C37">
            <v>8.2227999999999996E-2</v>
          </cell>
        </row>
        <row r="38">
          <cell r="B38" t="str">
            <v>CNY</v>
          </cell>
          <cell r="C38">
            <v>0.16133800000000001</v>
          </cell>
        </row>
        <row r="39">
          <cell r="B39" t="str">
            <v>PLN</v>
          </cell>
          <cell r="C39">
            <v>0.26562999999999998</v>
          </cell>
        </row>
        <row r="40">
          <cell r="B40" t="str">
            <v>CYP</v>
          </cell>
          <cell r="C40">
            <v>1.874336</v>
          </cell>
        </row>
        <row r="41">
          <cell r="B41" t="str">
            <v>THB</v>
          </cell>
          <cell r="C41">
            <v>2.9642999999999999E-2</v>
          </cell>
        </row>
        <row r="42">
          <cell r="B42" t="str">
            <v>VND</v>
          </cell>
          <cell r="C42">
            <v>4.6E-5</v>
          </cell>
        </row>
        <row r="43">
          <cell r="B43" t="str">
            <v>MXN</v>
          </cell>
          <cell r="C43">
            <v>6.5129999999999993E-2</v>
          </cell>
        </row>
        <row r="44">
          <cell r="B44" t="str">
            <v>AON</v>
          </cell>
          <cell r="C44">
            <v>9.0720000000000002E-3</v>
          </cell>
        </row>
        <row r="45">
          <cell r="B45" t="str">
            <v>MMK</v>
          </cell>
          <cell r="C45">
            <v>9.1500000000000001E-4</v>
          </cell>
        </row>
        <row r="46">
          <cell r="B46" t="str">
            <v>SKK</v>
          </cell>
          <cell r="C46">
            <v>3.6414000000000002E-2</v>
          </cell>
        </row>
        <row r="47">
          <cell r="B47" t="str">
            <v>TMM</v>
          </cell>
          <cell r="C47">
            <v>0.285715</v>
          </cell>
        </row>
        <row r="48">
          <cell r="B48" t="str">
            <v>PKR</v>
          </cell>
          <cell r="C48">
            <v>9.8040000000000002E-3</v>
          </cell>
        </row>
        <row r="49">
          <cell r="B49" t="str">
            <v>TTD</v>
          </cell>
          <cell r="C49">
            <v>0.15745400000000001</v>
          </cell>
        </row>
        <row r="50">
          <cell r="B50" t="str">
            <v>RON</v>
          </cell>
          <cell r="C50">
            <v>0.24693300000000001</v>
          </cell>
        </row>
        <row r="51">
          <cell r="B51" t="str">
            <v>HRK</v>
          </cell>
          <cell r="C51">
            <v>0.144876</v>
          </cell>
        </row>
      </sheetData>
      <sheetData sheetId="38" refreshError="1"/>
      <sheetData sheetId="39">
        <row r="1">
          <cell r="C1" t="str">
            <v>Proj Mhrs</v>
          </cell>
          <cell r="E1" t="str">
            <v>PGS</v>
          </cell>
          <cell r="G1" t="str">
            <v>SMP Premium</v>
          </cell>
          <cell r="I1" t="str">
            <v>UMBILICAL &amp; RISERS</v>
          </cell>
          <cell r="K1" t="str">
            <v>PLEM</v>
          </cell>
          <cell r="M1" t="str">
            <v>Turret</v>
          </cell>
          <cell r="O1" t="str">
            <v>Anchoring</v>
          </cell>
          <cell r="Q1" t="str">
            <v>Commissioning</v>
          </cell>
          <cell r="S1" t="str">
            <v>Installation</v>
          </cell>
          <cell r="U1" t="str">
            <v>Operation Readiness</v>
          </cell>
          <cell r="W1" t="str">
            <v>Miscellaneous</v>
          </cell>
        </row>
        <row r="3">
          <cell r="C3" t="str">
            <v>General FPSO</v>
          </cell>
          <cell r="D3" t="str">
            <v>Engineering</v>
          </cell>
          <cell r="E3" t="str">
            <v>01</v>
          </cell>
          <cell r="F3" t="str">
            <v xml:space="preserve">Classification </v>
          </cell>
          <cell r="G3" t="str">
            <v>IP UP</v>
          </cell>
          <cell r="H3" t="str">
            <v>SMP Premium</v>
          </cell>
          <cell r="I3" t="str">
            <v>UMB</v>
          </cell>
          <cell r="J3" t="str">
            <v>UMBILICAL</v>
          </cell>
          <cell r="K3" t="str">
            <v>STR</v>
          </cell>
          <cell r="L3" t="str">
            <v>PLEM structure</v>
          </cell>
          <cell r="M3" t="str">
            <v>ET01</v>
          </cell>
          <cell r="N3" t="str">
            <v>Chaintable</v>
          </cell>
          <cell r="O3" t="str">
            <v>01</v>
          </cell>
          <cell r="P3" t="str">
            <v>Anchor Points</v>
          </cell>
          <cell r="Q3" t="str">
            <v>01</v>
          </cell>
          <cell r="R3" t="str">
            <v>Vendor Call-Out</v>
          </cell>
          <cell r="S3" t="str">
            <v>01</v>
          </cell>
          <cell r="U3" t="str">
            <v>01</v>
          </cell>
          <cell r="W3" t="str">
            <v>01</v>
          </cell>
          <cell r="Z3" t="str">
            <v>BC</v>
          </cell>
          <cell r="AB3" t="str">
            <v>u</v>
          </cell>
          <cell r="AD3" t="str">
            <v>FV</v>
          </cell>
          <cell r="AF3" t="str">
            <v>USD</v>
          </cell>
          <cell r="AH3" t="str">
            <v>EQT</v>
          </cell>
        </row>
        <row r="4">
          <cell r="C4" t="str">
            <v>Vessel</v>
          </cell>
          <cell r="D4" t="str">
            <v>Engineering</v>
          </cell>
          <cell r="E4" t="str">
            <v>02</v>
          </cell>
          <cell r="F4" t="str">
            <v>Engineering Studies &amp; Model Tests</v>
          </cell>
          <cell r="I4" t="str">
            <v>RIS</v>
          </cell>
          <cell r="J4" t="str">
            <v>RISERS</v>
          </cell>
          <cell r="K4" t="str">
            <v>PIP</v>
          </cell>
          <cell r="L4" t="str">
            <v>PLEM Piping</v>
          </cell>
          <cell r="M4" t="str">
            <v>ET02</v>
          </cell>
          <cell r="N4" t="str">
            <v>Turntable</v>
          </cell>
          <cell r="O4" t="str">
            <v>02</v>
          </cell>
          <cell r="P4" t="str">
            <v>Anchor lines</v>
          </cell>
          <cell r="Q4" t="str">
            <v>02</v>
          </cell>
          <cell r="R4" t="str">
            <v>Services (leaktesting, flushing, chemical cleaning, examination)</v>
          </cell>
          <cell r="S4" t="str">
            <v>02</v>
          </cell>
          <cell r="U4" t="str">
            <v>02</v>
          </cell>
          <cell r="W4" t="str">
            <v>02</v>
          </cell>
          <cell r="Z4" t="str">
            <v>OPT1</v>
          </cell>
          <cell r="AB4" t="str">
            <v>set</v>
          </cell>
          <cell r="AD4" t="str">
            <v>FN</v>
          </cell>
          <cell r="AF4" t="str">
            <v>EUR</v>
          </cell>
          <cell r="AH4" t="str">
            <v>BLK</v>
          </cell>
        </row>
        <row r="5">
          <cell r="C5" t="str">
            <v>Topsides</v>
          </cell>
          <cell r="D5" t="str">
            <v>Engineering</v>
          </cell>
          <cell r="E5" t="str">
            <v>03</v>
          </cell>
          <cell r="F5" t="str">
            <v>Third Party Inspection</v>
          </cell>
          <cell r="K5" t="str">
            <v>VALV</v>
          </cell>
          <cell r="L5" t="str">
            <v>Subsea valve</v>
          </cell>
          <cell r="M5" t="str">
            <v>ET04</v>
          </cell>
          <cell r="N5" t="str">
            <v>Manifold</v>
          </cell>
          <cell r="O5" t="str">
            <v>03</v>
          </cell>
          <cell r="P5" t="str">
            <v>Connectors</v>
          </cell>
          <cell r="Q5" t="str">
            <v>03</v>
          </cell>
          <cell r="R5" t="str">
            <v>Equipment rental</v>
          </cell>
          <cell r="S5" t="str">
            <v>03</v>
          </cell>
          <cell r="U5" t="str">
            <v>03</v>
          </cell>
          <cell r="W5" t="str">
            <v>03</v>
          </cell>
          <cell r="Z5" t="str">
            <v>OPT2</v>
          </cell>
          <cell r="AB5" t="str">
            <v>t</v>
          </cell>
          <cell r="AD5" t="str">
            <v>BQ</v>
          </cell>
          <cell r="AF5" t="str">
            <v>CHF</v>
          </cell>
          <cell r="AH5" t="str">
            <v>FAB</v>
          </cell>
        </row>
        <row r="6">
          <cell r="C6" t="str">
            <v>Mooring</v>
          </cell>
          <cell r="D6" t="str">
            <v>Engineering</v>
          </cell>
          <cell r="E6" t="str">
            <v>04</v>
          </cell>
          <cell r="F6" t="str">
            <v>Insurance</v>
          </cell>
          <cell r="K6" t="str">
            <v>UTA</v>
          </cell>
          <cell r="L6" t="str">
            <v>Umbilical Termination Assembly</v>
          </cell>
          <cell r="M6" t="str">
            <v>ET05</v>
          </cell>
          <cell r="N6" t="str">
            <v>Lifting and Handling equipment</v>
          </cell>
          <cell r="O6" t="str">
            <v>------</v>
          </cell>
          <cell r="P6" t="str">
            <v>------</v>
          </cell>
          <cell r="Q6" t="str">
            <v>04</v>
          </cell>
          <cell r="R6" t="str">
            <v>Fuel</v>
          </cell>
          <cell r="S6" t="str">
            <v>04</v>
          </cell>
          <cell r="U6" t="str">
            <v>04</v>
          </cell>
          <cell r="W6" t="str">
            <v>04</v>
          </cell>
          <cell r="Z6" t="str">
            <v>OPT3</v>
          </cell>
          <cell r="AB6" t="str">
            <v>m</v>
          </cell>
          <cell r="AD6" t="str">
            <v>IN</v>
          </cell>
          <cell r="AF6" t="str">
            <v>GBP</v>
          </cell>
          <cell r="AH6" t="str">
            <v>SRV</v>
          </cell>
        </row>
        <row r="7">
          <cell r="C7" t="str">
            <v>Mooring SMP</v>
          </cell>
          <cell r="D7" t="str">
            <v>Engineering</v>
          </cell>
          <cell r="E7" t="str">
            <v>05</v>
          </cell>
          <cell r="F7" t="str">
            <v>Marine Warranty Surveyor</v>
          </cell>
          <cell r="M7" t="str">
            <v>ET06</v>
          </cell>
          <cell r="N7" t="str">
            <v>Gantry</v>
          </cell>
          <cell r="O7" t="str">
            <v>B</v>
          </cell>
          <cell r="P7" t="str">
            <v>Operating Spare Parts</v>
          </cell>
          <cell r="Q7" t="str">
            <v>05</v>
          </cell>
          <cell r="R7" t="str">
            <v>Lubes &amp; Chemicals</v>
          </cell>
          <cell r="S7" t="str">
            <v>05</v>
          </cell>
          <cell r="U7" t="str">
            <v>05</v>
          </cell>
          <cell r="W7" t="str">
            <v>05</v>
          </cell>
          <cell r="Z7" t="str">
            <v>OPT4</v>
          </cell>
          <cell r="AB7" t="str">
            <v>m2</v>
          </cell>
          <cell r="AF7" t="str">
            <v>MYR</v>
          </cell>
        </row>
        <row r="8">
          <cell r="C8" t="str">
            <v>Project Management</v>
          </cell>
          <cell r="D8" t="str">
            <v>PMT</v>
          </cell>
          <cell r="E8" t="str">
            <v>06</v>
          </cell>
          <cell r="F8" t="str">
            <v>Harbour Fees &amp; Port Charges</v>
          </cell>
          <cell r="M8" t="str">
            <v>ET03</v>
          </cell>
          <cell r="N8" t="str">
            <v>MRB</v>
          </cell>
          <cell r="O8" t="str">
            <v>C</v>
          </cell>
          <cell r="P8" t="str">
            <v>Insurance Spares</v>
          </cell>
          <cell r="Q8" t="str">
            <v>06</v>
          </cell>
          <cell r="R8" t="str">
            <v>General stores</v>
          </cell>
          <cell r="S8" t="str">
            <v>06</v>
          </cell>
          <cell r="U8" t="str">
            <v>06</v>
          </cell>
          <cell r="W8" t="str">
            <v>06</v>
          </cell>
          <cell r="Z8" t="str">
            <v>OPT5</v>
          </cell>
          <cell r="AB8" t="str">
            <v>m3</v>
          </cell>
          <cell r="AF8" t="str">
            <v>SGD</v>
          </cell>
        </row>
        <row r="9">
          <cell r="C9" t="str">
            <v>Project Control</v>
          </cell>
          <cell r="D9" t="str">
            <v>PMT</v>
          </cell>
          <cell r="E9" t="str">
            <v>07</v>
          </cell>
          <cell r="F9" t="str">
            <v>Site Costs, Safety incentives</v>
          </cell>
          <cell r="O9" t="str">
            <v>D</v>
          </cell>
          <cell r="P9" t="str">
            <v xml:space="preserve">OFE Transport </v>
          </cell>
          <cell r="Q9" t="str">
            <v>07</v>
          </cell>
          <cell r="R9" t="str">
            <v xml:space="preserve">Yard Assistance </v>
          </cell>
          <cell r="S9" t="str">
            <v>07</v>
          </cell>
          <cell r="U9" t="str">
            <v>07</v>
          </cell>
          <cell r="W9" t="str">
            <v>07</v>
          </cell>
          <cell r="Z9" t="str">
            <v>OPT6</v>
          </cell>
          <cell r="AB9" t="str">
            <v>h</v>
          </cell>
          <cell r="AF9" t="str">
            <v>MTL</v>
          </cell>
        </row>
        <row r="10">
          <cell r="C10" t="str">
            <v>Supply Chain</v>
          </cell>
          <cell r="D10" t="str">
            <v>PMT</v>
          </cell>
          <cell r="E10" t="str">
            <v>08</v>
          </cell>
          <cell r="F10" t="str">
            <v>Tech. Authority Recovery</v>
          </cell>
          <cell r="O10" t="str">
            <v>F</v>
          </cell>
          <cell r="P10" t="str">
            <v>Heavy lift &amp; Transport</v>
          </cell>
          <cell r="W10" t="str">
            <v>08</v>
          </cell>
          <cell r="Z10" t="str">
            <v>OPT7</v>
          </cell>
          <cell r="AB10" t="str">
            <v>d</v>
          </cell>
          <cell r="AF10" t="str">
            <v>EGP</v>
          </cell>
        </row>
        <row r="11">
          <cell r="C11" t="str">
            <v>QA</v>
          </cell>
          <cell r="D11" t="str">
            <v>PMT</v>
          </cell>
          <cell r="E11" t="str">
            <v>09</v>
          </cell>
          <cell r="F11" t="str">
            <v>Legal Counsel</v>
          </cell>
          <cell r="Z11" t="str">
            <v>OPT8</v>
          </cell>
          <cell r="AB11" t="str">
            <v>mth</v>
          </cell>
          <cell r="AF11" t="str">
            <v>NZD</v>
          </cell>
        </row>
        <row r="12">
          <cell r="C12" t="str">
            <v>HSSE</v>
          </cell>
          <cell r="D12" t="str">
            <v>PMT</v>
          </cell>
          <cell r="E12" t="str">
            <v>10</v>
          </cell>
          <cell r="F12" t="str">
            <v>Bonds &amp; Guarantees</v>
          </cell>
          <cell r="M12" t="str">
            <v>ET09</v>
          </cell>
          <cell r="N12" t="str">
            <v>Swivel stack</v>
          </cell>
          <cell r="Z12" t="str">
            <v>OPT9</v>
          </cell>
          <cell r="AB12" t="str">
            <v>ls</v>
          </cell>
          <cell r="AF12" t="str">
            <v>TND</v>
          </cell>
        </row>
        <row r="13">
          <cell r="C13" t="str">
            <v>Construction</v>
          </cell>
          <cell r="D13" t="str">
            <v>PMT</v>
          </cell>
          <cell r="E13" t="str">
            <v>11</v>
          </cell>
          <cell r="F13" t="str">
            <v>Client Facilities</v>
          </cell>
          <cell r="M13" t="str">
            <v>ET10</v>
          </cell>
          <cell r="N13" t="str">
            <v>Yard General Services</v>
          </cell>
          <cell r="AB13" t="str">
            <v>module</v>
          </cell>
          <cell r="AF13" t="str">
            <v>LYD</v>
          </cell>
        </row>
        <row r="14">
          <cell r="C14" t="str">
            <v>Regulatory Compliance</v>
          </cell>
          <cell r="D14" t="str">
            <v>PMT</v>
          </cell>
          <cell r="E14" t="str">
            <v>12</v>
          </cell>
          <cell r="F14" t="str">
            <v>Warranty Extension</v>
          </cell>
          <cell r="M14" t="str">
            <v>ET11</v>
          </cell>
          <cell r="N14" t="str">
            <v>Yard Allowance</v>
          </cell>
          <cell r="AF14" t="str">
            <v>JPY</v>
          </cell>
        </row>
        <row r="15">
          <cell r="C15" t="str">
            <v>Supervision team</v>
          </cell>
          <cell r="D15" t="str">
            <v>Site Supervision</v>
          </cell>
          <cell r="M15" t="str">
            <v>------</v>
          </cell>
          <cell r="N15" t="str">
            <v>------</v>
          </cell>
          <cell r="AF15" t="str">
            <v>DKK</v>
          </cell>
        </row>
        <row r="16">
          <cell r="C16" t="str">
            <v>HSSE (Yard)</v>
          </cell>
          <cell r="D16" t="str">
            <v>Site Supervision</v>
          </cell>
          <cell r="M16" t="str">
            <v>A</v>
          </cell>
          <cell r="N16" t="str">
            <v>Commissioning Spare Parts</v>
          </cell>
          <cell r="AF16" t="str">
            <v>NOK</v>
          </cell>
        </row>
        <row r="17">
          <cell r="C17" t="str">
            <v>Site Project Control</v>
          </cell>
          <cell r="D17" t="str">
            <v>Site Supervision</v>
          </cell>
          <cell r="M17" t="str">
            <v>B</v>
          </cell>
          <cell r="N17" t="str">
            <v>Operating Spare Parts</v>
          </cell>
          <cell r="AF17" t="str">
            <v>SEK</v>
          </cell>
        </row>
        <row r="18">
          <cell r="C18" t="str">
            <v>Yard 4</v>
          </cell>
          <cell r="D18" t="str">
            <v>Site Supervision</v>
          </cell>
          <cell r="M18" t="str">
            <v>C</v>
          </cell>
          <cell r="N18" t="str">
            <v>Insurance Spares</v>
          </cell>
          <cell r="AF18" t="str">
            <v>BRL</v>
          </cell>
        </row>
        <row r="19">
          <cell r="C19" t="str">
            <v>Yard 5</v>
          </cell>
          <cell r="D19" t="str">
            <v>Site Supervision</v>
          </cell>
          <cell r="M19" t="str">
            <v>D</v>
          </cell>
          <cell r="N19" t="str">
            <v xml:space="preserve">OFE Transport </v>
          </cell>
          <cell r="AF19" t="str">
            <v>XAF</v>
          </cell>
        </row>
        <row r="20">
          <cell r="C20" t="str">
            <v>Yard 6</v>
          </cell>
          <cell r="D20" t="str">
            <v>Site Supervision</v>
          </cell>
          <cell r="M20" t="str">
            <v>F</v>
          </cell>
          <cell r="N20" t="str">
            <v>Heavy lift &amp; Transport</v>
          </cell>
          <cell r="AF20" t="str">
            <v>INR</v>
          </cell>
        </row>
        <row r="21">
          <cell r="M21" t="str">
            <v>G</v>
          </cell>
          <cell r="N21" t="str">
            <v>Integration</v>
          </cell>
          <cell r="AF21" t="str">
            <v>AED</v>
          </cell>
        </row>
        <row r="22">
          <cell r="C22" t="str">
            <v>Commissioning Preparation</v>
          </cell>
          <cell r="D22" t="str">
            <v>Commissioning</v>
          </cell>
          <cell r="AF22" t="str">
            <v>VEB</v>
          </cell>
        </row>
        <row r="23">
          <cell r="C23" t="str">
            <v xml:space="preserve">Commissioning Onshore </v>
          </cell>
          <cell r="D23" t="str">
            <v>Commissioning</v>
          </cell>
          <cell r="K23" t="str">
            <v>------</v>
          </cell>
          <cell r="L23" t="str">
            <v>------</v>
          </cell>
          <cell r="AF23" t="str">
            <v>TWD</v>
          </cell>
        </row>
        <row r="24">
          <cell r="C24" t="str">
            <v>Commissioning Offshore</v>
          </cell>
          <cell r="D24" t="str">
            <v>Commissioning</v>
          </cell>
          <cell r="K24" t="str">
            <v>A</v>
          </cell>
          <cell r="L24" t="str">
            <v>Commissioning Spare Parts</v>
          </cell>
          <cell r="AF24" t="str">
            <v>AUD</v>
          </cell>
        </row>
        <row r="25">
          <cell r="K25" t="str">
            <v>B</v>
          </cell>
          <cell r="L25" t="str">
            <v>Operating Spare Parts</v>
          </cell>
          <cell r="AF25" t="str">
            <v>NGN</v>
          </cell>
        </row>
        <row r="26">
          <cell r="C26" t="str">
            <v>Engineering Expenses</v>
          </cell>
          <cell r="D26" t="str">
            <v>Expenses</v>
          </cell>
          <cell r="K26" t="str">
            <v>C</v>
          </cell>
          <cell r="L26" t="str">
            <v>Insurance Spares</v>
          </cell>
          <cell r="AF26" t="str">
            <v>CAD</v>
          </cell>
        </row>
        <row r="27">
          <cell r="C27" t="str">
            <v>PMT Expenses</v>
          </cell>
          <cell r="D27" t="str">
            <v>Expenses</v>
          </cell>
          <cell r="K27" t="str">
            <v>D</v>
          </cell>
          <cell r="L27" t="str">
            <v>OFE transport</v>
          </cell>
          <cell r="AF27" t="str">
            <v>SAR</v>
          </cell>
        </row>
        <row r="28">
          <cell r="C28" t="str">
            <v>Site Supervision Expenses</v>
          </cell>
          <cell r="D28" t="str">
            <v>Expenses</v>
          </cell>
          <cell r="K28" t="str">
            <v>E</v>
          </cell>
          <cell r="L28" t="str">
            <v>Heavy lift &amp; Transport</v>
          </cell>
          <cell r="AF28" t="str">
            <v>KRW</v>
          </cell>
        </row>
        <row r="29">
          <cell r="C29" t="str">
            <v>Commissioning Expenses</v>
          </cell>
          <cell r="D29" t="str">
            <v>Expenses</v>
          </cell>
          <cell r="K29" t="str">
            <v>F</v>
          </cell>
          <cell r="L29" t="str">
            <v>Integration</v>
          </cell>
          <cell r="AF29" t="str">
            <v>IDR</v>
          </cell>
        </row>
        <row r="30">
          <cell r="C30" t="str">
            <v>Installation Expenses</v>
          </cell>
          <cell r="D30" t="str">
            <v>Expenses</v>
          </cell>
          <cell r="AF30" t="str">
            <v>BND</v>
          </cell>
        </row>
        <row r="31">
          <cell r="AF31" t="str">
            <v>PHP</v>
          </cell>
        </row>
        <row r="32">
          <cell r="C32" t="str">
            <v>Project Management SMP</v>
          </cell>
          <cell r="D32" t="str">
            <v>PMT</v>
          </cell>
          <cell r="AF32" t="str">
            <v>BHD</v>
          </cell>
        </row>
        <row r="33">
          <cell r="C33" t="str">
            <v>Project Control SMP</v>
          </cell>
          <cell r="D33" t="str">
            <v>PMT</v>
          </cell>
          <cell r="AF33" t="str">
            <v>RUB</v>
          </cell>
        </row>
        <row r="34">
          <cell r="C34" t="str">
            <v>Supply Chain SMP</v>
          </cell>
          <cell r="D34" t="str">
            <v>PMT</v>
          </cell>
          <cell r="AF34" t="str">
            <v>LKR</v>
          </cell>
        </row>
        <row r="35">
          <cell r="C35" t="str">
            <v>QA SMP</v>
          </cell>
          <cell r="D35" t="str">
            <v>PMT</v>
          </cell>
          <cell r="AF35" t="str">
            <v>HKD</v>
          </cell>
        </row>
        <row r="36">
          <cell r="C36" t="str">
            <v>HSSE SMP</v>
          </cell>
          <cell r="D36" t="str">
            <v>PMT</v>
          </cell>
          <cell r="AF36" t="str">
            <v>ZAR</v>
          </cell>
        </row>
        <row r="37">
          <cell r="C37" t="str">
            <v>Construction SMP</v>
          </cell>
          <cell r="D37" t="str">
            <v>PMT</v>
          </cell>
          <cell r="AF37" t="str">
            <v>CNY</v>
          </cell>
        </row>
        <row r="38">
          <cell r="C38" t="str">
            <v>Regulatory Compliance SMP</v>
          </cell>
          <cell r="D38" t="str">
            <v>PMT</v>
          </cell>
          <cell r="AF38" t="str">
            <v>PLN</v>
          </cell>
        </row>
        <row r="39">
          <cell r="AF39" t="str">
            <v>CYP</v>
          </cell>
        </row>
        <row r="40">
          <cell r="C40" t="str">
            <v>Project Management at Fabrication Yard</v>
          </cell>
          <cell r="D40" t="str">
            <v>Site Supervision</v>
          </cell>
          <cell r="I40" t="str">
            <v>------</v>
          </cell>
          <cell r="J40" t="str">
            <v>------</v>
          </cell>
          <cell r="AF40" t="str">
            <v>THB</v>
          </cell>
        </row>
        <row r="41">
          <cell r="I41" t="str">
            <v>A</v>
          </cell>
          <cell r="J41" t="str">
            <v>Commissioning Spare Parts</v>
          </cell>
          <cell r="AF41" t="str">
            <v>VND</v>
          </cell>
        </row>
        <row r="42">
          <cell r="C42" t="str">
            <v>QA SMP</v>
          </cell>
          <cell r="D42" t="str">
            <v>PMT</v>
          </cell>
          <cell r="I42" t="str">
            <v>B</v>
          </cell>
          <cell r="J42" t="str">
            <v>Operating Spare Parts</v>
          </cell>
          <cell r="AF42" t="str">
            <v>MXN</v>
          </cell>
        </row>
        <row r="43">
          <cell r="C43" t="str">
            <v>HSSE SMP</v>
          </cell>
          <cell r="D43" t="str">
            <v>PMT</v>
          </cell>
          <cell r="I43" t="str">
            <v>C</v>
          </cell>
          <cell r="J43" t="str">
            <v>Insurance Spares</v>
          </cell>
          <cell r="AF43" t="str">
            <v>AON</v>
          </cell>
        </row>
        <row r="44">
          <cell r="I44" t="str">
            <v>D</v>
          </cell>
          <cell r="J44" t="str">
            <v xml:space="preserve">OFE Transport </v>
          </cell>
          <cell r="AF44" t="str">
            <v>MMK</v>
          </cell>
        </row>
        <row r="45">
          <cell r="C45" t="str">
            <v>SMP Expenses</v>
          </cell>
          <cell r="D45" t="str">
            <v>Expenses</v>
          </cell>
          <cell r="I45" t="str">
            <v>E</v>
          </cell>
          <cell r="J45" t="str">
            <v>Spares for Refurbished Equipment</v>
          </cell>
          <cell r="AF45" t="str">
            <v>SKK</v>
          </cell>
        </row>
        <row r="46">
          <cell r="AF46" t="str">
            <v>TMM</v>
          </cell>
        </row>
        <row r="47">
          <cell r="C47" t="str">
            <v>Supply Chain SMP - KOREA</v>
          </cell>
          <cell r="D47" t="str">
            <v>INTEGRATION</v>
          </cell>
          <cell r="AF47" t="str">
            <v>PKR</v>
          </cell>
        </row>
        <row r="48">
          <cell r="C48" t="str">
            <v>Construction - KOREA</v>
          </cell>
          <cell r="D48" t="str">
            <v>INTEGRATION</v>
          </cell>
          <cell r="AF48" t="str">
            <v>TTD</v>
          </cell>
        </row>
        <row r="49">
          <cell r="C49" t="str">
            <v>Project Management - KOREA</v>
          </cell>
          <cell r="D49" t="str">
            <v>INTEGRATION</v>
          </cell>
        </row>
        <row r="50">
          <cell r="C50" t="str">
            <v>Supply Chain - KOREA</v>
          </cell>
          <cell r="D50" t="str">
            <v>INTEGRATION</v>
          </cell>
        </row>
      </sheetData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Log."/>
      <sheetName val="Clarif"/>
      <sheetName val="Cover"/>
      <sheetName val="L0 - Consolidated"/>
      <sheetName val="Proj Mhrs"/>
      <sheetName val="CashFlows"/>
      <sheetName val="Cost Report Comparison Table"/>
      <sheetName val="Cost Report Breakdown - Working"/>
      <sheetName val="L0 - Browse1"/>
      <sheetName val="L1 - Browse1"/>
      <sheetName val="L0 - Browse2"/>
      <sheetName val="L1 - Browse2"/>
      <sheetName val="L0 - Browse3"/>
      <sheetName val="L1 - Browse3"/>
      <sheetName val="L2 DS"/>
      <sheetName val="Comparison"/>
      <sheetName val="L2 DS OBE"/>
      <sheetName val="TPF Rates"/>
      <sheetName val="Comparison Prelude vs Browse#1"/>
      <sheetName val="Comparison Table Browse"/>
      <sheetName val="--"/>
      <sheetName val="Lists"/>
      <sheetName val="COA"/>
      <sheetName val="L2 DB"/>
      <sheetName val="L2 e-BOQ"/>
      <sheetName val="Xrates"/>
      <sheetName val="Client Breakdown"/>
      <sheetName val="Sheet1"/>
    </sheetNames>
    <sheetDataSet>
      <sheetData sheetId="0">
        <row r="25">
          <cell r="C25" t="str">
            <v>n/a</v>
          </cell>
        </row>
      </sheetData>
      <sheetData sheetId="1"/>
      <sheetData sheetId="2"/>
      <sheetData sheetId="3"/>
      <sheetData sheetId="4"/>
      <sheetData sheetId="5"/>
      <sheetData sheetId="6">
        <row r="375">
          <cell r="N375">
            <v>-3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2">
          <cell r="B12">
            <v>1</v>
          </cell>
        </row>
      </sheetData>
      <sheetData sheetId="16"/>
      <sheetData sheetId="17"/>
      <sheetData sheetId="18"/>
      <sheetData sheetId="19"/>
      <sheetData sheetId="20"/>
      <sheetData sheetId="21"/>
      <sheetData sheetId="22">
        <row r="1">
          <cell r="C1" t="str">
            <v>Proj Mhrs</v>
          </cell>
          <cell r="AM1" t="str">
            <v>RB Schedule</v>
          </cell>
          <cell r="AN1" t="str">
            <v>L1 (AA)</v>
          </cell>
          <cell r="AO1" t="str">
            <v>L1 Code</v>
          </cell>
          <cell r="AP1" t="str">
            <v>L2 (AA)</v>
          </cell>
          <cell r="AQ1" t="str">
            <v>L2 Code</v>
          </cell>
          <cell r="AR1" t="str">
            <v>L3 (AA)</v>
          </cell>
          <cell r="AS1" t="str">
            <v>L3 Code</v>
          </cell>
          <cell r="AT1" t="str">
            <v>L4 (AA)</v>
          </cell>
          <cell r="AU1" t="str">
            <v>L4 Code</v>
          </cell>
        </row>
        <row r="3">
          <cell r="AM3" t="str">
            <v>(blank)</v>
          </cell>
          <cell r="AN3" t="str">
            <v># No RB Code #</v>
          </cell>
          <cell r="AO3" t="str">
            <v>##</v>
          </cell>
        </row>
        <row r="4">
          <cell r="AB4" t="str">
            <v>00</v>
          </cell>
          <cell r="AC4" t="str">
            <v>00</v>
          </cell>
          <cell r="AM4">
            <v>2</v>
          </cell>
          <cell r="AN4" t="str">
            <v>General Costs &amp; Services</v>
          </cell>
          <cell r="AO4">
            <v>22</v>
          </cell>
        </row>
        <row r="5">
          <cell r="AB5" t="str">
            <v>01</v>
          </cell>
          <cell r="AC5" t="str">
            <v>01</v>
          </cell>
          <cell r="AM5">
            <v>3</v>
          </cell>
          <cell r="AN5" t="str">
            <v>Structural</v>
          </cell>
          <cell r="AO5">
            <v>11</v>
          </cell>
        </row>
        <row r="6">
          <cell r="AB6" t="str">
            <v>02</v>
          </cell>
          <cell r="AC6" t="str">
            <v>02</v>
          </cell>
          <cell r="AM6">
            <v>4</v>
          </cell>
          <cell r="AN6" t="str">
            <v>Structural</v>
          </cell>
          <cell r="AO6">
            <v>11</v>
          </cell>
        </row>
        <row r="7">
          <cell r="AB7" t="str">
            <v>03</v>
          </cell>
          <cell r="AC7" t="str">
            <v>03</v>
          </cell>
          <cell r="AM7">
            <v>5</v>
          </cell>
          <cell r="AN7" t="str">
            <v>Piping</v>
          </cell>
          <cell r="AO7">
            <v>12</v>
          </cell>
        </row>
        <row r="8">
          <cell r="AB8" t="str">
            <v>04</v>
          </cell>
          <cell r="AC8" t="str">
            <v>04</v>
          </cell>
          <cell r="AM8">
            <v>6</v>
          </cell>
          <cell r="AN8" t="str">
            <v>Piping</v>
          </cell>
          <cell r="AO8">
            <v>12</v>
          </cell>
        </row>
        <row r="9">
          <cell r="AB9" t="str">
            <v>05</v>
          </cell>
          <cell r="AC9" t="str">
            <v>05</v>
          </cell>
          <cell r="AM9">
            <v>7</v>
          </cell>
          <cell r="AN9" t="str">
            <v>Piping</v>
          </cell>
          <cell r="AO9">
            <v>12</v>
          </cell>
          <cell r="AP9" t="str">
            <v>Valves</v>
          </cell>
          <cell r="AQ9" t="str">
            <v>VA</v>
          </cell>
        </row>
        <row r="10">
          <cell r="AB10" t="str">
            <v>06</v>
          </cell>
          <cell r="AC10" t="str">
            <v>06</v>
          </cell>
          <cell r="AM10">
            <v>8</v>
          </cell>
          <cell r="AN10" t="str">
            <v>Piping</v>
          </cell>
          <cell r="AO10">
            <v>12</v>
          </cell>
          <cell r="AP10" t="str">
            <v>Valves</v>
          </cell>
          <cell r="AQ10" t="str">
            <v>VA</v>
          </cell>
        </row>
        <row r="11">
          <cell r="AB11" t="str">
            <v>07</v>
          </cell>
          <cell r="AC11" t="str">
            <v>07</v>
          </cell>
          <cell r="AM11">
            <v>9</v>
          </cell>
          <cell r="AN11" t="str">
            <v>General Costs &amp; Services</v>
          </cell>
          <cell r="AO11">
            <v>22</v>
          </cell>
          <cell r="AP11" t="str">
            <v>Yard Subcontracts</v>
          </cell>
          <cell r="AQ11" t="str">
            <v>YG</v>
          </cell>
          <cell r="AR11" t="str">
            <v>Equipment Installation</v>
          </cell>
          <cell r="AS11" t="str">
            <v>EI</v>
          </cell>
        </row>
        <row r="12">
          <cell r="AB12" t="str">
            <v>08</v>
          </cell>
          <cell r="AC12" t="str">
            <v>08</v>
          </cell>
          <cell r="AM12">
            <v>10</v>
          </cell>
          <cell r="AN12" t="str">
            <v>General Costs &amp; Services</v>
          </cell>
          <cell r="AO12">
            <v>22</v>
          </cell>
          <cell r="AP12" t="str">
            <v>Yard Subcontracts</v>
          </cell>
          <cell r="AQ12" t="str">
            <v>YG</v>
          </cell>
          <cell r="AR12" t="str">
            <v>Equipment Installation</v>
          </cell>
          <cell r="AS12" t="str">
            <v>EI</v>
          </cell>
        </row>
        <row r="13">
          <cell r="AB13" t="str">
            <v>09</v>
          </cell>
          <cell r="AC13" t="str">
            <v>09</v>
          </cell>
          <cell r="AM13">
            <v>11</v>
          </cell>
          <cell r="AN13" t="str">
            <v>Mechanical Equipment</v>
          </cell>
          <cell r="AO13">
            <v>1</v>
          </cell>
          <cell r="AP13" t="str">
            <v>Vessels Columns &amp; Tanks</v>
          </cell>
          <cell r="AQ13" t="str">
            <v>VE</v>
          </cell>
          <cell r="AR13" t="str">
            <v>Coalescer</v>
          </cell>
          <cell r="AS13" t="str">
            <v>CA</v>
          </cell>
        </row>
        <row r="14">
          <cell r="AB14" t="str">
            <v>11</v>
          </cell>
          <cell r="AC14" t="str">
            <v>11</v>
          </cell>
          <cell r="AM14">
            <v>12</v>
          </cell>
          <cell r="AN14" t="str">
            <v>Electrical</v>
          </cell>
          <cell r="AO14">
            <v>13</v>
          </cell>
        </row>
        <row r="15">
          <cell r="AB15" t="str">
            <v>12</v>
          </cell>
          <cell r="AC15" t="str">
            <v>12</v>
          </cell>
          <cell r="AM15">
            <v>13</v>
          </cell>
          <cell r="AN15" t="str">
            <v>Electrical</v>
          </cell>
          <cell r="AO15">
            <v>13</v>
          </cell>
        </row>
        <row r="16">
          <cell r="AB16" t="str">
            <v>14</v>
          </cell>
          <cell r="AC16" t="str">
            <v>14</v>
          </cell>
          <cell r="AM16">
            <v>14</v>
          </cell>
          <cell r="AN16" t="str">
            <v>Architectural &amp; Outfitting</v>
          </cell>
          <cell r="AO16">
            <v>16</v>
          </cell>
          <cell r="AP16" t="str">
            <v>Ventilation &amp; Air Conditioning</v>
          </cell>
          <cell r="AQ16" t="str">
            <v>HV</v>
          </cell>
        </row>
        <row r="17">
          <cell r="AB17" t="str">
            <v>15</v>
          </cell>
          <cell r="AC17" t="str">
            <v>15</v>
          </cell>
          <cell r="AM17">
            <v>15</v>
          </cell>
          <cell r="AN17" t="str">
            <v>Architectural &amp; Outfitting</v>
          </cell>
          <cell r="AO17">
            <v>16</v>
          </cell>
          <cell r="AP17" t="str">
            <v>Ventilation &amp; Air Conditioning</v>
          </cell>
          <cell r="AQ17" t="str">
            <v>HV</v>
          </cell>
        </row>
        <row r="18">
          <cell r="AB18" t="str">
            <v>16</v>
          </cell>
          <cell r="AC18" t="str">
            <v>16</v>
          </cell>
          <cell r="AM18">
            <v>16</v>
          </cell>
          <cell r="AN18" t="str">
            <v>Architectural &amp; Outfitting</v>
          </cell>
          <cell r="AO18">
            <v>16</v>
          </cell>
        </row>
        <row r="19">
          <cell r="AB19" t="str">
            <v>17</v>
          </cell>
          <cell r="AC19" t="str">
            <v>17</v>
          </cell>
          <cell r="AM19">
            <v>17</v>
          </cell>
          <cell r="AN19" t="str">
            <v>Preservation &amp; Protection</v>
          </cell>
          <cell r="AO19">
            <v>17</v>
          </cell>
          <cell r="AP19" t="str">
            <v>Insulation</v>
          </cell>
          <cell r="AQ19" t="str">
            <v>IU</v>
          </cell>
          <cell r="AR19" t="str">
            <v>Equipment, Piping &amp; Valves</v>
          </cell>
          <cell r="AS19" t="str">
            <v>EQ</v>
          </cell>
        </row>
        <row r="20">
          <cell r="AB20" t="str">
            <v>18</v>
          </cell>
          <cell r="AC20" t="str">
            <v>18</v>
          </cell>
          <cell r="AM20">
            <v>18</v>
          </cell>
          <cell r="AN20" t="str">
            <v>Preservation &amp; Protection</v>
          </cell>
          <cell r="AO20">
            <v>17</v>
          </cell>
          <cell r="AP20" t="str">
            <v>Insulation</v>
          </cell>
          <cell r="AQ20" t="str">
            <v>IU</v>
          </cell>
          <cell r="AR20" t="str">
            <v>Equipment, Piping &amp; Valves</v>
          </cell>
          <cell r="AS20" t="str">
            <v>EQ</v>
          </cell>
        </row>
        <row r="21">
          <cell r="AB21" t="str">
            <v>19</v>
          </cell>
          <cell r="AC21" t="str">
            <v>19</v>
          </cell>
          <cell r="AM21">
            <v>19</v>
          </cell>
          <cell r="AN21" t="str">
            <v>Preservation &amp; Protection</v>
          </cell>
          <cell r="AO21">
            <v>17</v>
          </cell>
          <cell r="AP21" t="str">
            <v>Special Coatings</v>
          </cell>
          <cell r="AQ21" t="str">
            <v>SC</v>
          </cell>
          <cell r="AR21" t="str">
            <v>Passive Fire Protection (PFP)</v>
          </cell>
          <cell r="AS21" t="str">
            <v>PF</v>
          </cell>
        </row>
        <row r="22">
          <cell r="AB22" t="str">
            <v>21</v>
          </cell>
          <cell r="AC22" t="str">
            <v>21</v>
          </cell>
          <cell r="AM22">
            <v>20</v>
          </cell>
          <cell r="AN22" t="str">
            <v>Preservation &amp; Protection</v>
          </cell>
          <cell r="AO22">
            <v>17</v>
          </cell>
          <cell r="AP22" t="str">
            <v>Corrosion Protection</v>
          </cell>
          <cell r="AQ22" t="str">
            <v>MP</v>
          </cell>
          <cell r="AR22" t="str">
            <v>Paint</v>
          </cell>
          <cell r="AS22" t="str">
            <v>PA</v>
          </cell>
        </row>
        <row r="23">
          <cell r="AB23" t="str">
            <v>22</v>
          </cell>
          <cell r="AC23" t="str">
            <v>22</v>
          </cell>
          <cell r="AM23">
            <v>21</v>
          </cell>
          <cell r="AN23" t="str">
            <v># No COA Code #</v>
          </cell>
          <cell r="AO23" t="str">
            <v>##</v>
          </cell>
        </row>
        <row r="24">
          <cell r="AB24" t="str">
            <v>23</v>
          </cell>
          <cell r="AC24" t="str">
            <v>23</v>
          </cell>
          <cell r="AM24">
            <v>22</v>
          </cell>
          <cell r="AN24" t="str">
            <v># No COA Code #</v>
          </cell>
          <cell r="AO24" t="str">
            <v>##</v>
          </cell>
        </row>
        <row r="25">
          <cell r="AB25" t="str">
            <v>24</v>
          </cell>
          <cell r="AC25" t="str">
            <v>24</v>
          </cell>
          <cell r="AM25">
            <v>23</v>
          </cell>
          <cell r="AN25" t="str">
            <v># No COA Code #</v>
          </cell>
          <cell r="AO25" t="str">
            <v>##</v>
          </cell>
        </row>
        <row r="26">
          <cell r="AB26" t="str">
            <v>25</v>
          </cell>
          <cell r="AC26" t="str">
            <v>25</v>
          </cell>
          <cell r="AM26">
            <v>24</v>
          </cell>
          <cell r="AN26" t="str">
            <v>General Costs &amp; Services</v>
          </cell>
          <cell r="AO26">
            <v>22</v>
          </cell>
          <cell r="AP26" t="str">
            <v>Yard Subcontracts</v>
          </cell>
          <cell r="AQ26" t="str">
            <v>YG</v>
          </cell>
          <cell r="AR26" t="str">
            <v>Load Out And Associated Works</v>
          </cell>
          <cell r="AS26" t="str">
            <v>LA</v>
          </cell>
        </row>
        <row r="27">
          <cell r="AB27" t="str">
            <v>27</v>
          </cell>
          <cell r="AC27" t="str">
            <v>27</v>
          </cell>
          <cell r="AM27">
            <v>25</v>
          </cell>
          <cell r="AN27" t="str">
            <v>Safety &amp; Loss Prevention</v>
          </cell>
          <cell r="AO27">
            <v>15</v>
          </cell>
          <cell r="AP27" t="str">
            <v>Fire Fighting Equipment</v>
          </cell>
          <cell r="AQ27" t="str">
            <v>FF</v>
          </cell>
        </row>
        <row r="28">
          <cell r="AB28" t="str">
            <v>31</v>
          </cell>
          <cell r="AC28" t="str">
            <v>31</v>
          </cell>
          <cell r="AM28">
            <v>26</v>
          </cell>
          <cell r="AN28" t="str">
            <v>General Costs &amp; Services</v>
          </cell>
          <cell r="AO28">
            <v>22</v>
          </cell>
          <cell r="AP28" t="str">
            <v>Yard Subcontracts</v>
          </cell>
          <cell r="AQ28" t="str">
            <v>YG</v>
          </cell>
        </row>
        <row r="29">
          <cell r="AB29" t="str">
            <v>36</v>
          </cell>
          <cell r="AC29" t="str">
            <v>36</v>
          </cell>
        </row>
        <row r="30">
          <cell r="AB30" t="str">
            <v>40</v>
          </cell>
          <cell r="AC30" t="str">
            <v>40</v>
          </cell>
        </row>
        <row r="31">
          <cell r="AB31" t="str">
            <v>41</v>
          </cell>
          <cell r="AC31" t="str">
            <v>41</v>
          </cell>
        </row>
        <row r="32">
          <cell r="AB32" t="str">
            <v>48</v>
          </cell>
          <cell r="AC32" t="str">
            <v>48</v>
          </cell>
        </row>
        <row r="33">
          <cell r="AB33" t="str">
            <v>50</v>
          </cell>
          <cell r="AC33" t="str">
            <v>50</v>
          </cell>
        </row>
        <row r="34">
          <cell r="AB34" t="str">
            <v>51</v>
          </cell>
          <cell r="AC34" t="str">
            <v>51</v>
          </cell>
        </row>
        <row r="35">
          <cell r="AB35" t="str">
            <v>55</v>
          </cell>
          <cell r="AC35" t="str">
            <v>55</v>
          </cell>
        </row>
        <row r="36">
          <cell r="AB36" t="str">
            <v>56</v>
          </cell>
          <cell r="AC36" t="str">
            <v>56</v>
          </cell>
        </row>
        <row r="37">
          <cell r="AB37" t="str">
            <v>57</v>
          </cell>
          <cell r="AC37" t="str">
            <v>57</v>
          </cell>
        </row>
        <row r="38">
          <cell r="AB38" t="str">
            <v>63</v>
          </cell>
          <cell r="AC38" t="str">
            <v>63</v>
          </cell>
        </row>
        <row r="39">
          <cell r="AB39" t="str">
            <v>64</v>
          </cell>
          <cell r="AC39" t="str">
            <v>64</v>
          </cell>
        </row>
        <row r="40">
          <cell r="AB40" t="str">
            <v>89</v>
          </cell>
          <cell r="AC40" t="str">
            <v>89</v>
          </cell>
        </row>
        <row r="41">
          <cell r="AB41" t="str">
            <v>93</v>
          </cell>
          <cell r="AC41" t="str">
            <v>93</v>
          </cell>
        </row>
        <row r="42">
          <cell r="AB42" t="str">
            <v>97</v>
          </cell>
          <cell r="AC42" t="str">
            <v>97</v>
          </cell>
        </row>
      </sheetData>
      <sheetData sheetId="23"/>
      <sheetData sheetId="24"/>
      <sheetData sheetId="25">
        <row r="1">
          <cell r="E1" t="str">
            <v>BLK Supplier</v>
          </cell>
          <cell r="F1" t="str">
            <v>LC %</v>
          </cell>
          <cell r="G1" t="str">
            <v>CURR</v>
          </cell>
          <cell r="H1" t="str">
            <v>DA %</v>
          </cell>
          <cell r="I1" t="str">
            <v>Esc. %/mth</v>
          </cell>
          <cell r="J1" t="str">
            <v>Total Esc. %</v>
          </cell>
          <cell r="K1" t="str">
            <v>Mths Esc.</v>
          </cell>
          <cell r="L1" t="str">
            <v>Source / Backup</v>
          </cell>
          <cell r="M1" t="str">
            <v>Cost basis</v>
          </cell>
          <cell r="N1" t="str">
            <v>Validity date</v>
          </cell>
          <cell r="O1" t="str">
            <v>Start</v>
          </cell>
          <cell r="P1" t="str">
            <v>End</v>
          </cell>
          <cell r="R1" t="str">
            <v>BLK Supplier</v>
          </cell>
          <cell r="S1" t="str">
            <v>LC %</v>
          </cell>
          <cell r="T1" t="str">
            <v>CURR</v>
          </cell>
          <cell r="U1" t="str">
            <v>DA %</v>
          </cell>
          <cell r="V1" t="str">
            <v>Esc. %/mth</v>
          </cell>
          <cell r="W1" t="str">
            <v>Total Esc. %</v>
          </cell>
          <cell r="X1" t="str">
            <v>Mths Esc.</v>
          </cell>
          <cell r="Y1" t="str">
            <v>Source / Backup</v>
          </cell>
          <cell r="Z1" t="str">
            <v>Cost basis</v>
          </cell>
          <cell r="AA1" t="str">
            <v>Validity date</v>
          </cell>
          <cell r="AB1" t="str">
            <v>Start</v>
          </cell>
          <cell r="AC1" t="str">
            <v>End</v>
          </cell>
        </row>
        <row r="2">
          <cell r="E2" t="str">
            <v>Keppel Shipyard</v>
          </cell>
          <cell r="F2">
            <v>0</v>
          </cell>
          <cell r="G2" t="str">
            <v>SGD</v>
          </cell>
          <cell r="H2">
            <v>0.09</v>
          </cell>
          <cell r="I2">
            <v>1.2E-2</v>
          </cell>
          <cell r="J2">
            <v>0.69850062505641719</v>
          </cell>
          <cell r="K2">
            <v>44.409836065573771</v>
          </cell>
          <cell r="L2" t="str">
            <v>Indicative rate book valid trought 2Q 2013 - ASENG + 10%</v>
          </cell>
          <cell r="M2" t="str">
            <v>FV</v>
          </cell>
          <cell r="N2">
            <v>41334</v>
          </cell>
          <cell r="O2">
            <v>6</v>
          </cell>
          <cell r="R2" t="str">
            <v>Keppel Shipyard</v>
          </cell>
          <cell r="S2">
            <v>0</v>
          </cell>
          <cell r="T2" t="str">
            <v>SGD</v>
          </cell>
          <cell r="U2">
            <v>0.09</v>
          </cell>
          <cell r="V2">
            <v>1.2E-2</v>
          </cell>
          <cell r="W2">
            <v>0</v>
          </cell>
          <cell r="Y2" t="str">
            <v>Indicative rate book valid trought 2Q 2013 - ASENG + 10%</v>
          </cell>
          <cell r="Z2" t="str">
            <v>FV</v>
          </cell>
          <cell r="AA2">
            <v>41334</v>
          </cell>
          <cell r="AB2">
            <v>3</v>
          </cell>
          <cell r="AC2">
            <v>10</v>
          </cell>
        </row>
        <row r="3">
          <cell r="E3" t="str">
            <v>SBM</v>
          </cell>
          <cell r="F3">
            <v>0</v>
          </cell>
          <cell r="G3" t="str">
            <v>USD</v>
          </cell>
          <cell r="H3">
            <v>0.09</v>
          </cell>
          <cell r="I3">
            <v>1.2E-2</v>
          </cell>
          <cell r="J3">
            <v>1.0081925695857867</v>
          </cell>
          <cell r="K3">
            <v>54.360655737704917</v>
          </cell>
          <cell r="L3" t="str">
            <v>Based on IN HOUSE rates</v>
          </cell>
          <cell r="M3" t="str">
            <v>IN</v>
          </cell>
          <cell r="N3">
            <v>41122</v>
          </cell>
          <cell r="O3">
            <v>9</v>
          </cell>
          <cell r="R3" t="str">
            <v>SBM</v>
          </cell>
          <cell r="S3">
            <v>0</v>
          </cell>
          <cell r="T3" t="str">
            <v>USD</v>
          </cell>
          <cell r="U3">
            <v>0.09</v>
          </cell>
          <cell r="V3">
            <v>1.2E-2</v>
          </cell>
          <cell r="W3">
            <v>0.71787454402385231</v>
          </cell>
          <cell r="X3">
            <v>45.360655737704917</v>
          </cell>
          <cell r="Y3" t="str">
            <v>Based on IN HOUSE rates</v>
          </cell>
          <cell r="Z3" t="str">
            <v>IN</v>
          </cell>
          <cell r="AA3">
            <v>41122</v>
          </cell>
        </row>
        <row r="4">
          <cell r="E4" t="str">
            <v>COSCO</v>
          </cell>
          <cell r="G4" t="str">
            <v>USD</v>
          </cell>
          <cell r="H4">
            <v>0</v>
          </cell>
          <cell r="I4">
            <v>0.01</v>
          </cell>
          <cell r="J4">
            <v>1.0950698344666896</v>
          </cell>
          <cell r="K4">
            <v>74.327868852459019</v>
          </cell>
          <cell r="L4" t="str">
            <v>Esc as CTE email 9/9</v>
          </cell>
          <cell r="M4" t="str">
            <v>IN</v>
          </cell>
          <cell r="N4">
            <v>40513</v>
          </cell>
          <cell r="O4">
            <v>9</v>
          </cell>
          <cell r="R4" t="str">
            <v>Guanzhou</v>
          </cell>
          <cell r="T4" t="str">
            <v>USD</v>
          </cell>
          <cell r="W4">
            <v>0</v>
          </cell>
          <cell r="X4">
            <v>68.377049180327873</v>
          </cell>
          <cell r="Z4" t="str">
            <v>IN</v>
          </cell>
          <cell r="AA4">
            <v>40603</v>
          </cell>
          <cell r="AB4">
            <v>6</v>
          </cell>
        </row>
        <row r="5">
          <cell r="E5" t="str">
            <v>Guanzhou</v>
          </cell>
          <cell r="G5" t="str">
            <v>USD</v>
          </cell>
          <cell r="I5">
            <v>0.01</v>
          </cell>
          <cell r="J5">
            <v>1.0950698344666896</v>
          </cell>
          <cell r="K5">
            <v>74.327868852459019</v>
          </cell>
          <cell r="L5" t="str">
            <v>Esc as CTE email 9/9</v>
          </cell>
          <cell r="M5" t="str">
            <v>IN</v>
          </cell>
          <cell r="N5">
            <v>40513</v>
          </cell>
          <cell r="O5">
            <v>9</v>
          </cell>
          <cell r="W5">
            <v>0</v>
          </cell>
          <cell r="X5">
            <v>0</v>
          </cell>
        </row>
        <row r="6">
          <cell r="J6">
            <v>0</v>
          </cell>
          <cell r="K6">
            <v>0</v>
          </cell>
          <cell r="W6">
            <v>0</v>
          </cell>
          <cell r="X6">
            <v>0</v>
          </cell>
        </row>
      </sheetData>
      <sheetData sheetId="26">
        <row r="1">
          <cell r="D1" t="str">
            <v>CURR</v>
          </cell>
        </row>
      </sheetData>
      <sheetData sheetId="27"/>
      <sheetData sheetId="28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ransaction_extract"/>
      <sheetName val="Ls_XLB_WorkbookFile"/>
      <sheetName val="Consolidated Data"/>
      <sheetName val="Consolidation"/>
      <sheetName val="Estimating Form"/>
      <sheetName val="T3 list"/>
    </sheetNames>
    <sheetDataSet>
      <sheetData sheetId="0">
        <row r="1">
          <cell r="B1">
            <v>1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OMMAIRE"/>
      <sheetName val="GENERALITY"/>
      <sheetName val="INNER TANK"/>
      <sheetName val="Feuil2"/>
      <sheetName val="INNER TANK SEISMIC"/>
      <sheetName val="ANCHOR STRAP"/>
      <sheetName val="SUSPENDED DECK"/>
      <sheetName val="Volume de Perlite"/>
      <sheetName val="COMP. RING - CONCRETE"/>
      <sheetName val="INNER SEISMIC ANCHOR"/>
      <sheetName val="SEISMIC - BS 2654"/>
      <sheetName val="FOUNDATIONS"/>
      <sheetName val="ROOF PLATE"/>
      <sheetName val="MTO"/>
      <sheetName val="MACRO 1 - Susp. Deck"/>
      <sheetName val="MACRO 3 - Roof Plate"/>
      <sheetName val="MACROS_DIVERS"/>
      <sheetName val="SOLVEUR ROOF PLATE"/>
      <sheetName val="REQUISITIONS"/>
      <sheetName val="DATA_DRAWING"/>
      <sheetName val="Welds"/>
      <sheetName val="PERLITE_PRESSURE"/>
      <sheetName val="Terminology"/>
      <sheetName val="IMPRESSION"/>
      <sheetName val="MACRO IMPRESSION"/>
      <sheetName val="MACRO SOMMAIRE"/>
      <sheetName val="Macros roof &amp; ring"/>
      <sheetName val="Codes,..."/>
      <sheetName val="REVISION"/>
      <sheetName val="MATERIALS"/>
      <sheetName val="IPE"/>
      <sheetName val="CALCUL_IMPULSIVE_MASS"/>
      <sheetName val="THOUTERTANK"/>
      <sheetName val="Codes____"/>
      <sheetName val="2.2 STAFF Scedule"/>
      <sheetName val="Skikda_LPG_Rev B"/>
      <sheetName val="BQ List"/>
    </sheetNames>
    <sheetDataSet>
      <sheetData sheetId="0"/>
      <sheetData sheetId="1"/>
      <sheetData sheetId="2"/>
      <sheetData sheetId="3" refreshError="1">
        <row r="14">
          <cell r="E14">
            <v>3292.090909090909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>
        <row r="101">
          <cell r="O101">
            <v>26</v>
          </cell>
        </row>
        <row r="106">
          <cell r="O106">
            <v>0.8</v>
          </cell>
        </row>
        <row r="119">
          <cell r="G119">
            <v>73</v>
          </cell>
        </row>
        <row r="121">
          <cell r="G121">
            <v>1.0149999999999999</v>
          </cell>
        </row>
        <row r="127">
          <cell r="O127">
            <v>1.1454620101269839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/>
      <sheetData sheetId="20"/>
      <sheetData sheetId="21"/>
      <sheetData sheetId="22"/>
      <sheetData sheetId="23"/>
      <sheetData sheetId="24"/>
      <sheetData sheetId="25" refreshError="1"/>
      <sheetData sheetId="26" refreshError="1"/>
      <sheetData sheetId="27" refreshError="1"/>
      <sheetData sheetId="28" refreshError="1">
        <row r="3">
          <cell r="B3">
            <v>1</v>
          </cell>
          <cell r="C3" t="str">
            <v>API 620 - 10th edition</v>
          </cell>
          <cell r="D3" t="str">
            <v>API</v>
          </cell>
        </row>
        <row r="4">
          <cell r="B4">
            <v>2</v>
          </cell>
          <cell r="C4" t="str">
            <v>BS 7777 Part 1 &amp; Part 2 ; 1993</v>
          </cell>
          <cell r="D4" t="str">
            <v>BS</v>
          </cell>
        </row>
        <row r="5">
          <cell r="B5">
            <v>3</v>
          </cell>
        </row>
        <row r="23">
          <cell r="B23">
            <v>1</v>
          </cell>
          <cell r="C23" t="str">
            <v>HLB 800</v>
          </cell>
          <cell r="D23">
            <v>0.8</v>
          </cell>
          <cell r="E23">
            <v>0.55000000000000004</v>
          </cell>
          <cell r="F23">
            <v>120</v>
          </cell>
        </row>
        <row r="24">
          <cell r="B24">
            <v>2</v>
          </cell>
          <cell r="C24" t="str">
            <v>HLB 1000</v>
          </cell>
          <cell r="D24">
            <v>1</v>
          </cell>
          <cell r="E24">
            <v>0.69</v>
          </cell>
          <cell r="F24">
            <v>130</v>
          </cell>
        </row>
        <row r="25">
          <cell r="B25">
            <v>3</v>
          </cell>
          <cell r="C25" t="str">
            <v>HLB 1200</v>
          </cell>
          <cell r="D25">
            <v>1.2</v>
          </cell>
          <cell r="E25">
            <v>0.83</v>
          </cell>
          <cell r="F25">
            <v>140</v>
          </cell>
        </row>
        <row r="26">
          <cell r="B26">
            <v>4</v>
          </cell>
          <cell r="C26" t="str">
            <v>HLB 1600</v>
          </cell>
          <cell r="D26">
            <v>1.6</v>
          </cell>
          <cell r="E26">
            <v>1.1000000000000001</v>
          </cell>
          <cell r="F26">
            <v>160</v>
          </cell>
        </row>
        <row r="27">
          <cell r="B27">
            <v>5</v>
          </cell>
        </row>
        <row r="28">
          <cell r="B28">
            <v>6</v>
          </cell>
          <cell r="C28" t="str">
            <v>T4-TB</v>
          </cell>
          <cell r="D28">
            <v>0.9</v>
          </cell>
          <cell r="F28">
            <v>125</v>
          </cell>
        </row>
        <row r="29">
          <cell r="B29">
            <v>7</v>
          </cell>
          <cell r="C29" t="str">
            <v>F-TB</v>
          </cell>
          <cell r="D29">
            <v>1.7</v>
          </cell>
          <cell r="F29">
            <v>170</v>
          </cell>
        </row>
        <row r="30">
          <cell r="B30">
            <v>8</v>
          </cell>
          <cell r="C30" t="str">
            <v>S3-TB</v>
          </cell>
          <cell r="D30">
            <v>1</v>
          </cell>
          <cell r="F30">
            <v>130</v>
          </cell>
        </row>
        <row r="31">
          <cell r="B31">
            <v>9</v>
          </cell>
        </row>
        <row r="32">
          <cell r="B32">
            <v>10</v>
          </cell>
        </row>
      </sheetData>
      <sheetData sheetId="29"/>
      <sheetData sheetId="30"/>
      <sheetData sheetId="31" refreshError="1">
        <row r="5">
          <cell r="A5">
            <v>1</v>
          </cell>
          <cell r="B5" t="str">
            <v>IPEA 80</v>
          </cell>
          <cell r="C5">
            <v>5</v>
          </cell>
          <cell r="D5">
            <v>78</v>
          </cell>
          <cell r="E5">
            <v>46</v>
          </cell>
          <cell r="F5">
            <v>3.3</v>
          </cell>
          <cell r="G5">
            <v>4.2</v>
          </cell>
          <cell r="H5">
            <v>5</v>
          </cell>
          <cell r="I5">
            <v>6.38</v>
          </cell>
          <cell r="J5">
            <v>69.599999999999994</v>
          </cell>
          <cell r="K5">
            <v>59.6</v>
          </cell>
          <cell r="L5" t="str">
            <v>-</v>
          </cell>
          <cell r="M5" t="str">
            <v>-</v>
          </cell>
          <cell r="N5" t="str">
            <v>-</v>
          </cell>
          <cell r="O5">
            <v>0.32500000000000001</v>
          </cell>
          <cell r="P5">
            <v>64.900000000000006</v>
          </cell>
          <cell r="Q5">
            <v>64.38</v>
          </cell>
          <cell r="R5">
            <v>16.510000000000002</v>
          </cell>
          <cell r="S5">
            <v>18.98</v>
          </cell>
          <cell r="T5">
            <v>3.18</v>
          </cell>
          <cell r="U5">
            <v>3.07</v>
          </cell>
          <cell r="V5">
            <v>6.85</v>
          </cell>
          <cell r="W5">
            <v>2.98</v>
          </cell>
          <cell r="X5">
            <v>4.6900000000000004</v>
          </cell>
          <cell r="Y5">
            <v>1.04</v>
          </cell>
          <cell r="Z5">
            <v>17.600000000000001</v>
          </cell>
          <cell r="AA5">
            <v>0.42</v>
          </cell>
          <cell r="AB5">
            <v>0.09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>
            <v>1</v>
          </cell>
          <cell r="AH5">
            <v>1</v>
          </cell>
          <cell r="AI5" t="str">
            <v>N</v>
          </cell>
        </row>
        <row r="6">
          <cell r="A6">
            <v>2</v>
          </cell>
          <cell r="B6" t="str">
            <v>IPE80</v>
          </cell>
          <cell r="C6">
            <v>6</v>
          </cell>
          <cell r="D6">
            <v>80</v>
          </cell>
          <cell r="E6">
            <v>46</v>
          </cell>
          <cell r="F6">
            <v>3.8</v>
          </cell>
          <cell r="G6">
            <v>5.2</v>
          </cell>
          <cell r="H6">
            <v>5</v>
          </cell>
          <cell r="I6">
            <v>7.64</v>
          </cell>
          <cell r="J6">
            <v>69.599999999999994</v>
          </cell>
          <cell r="K6">
            <v>59.6</v>
          </cell>
          <cell r="L6" t="str">
            <v>-</v>
          </cell>
          <cell r="M6" t="str">
            <v>-</v>
          </cell>
          <cell r="N6" t="str">
            <v>-</v>
          </cell>
          <cell r="O6">
            <v>0.32800000000000001</v>
          </cell>
          <cell r="P6">
            <v>54.64</v>
          </cell>
          <cell r="Q6">
            <v>80.14</v>
          </cell>
          <cell r="R6">
            <v>20.03</v>
          </cell>
          <cell r="S6">
            <v>23.22</v>
          </cell>
          <cell r="T6">
            <v>3.24</v>
          </cell>
          <cell r="U6">
            <v>3.58</v>
          </cell>
          <cell r="V6">
            <v>8.49</v>
          </cell>
          <cell r="W6">
            <v>3.69</v>
          </cell>
          <cell r="X6">
            <v>5.82</v>
          </cell>
          <cell r="Y6">
            <v>1.05</v>
          </cell>
          <cell r="Z6">
            <v>20.100000000000001</v>
          </cell>
          <cell r="AA6">
            <v>0.7</v>
          </cell>
          <cell r="AB6">
            <v>0.12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>
            <v>1</v>
          </cell>
          <cell r="AH6">
            <v>1</v>
          </cell>
          <cell r="AI6" t="str">
            <v>N</v>
          </cell>
        </row>
        <row r="7">
          <cell r="A7">
            <v>3</v>
          </cell>
          <cell r="B7" t="str">
            <v>IPEA 100</v>
          </cell>
          <cell r="C7">
            <v>6.9</v>
          </cell>
          <cell r="D7">
            <v>98</v>
          </cell>
          <cell r="E7">
            <v>55</v>
          </cell>
          <cell r="F7">
            <v>3.6</v>
          </cell>
          <cell r="G7">
            <v>4.7</v>
          </cell>
          <cell r="H7">
            <v>7</v>
          </cell>
          <cell r="I7">
            <v>8.7799999999999994</v>
          </cell>
          <cell r="J7">
            <v>88.6</v>
          </cell>
          <cell r="K7">
            <v>74.599999999999994</v>
          </cell>
          <cell r="L7" t="str">
            <v>-</v>
          </cell>
          <cell r="M7" t="str">
            <v>-</v>
          </cell>
          <cell r="N7" t="str">
            <v>-</v>
          </cell>
          <cell r="O7">
            <v>0.39700000000000002</v>
          </cell>
          <cell r="P7">
            <v>57.57</v>
          </cell>
          <cell r="Q7">
            <v>141.19999999999999</v>
          </cell>
          <cell r="R7">
            <v>28.81</v>
          </cell>
          <cell r="S7">
            <v>32.979999999999997</v>
          </cell>
          <cell r="T7">
            <v>4.01</v>
          </cell>
          <cell r="U7">
            <v>4.4400000000000004</v>
          </cell>
          <cell r="V7">
            <v>13.12</v>
          </cell>
          <cell r="W7">
            <v>4.7699999999999996</v>
          </cell>
          <cell r="X7">
            <v>7.54</v>
          </cell>
          <cell r="Y7">
            <v>1.22</v>
          </cell>
          <cell r="Z7">
            <v>21.2</v>
          </cell>
          <cell r="AA7">
            <v>0.77</v>
          </cell>
          <cell r="AB7">
            <v>0.28000000000000003</v>
          </cell>
          <cell r="AC7">
            <v>1</v>
          </cell>
          <cell r="AD7">
            <v>1</v>
          </cell>
          <cell r="AE7">
            <v>1</v>
          </cell>
          <cell r="AF7">
            <v>1</v>
          </cell>
          <cell r="AG7">
            <v>1</v>
          </cell>
          <cell r="AH7">
            <v>1</v>
          </cell>
          <cell r="AI7" t="str">
            <v>N</v>
          </cell>
        </row>
        <row r="8">
          <cell r="A8">
            <v>4</v>
          </cell>
          <cell r="B8" t="str">
            <v>IPE100</v>
          </cell>
          <cell r="C8">
            <v>8.1</v>
          </cell>
          <cell r="D8">
            <v>100</v>
          </cell>
          <cell r="E8">
            <v>55</v>
          </cell>
          <cell r="F8">
            <v>4.0999999999999996</v>
          </cell>
          <cell r="G8">
            <v>5.7</v>
          </cell>
          <cell r="H8">
            <v>7</v>
          </cell>
          <cell r="I8">
            <v>10.32</v>
          </cell>
          <cell r="J8">
            <v>88.6</v>
          </cell>
          <cell r="K8">
            <v>74.599999999999994</v>
          </cell>
          <cell r="L8" t="str">
            <v>-</v>
          </cell>
          <cell r="M8" t="str">
            <v>-</v>
          </cell>
          <cell r="N8" t="str">
            <v>-</v>
          </cell>
          <cell r="O8">
            <v>0.4</v>
          </cell>
          <cell r="P8">
            <v>49.33</v>
          </cell>
          <cell r="Q8">
            <v>171</v>
          </cell>
          <cell r="R8">
            <v>34.200000000000003</v>
          </cell>
          <cell r="S8">
            <v>39.409999999999997</v>
          </cell>
          <cell r="T8">
            <v>4.07</v>
          </cell>
          <cell r="U8">
            <v>5.08</v>
          </cell>
          <cell r="V8">
            <v>15.92</v>
          </cell>
          <cell r="W8">
            <v>5.79</v>
          </cell>
          <cell r="X8">
            <v>9.15</v>
          </cell>
          <cell r="Y8">
            <v>1.24</v>
          </cell>
          <cell r="Z8">
            <v>23.7</v>
          </cell>
          <cell r="AA8">
            <v>1.2</v>
          </cell>
          <cell r="AB8">
            <v>0.35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>
            <v>1</v>
          </cell>
          <cell r="AH8">
            <v>1</v>
          </cell>
          <cell r="AI8" t="str">
            <v>N</v>
          </cell>
        </row>
        <row r="9">
          <cell r="A9">
            <v>5</v>
          </cell>
          <cell r="B9" t="str">
            <v>IPEA 120</v>
          </cell>
          <cell r="C9">
            <v>8.6999999999999993</v>
          </cell>
          <cell r="D9">
            <v>117.6</v>
          </cell>
          <cell r="E9">
            <v>64</v>
          </cell>
          <cell r="F9">
            <v>3.8</v>
          </cell>
          <cell r="G9">
            <v>5.0999999999999996</v>
          </cell>
          <cell r="H9">
            <v>7</v>
          </cell>
          <cell r="I9">
            <v>11.03</v>
          </cell>
          <cell r="J9">
            <v>107.4</v>
          </cell>
          <cell r="K9">
            <v>93.4</v>
          </cell>
          <cell r="L9" t="str">
            <v>-</v>
          </cell>
          <cell r="M9" t="str">
            <v>-</v>
          </cell>
          <cell r="N9" t="str">
            <v>-</v>
          </cell>
          <cell r="O9">
            <v>0.47199999999999998</v>
          </cell>
          <cell r="P9">
            <v>54.47</v>
          </cell>
          <cell r="Q9">
            <v>257.39999999999998</v>
          </cell>
          <cell r="R9">
            <v>43.77</v>
          </cell>
          <cell r="S9">
            <v>49.87</v>
          </cell>
          <cell r="T9">
            <v>4.83</v>
          </cell>
          <cell r="U9">
            <v>5.41</v>
          </cell>
          <cell r="V9">
            <v>22.39</v>
          </cell>
          <cell r="W9">
            <v>7</v>
          </cell>
          <cell r="X9">
            <v>10.98</v>
          </cell>
          <cell r="Y9">
            <v>1.42</v>
          </cell>
          <cell r="Z9">
            <v>22.2</v>
          </cell>
          <cell r="AA9">
            <v>1.04</v>
          </cell>
          <cell r="AB9">
            <v>0.71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>
            <v>2</v>
          </cell>
          <cell r="AI9" t="str">
            <v>N</v>
          </cell>
        </row>
        <row r="10">
          <cell r="A10">
            <v>6</v>
          </cell>
          <cell r="B10" t="str">
            <v>IPE120</v>
          </cell>
          <cell r="C10">
            <v>10.4</v>
          </cell>
          <cell r="D10">
            <v>120</v>
          </cell>
          <cell r="E10">
            <v>64</v>
          </cell>
          <cell r="F10">
            <v>4.4000000000000004</v>
          </cell>
          <cell r="G10">
            <v>6.3</v>
          </cell>
          <cell r="H10">
            <v>7</v>
          </cell>
          <cell r="I10">
            <v>13.21</v>
          </cell>
          <cell r="J10">
            <v>107.4</v>
          </cell>
          <cell r="K10">
            <v>93.4</v>
          </cell>
          <cell r="L10" t="str">
            <v>-</v>
          </cell>
          <cell r="M10" t="str">
            <v>-</v>
          </cell>
          <cell r="N10" t="str">
            <v>-</v>
          </cell>
          <cell r="O10">
            <v>0.47499999999999998</v>
          </cell>
          <cell r="P10">
            <v>45.82</v>
          </cell>
          <cell r="Q10">
            <v>317.8</v>
          </cell>
          <cell r="R10">
            <v>52.96</v>
          </cell>
          <cell r="S10">
            <v>60.73</v>
          </cell>
          <cell r="T10">
            <v>4.9000000000000004</v>
          </cell>
          <cell r="U10">
            <v>6.31</v>
          </cell>
          <cell r="V10">
            <v>27.67</v>
          </cell>
          <cell r="W10">
            <v>8.65</v>
          </cell>
          <cell r="X10">
            <v>13.58</v>
          </cell>
          <cell r="Y10">
            <v>1.45</v>
          </cell>
          <cell r="Z10">
            <v>25.2</v>
          </cell>
          <cell r="AA10">
            <v>1.74</v>
          </cell>
          <cell r="AB10">
            <v>0.89</v>
          </cell>
          <cell r="AC10">
            <v>1</v>
          </cell>
          <cell r="AD10">
            <v>1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 t="str">
            <v>N</v>
          </cell>
        </row>
        <row r="11">
          <cell r="A11">
            <v>7</v>
          </cell>
          <cell r="B11" t="str">
            <v>IPEA 140</v>
          </cell>
          <cell r="C11">
            <v>10.5</v>
          </cell>
          <cell r="D11">
            <v>137.4</v>
          </cell>
          <cell r="E11">
            <v>73</v>
          </cell>
          <cell r="F11">
            <v>3.8</v>
          </cell>
          <cell r="G11">
            <v>5.6</v>
          </cell>
          <cell r="H11">
            <v>7</v>
          </cell>
          <cell r="I11">
            <v>13.39</v>
          </cell>
          <cell r="J11">
            <v>126.2</v>
          </cell>
          <cell r="K11">
            <v>112.2</v>
          </cell>
          <cell r="L11" t="str">
            <v>-</v>
          </cell>
          <cell r="M11" t="str">
            <v>-</v>
          </cell>
          <cell r="N11" t="str">
            <v>-</v>
          </cell>
          <cell r="O11">
            <v>0.54700000000000004</v>
          </cell>
          <cell r="P11">
            <v>52.05</v>
          </cell>
          <cell r="Q11">
            <v>434.9</v>
          </cell>
          <cell r="R11">
            <v>63.3</v>
          </cell>
          <cell r="S11">
            <v>71.599999999999994</v>
          </cell>
          <cell r="T11">
            <v>5.7</v>
          </cell>
          <cell r="U11">
            <v>6.21</v>
          </cell>
          <cell r="V11">
            <v>36.42</v>
          </cell>
          <cell r="W11">
            <v>9.98</v>
          </cell>
          <cell r="X11">
            <v>15.52</v>
          </cell>
          <cell r="Y11">
            <v>1.65</v>
          </cell>
          <cell r="Z11">
            <v>23.2</v>
          </cell>
          <cell r="AA11">
            <v>1.36</v>
          </cell>
          <cell r="AB11">
            <v>1.58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>
            <v>2</v>
          </cell>
          <cell r="AH11">
            <v>3</v>
          </cell>
          <cell r="AI11" t="str">
            <v>N</v>
          </cell>
        </row>
        <row r="12">
          <cell r="A12">
            <v>8</v>
          </cell>
          <cell r="B12" t="str">
            <v>IPE140</v>
          </cell>
          <cell r="C12">
            <v>12.9</v>
          </cell>
          <cell r="D12">
            <v>140</v>
          </cell>
          <cell r="E12">
            <v>73</v>
          </cell>
          <cell r="F12">
            <v>4.7</v>
          </cell>
          <cell r="G12">
            <v>6.9</v>
          </cell>
          <cell r="H12">
            <v>7</v>
          </cell>
          <cell r="I12">
            <v>16.43</v>
          </cell>
          <cell r="J12">
            <v>126.2</v>
          </cell>
          <cell r="K12">
            <v>112.2</v>
          </cell>
          <cell r="L12" t="str">
            <v>-</v>
          </cell>
          <cell r="M12" t="str">
            <v>-</v>
          </cell>
          <cell r="N12" t="str">
            <v>-</v>
          </cell>
          <cell r="O12">
            <v>0.55100000000000005</v>
          </cell>
          <cell r="P12">
            <v>42.7</v>
          </cell>
          <cell r="Q12">
            <v>541.20000000000005</v>
          </cell>
          <cell r="R12">
            <v>77.319999999999993</v>
          </cell>
          <cell r="S12">
            <v>88.34</v>
          </cell>
          <cell r="T12">
            <v>5.74</v>
          </cell>
          <cell r="U12">
            <v>7.64</v>
          </cell>
          <cell r="V12">
            <v>44.92</v>
          </cell>
          <cell r="W12">
            <v>12.31</v>
          </cell>
          <cell r="X12">
            <v>19.25</v>
          </cell>
          <cell r="Y12">
            <v>1.65</v>
          </cell>
          <cell r="Z12">
            <v>26.7</v>
          </cell>
          <cell r="AA12">
            <v>2.4500000000000002</v>
          </cell>
          <cell r="AB12">
            <v>1.98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  <cell r="AH12">
            <v>2</v>
          </cell>
          <cell r="AI12" t="str">
            <v>N</v>
          </cell>
        </row>
        <row r="13">
          <cell r="A13">
            <v>9</v>
          </cell>
          <cell r="B13" t="str">
            <v>IPEA 160</v>
          </cell>
          <cell r="C13">
            <v>12.7</v>
          </cell>
          <cell r="D13">
            <v>157</v>
          </cell>
          <cell r="E13">
            <v>82</v>
          </cell>
          <cell r="F13">
            <v>4</v>
          </cell>
          <cell r="G13">
            <v>5.9</v>
          </cell>
          <cell r="H13">
            <v>9</v>
          </cell>
          <cell r="I13">
            <v>16.18</v>
          </cell>
          <cell r="J13">
            <v>145.19999999999999</v>
          </cell>
          <cell r="K13">
            <v>127.2</v>
          </cell>
          <cell r="L13" t="str">
            <v>-</v>
          </cell>
          <cell r="M13" t="str">
            <v>-</v>
          </cell>
          <cell r="N13" t="str">
            <v>-</v>
          </cell>
          <cell r="O13">
            <v>0.61899999999999999</v>
          </cell>
          <cell r="P13">
            <v>48.7</v>
          </cell>
          <cell r="Q13">
            <v>689.3</v>
          </cell>
          <cell r="R13">
            <v>87.81</v>
          </cell>
          <cell r="S13">
            <v>99.09</v>
          </cell>
          <cell r="T13">
            <v>6.53</v>
          </cell>
          <cell r="U13">
            <v>7.8</v>
          </cell>
          <cell r="V13">
            <v>54.43</v>
          </cell>
          <cell r="W13">
            <v>13.27</v>
          </cell>
          <cell r="X13">
            <v>20.7</v>
          </cell>
          <cell r="Y13">
            <v>1.83</v>
          </cell>
          <cell r="Z13">
            <v>26.3</v>
          </cell>
          <cell r="AA13">
            <v>1.96</v>
          </cell>
          <cell r="AB13">
            <v>3.09</v>
          </cell>
          <cell r="AC13">
            <v>1</v>
          </cell>
          <cell r="AD13">
            <v>1</v>
          </cell>
          <cell r="AE13">
            <v>1</v>
          </cell>
          <cell r="AF13">
            <v>1</v>
          </cell>
          <cell r="AG13">
            <v>3</v>
          </cell>
          <cell r="AH13">
            <v>4</v>
          </cell>
          <cell r="AI13" t="str">
            <v>N</v>
          </cell>
        </row>
        <row r="14">
          <cell r="A14">
            <v>10</v>
          </cell>
          <cell r="B14" t="str">
            <v>IPE160</v>
          </cell>
          <cell r="C14">
            <v>15.8</v>
          </cell>
          <cell r="D14">
            <v>160</v>
          </cell>
          <cell r="E14">
            <v>82</v>
          </cell>
          <cell r="F14">
            <v>5</v>
          </cell>
          <cell r="G14">
            <v>7.4</v>
          </cell>
          <cell r="H14">
            <v>9</v>
          </cell>
          <cell r="I14">
            <v>20.09</v>
          </cell>
          <cell r="J14">
            <v>145.19999999999999</v>
          </cell>
          <cell r="K14">
            <v>127.2</v>
          </cell>
          <cell r="L14" t="str">
            <v>-</v>
          </cell>
          <cell r="M14" t="str">
            <v>-</v>
          </cell>
          <cell r="N14" t="str">
            <v>-</v>
          </cell>
          <cell r="O14">
            <v>0.623</v>
          </cell>
          <cell r="P14">
            <v>39.47</v>
          </cell>
          <cell r="Q14">
            <v>869.3</v>
          </cell>
          <cell r="R14">
            <v>108.7</v>
          </cell>
          <cell r="S14">
            <v>123.9</v>
          </cell>
          <cell r="T14">
            <v>6.58</v>
          </cell>
          <cell r="U14">
            <v>9.66</v>
          </cell>
          <cell r="V14">
            <v>68.31</v>
          </cell>
          <cell r="W14">
            <v>16.66</v>
          </cell>
          <cell r="X14">
            <v>26.1</v>
          </cell>
          <cell r="Y14">
            <v>1.84</v>
          </cell>
          <cell r="Z14">
            <v>30.3</v>
          </cell>
          <cell r="AA14">
            <v>3.6</v>
          </cell>
          <cell r="AB14">
            <v>3.96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2</v>
          </cell>
          <cell r="AI14" t="str">
            <v>N</v>
          </cell>
        </row>
        <row r="15">
          <cell r="A15">
            <v>11</v>
          </cell>
          <cell r="B15" t="str">
            <v>IPEA 180</v>
          </cell>
          <cell r="C15">
            <v>15.4</v>
          </cell>
          <cell r="D15">
            <v>177</v>
          </cell>
          <cell r="E15">
            <v>91</v>
          </cell>
          <cell r="F15">
            <v>4.3</v>
          </cell>
          <cell r="G15">
            <v>6.5</v>
          </cell>
          <cell r="H15">
            <v>9</v>
          </cell>
          <cell r="I15">
            <v>19.579999999999998</v>
          </cell>
          <cell r="J15">
            <v>164</v>
          </cell>
          <cell r="K15">
            <v>146</v>
          </cell>
          <cell r="L15" t="str">
            <v>M10</v>
          </cell>
          <cell r="M15">
            <v>54</v>
          </cell>
          <cell r="N15">
            <v>58</v>
          </cell>
          <cell r="O15">
            <v>0.69399999999999995</v>
          </cell>
          <cell r="P15">
            <v>45.15</v>
          </cell>
          <cell r="Q15">
            <v>1063</v>
          </cell>
          <cell r="R15">
            <v>120.1</v>
          </cell>
          <cell r="S15">
            <v>135.30000000000001</v>
          </cell>
          <cell r="T15">
            <v>7.37</v>
          </cell>
          <cell r="U15">
            <v>9.1999999999999993</v>
          </cell>
          <cell r="V15">
            <v>81.89</v>
          </cell>
          <cell r="W15">
            <v>18</v>
          </cell>
          <cell r="X15">
            <v>27.96</v>
          </cell>
          <cell r="Y15">
            <v>2.0499999999999998</v>
          </cell>
          <cell r="Z15">
            <v>27.8</v>
          </cell>
          <cell r="AA15">
            <v>2.7</v>
          </cell>
          <cell r="AB15">
            <v>5.93</v>
          </cell>
          <cell r="AC15">
            <v>1</v>
          </cell>
          <cell r="AD15">
            <v>1</v>
          </cell>
          <cell r="AE15">
            <v>1</v>
          </cell>
          <cell r="AF15">
            <v>2</v>
          </cell>
          <cell r="AG15">
            <v>3</v>
          </cell>
          <cell r="AH15">
            <v>4</v>
          </cell>
          <cell r="AI15" t="str">
            <v>N</v>
          </cell>
        </row>
        <row r="16">
          <cell r="A16">
            <v>12</v>
          </cell>
          <cell r="B16" t="str">
            <v>IPE180</v>
          </cell>
          <cell r="C16">
            <v>18.8</v>
          </cell>
          <cell r="D16">
            <v>180</v>
          </cell>
          <cell r="E16">
            <v>91</v>
          </cell>
          <cell r="F16">
            <v>5.3</v>
          </cell>
          <cell r="G16">
            <v>8</v>
          </cell>
          <cell r="H16">
            <v>9</v>
          </cell>
          <cell r="I16">
            <v>23.95</v>
          </cell>
          <cell r="J16">
            <v>164</v>
          </cell>
          <cell r="K16">
            <v>146</v>
          </cell>
          <cell r="L16" t="str">
            <v>M10</v>
          </cell>
          <cell r="M16">
            <v>55</v>
          </cell>
          <cell r="N16">
            <v>58</v>
          </cell>
          <cell r="O16">
            <v>0.69799999999999995</v>
          </cell>
          <cell r="P16">
            <v>37.130000000000003</v>
          </cell>
          <cell r="Q16">
            <v>1317</v>
          </cell>
          <cell r="R16">
            <v>146.30000000000001</v>
          </cell>
          <cell r="S16">
            <v>166.4</v>
          </cell>
          <cell r="T16">
            <v>7.42</v>
          </cell>
          <cell r="U16">
            <v>11.25</v>
          </cell>
          <cell r="V16">
            <v>100.9</v>
          </cell>
          <cell r="W16">
            <v>22.16</v>
          </cell>
          <cell r="X16">
            <v>34.6</v>
          </cell>
          <cell r="Y16">
            <v>2.0499999999999998</v>
          </cell>
          <cell r="Z16">
            <v>31.8</v>
          </cell>
          <cell r="AA16">
            <v>4.79</v>
          </cell>
          <cell r="AB16">
            <v>7.43</v>
          </cell>
          <cell r="AC16">
            <v>1</v>
          </cell>
          <cell r="AD16">
            <v>1</v>
          </cell>
          <cell r="AE16">
            <v>1</v>
          </cell>
          <cell r="AF16">
            <v>1</v>
          </cell>
          <cell r="AG16">
            <v>2</v>
          </cell>
          <cell r="AH16">
            <v>3</v>
          </cell>
          <cell r="AI16" t="str">
            <v>N</v>
          </cell>
        </row>
        <row r="17">
          <cell r="A17">
            <v>13</v>
          </cell>
          <cell r="B17" t="str">
            <v>IPEO 180</v>
          </cell>
          <cell r="C17">
            <v>21.3</v>
          </cell>
          <cell r="D17">
            <v>182</v>
          </cell>
          <cell r="E17">
            <v>92</v>
          </cell>
          <cell r="F17">
            <v>6</v>
          </cell>
          <cell r="G17">
            <v>9</v>
          </cell>
          <cell r="H17">
            <v>9</v>
          </cell>
          <cell r="I17">
            <v>27.1</v>
          </cell>
          <cell r="J17">
            <v>164</v>
          </cell>
          <cell r="K17">
            <v>146</v>
          </cell>
          <cell r="L17" t="str">
            <v>M10</v>
          </cell>
          <cell r="M17">
            <v>56</v>
          </cell>
          <cell r="N17">
            <v>59</v>
          </cell>
          <cell r="O17">
            <v>0.70499999999999996</v>
          </cell>
          <cell r="P17">
            <v>33.119999999999997</v>
          </cell>
          <cell r="Q17">
            <v>1505</v>
          </cell>
          <cell r="R17">
            <v>165.4</v>
          </cell>
          <cell r="S17">
            <v>189.1</v>
          </cell>
          <cell r="T17">
            <v>7.45</v>
          </cell>
          <cell r="U17">
            <v>12.7</v>
          </cell>
          <cell r="V17">
            <v>117.3</v>
          </cell>
          <cell r="W17">
            <v>25.5</v>
          </cell>
          <cell r="X17">
            <v>39.909999999999997</v>
          </cell>
          <cell r="Y17">
            <v>2.08</v>
          </cell>
          <cell r="Z17">
            <v>34.5</v>
          </cell>
          <cell r="AA17">
            <v>6.76</v>
          </cell>
          <cell r="AB17">
            <v>8.74</v>
          </cell>
          <cell r="AC17">
            <v>1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  <cell r="AH17">
            <v>2</v>
          </cell>
          <cell r="AI17" t="str">
            <v>N</v>
          </cell>
        </row>
        <row r="18">
          <cell r="A18">
            <v>14</v>
          </cell>
          <cell r="B18" t="str">
            <v>IPEA 200</v>
          </cell>
          <cell r="C18">
            <v>18.399999999999999</v>
          </cell>
          <cell r="D18">
            <v>197</v>
          </cell>
          <cell r="E18">
            <v>100</v>
          </cell>
          <cell r="F18">
            <v>4.5</v>
          </cell>
          <cell r="G18">
            <v>7</v>
          </cell>
          <cell r="H18">
            <v>12</v>
          </cell>
          <cell r="I18">
            <v>23.47</v>
          </cell>
          <cell r="J18">
            <v>183</v>
          </cell>
          <cell r="K18">
            <v>159</v>
          </cell>
          <cell r="L18" t="str">
            <v>M10</v>
          </cell>
          <cell r="M18">
            <v>55</v>
          </cell>
          <cell r="N18">
            <v>67</v>
          </cell>
          <cell r="O18">
            <v>0.76400000000000001</v>
          </cell>
          <cell r="P18">
            <v>41.49</v>
          </cell>
          <cell r="Q18">
            <v>1591</v>
          </cell>
          <cell r="R18">
            <v>161.6</v>
          </cell>
          <cell r="S18">
            <v>181.7</v>
          </cell>
          <cell r="T18">
            <v>8.23</v>
          </cell>
          <cell r="U18">
            <v>11.47</v>
          </cell>
          <cell r="V18">
            <v>117.2</v>
          </cell>
          <cell r="W18">
            <v>23.43</v>
          </cell>
          <cell r="X18">
            <v>36.54</v>
          </cell>
          <cell r="Y18">
            <v>2.23</v>
          </cell>
          <cell r="Z18">
            <v>32.6</v>
          </cell>
          <cell r="AA18">
            <v>4.1100000000000003</v>
          </cell>
          <cell r="AB18">
            <v>10.53</v>
          </cell>
          <cell r="AC18">
            <v>1</v>
          </cell>
          <cell r="AD18">
            <v>1</v>
          </cell>
          <cell r="AE18">
            <v>1</v>
          </cell>
          <cell r="AF18">
            <v>2</v>
          </cell>
          <cell r="AG18">
            <v>4</v>
          </cell>
          <cell r="AH18">
            <v>4</v>
          </cell>
          <cell r="AI18" t="str">
            <v>N</v>
          </cell>
        </row>
        <row r="19">
          <cell r="A19">
            <v>15</v>
          </cell>
          <cell r="B19" t="str">
            <v>IPE200</v>
          </cell>
          <cell r="C19">
            <v>22.4</v>
          </cell>
          <cell r="D19">
            <v>200</v>
          </cell>
          <cell r="E19">
            <v>100</v>
          </cell>
          <cell r="F19">
            <v>5.6</v>
          </cell>
          <cell r="G19">
            <v>8.5</v>
          </cell>
          <cell r="H19">
            <v>12</v>
          </cell>
          <cell r="I19">
            <v>28.48</v>
          </cell>
          <cell r="J19">
            <v>183</v>
          </cell>
          <cell r="K19">
            <v>159</v>
          </cell>
          <cell r="L19" t="str">
            <v>M10</v>
          </cell>
          <cell r="M19">
            <v>56</v>
          </cell>
          <cell r="N19">
            <v>67</v>
          </cell>
          <cell r="O19">
            <v>0.76800000000000002</v>
          </cell>
          <cell r="P19">
            <v>34.36</v>
          </cell>
          <cell r="Q19">
            <v>1943</v>
          </cell>
          <cell r="R19">
            <v>194.3</v>
          </cell>
          <cell r="S19">
            <v>220.6</v>
          </cell>
          <cell r="T19">
            <v>8.26</v>
          </cell>
          <cell r="U19">
            <v>14</v>
          </cell>
          <cell r="V19">
            <v>142.4</v>
          </cell>
          <cell r="W19">
            <v>28.47</v>
          </cell>
          <cell r="X19">
            <v>44.61</v>
          </cell>
          <cell r="Y19">
            <v>2.2400000000000002</v>
          </cell>
          <cell r="Z19">
            <v>36.700000000000003</v>
          </cell>
          <cell r="AA19">
            <v>6.98</v>
          </cell>
          <cell r="AB19">
            <v>12.99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>
            <v>2</v>
          </cell>
          <cell r="AH19">
            <v>3</v>
          </cell>
          <cell r="AI19" t="str">
            <v>N</v>
          </cell>
        </row>
        <row r="20">
          <cell r="A20">
            <v>16</v>
          </cell>
          <cell r="B20" t="str">
            <v>IPEO 200</v>
          </cell>
          <cell r="C20">
            <v>25.1</v>
          </cell>
          <cell r="D20">
            <v>202</v>
          </cell>
          <cell r="E20">
            <v>102</v>
          </cell>
          <cell r="F20">
            <v>6.2</v>
          </cell>
          <cell r="G20">
            <v>9.5</v>
          </cell>
          <cell r="H20">
            <v>12</v>
          </cell>
          <cell r="I20">
            <v>31.96</v>
          </cell>
          <cell r="J20">
            <v>183</v>
          </cell>
          <cell r="K20">
            <v>159</v>
          </cell>
          <cell r="L20" t="str">
            <v>M10</v>
          </cell>
          <cell r="M20">
            <v>56</v>
          </cell>
          <cell r="N20">
            <v>69</v>
          </cell>
          <cell r="O20">
            <v>0.77900000000000003</v>
          </cell>
          <cell r="P20">
            <v>31.05</v>
          </cell>
          <cell r="Q20">
            <v>2211</v>
          </cell>
          <cell r="R20">
            <v>218.9</v>
          </cell>
          <cell r="S20">
            <v>249.4</v>
          </cell>
          <cell r="T20">
            <v>8.32</v>
          </cell>
          <cell r="U20">
            <v>15.45</v>
          </cell>
          <cell r="V20">
            <v>168.9</v>
          </cell>
          <cell r="W20">
            <v>33.11</v>
          </cell>
          <cell r="X20">
            <v>51.89</v>
          </cell>
          <cell r="Y20">
            <v>2.2999999999999998</v>
          </cell>
          <cell r="Z20">
            <v>39.299999999999997</v>
          </cell>
          <cell r="AA20">
            <v>9.4499999999999993</v>
          </cell>
          <cell r="AB20">
            <v>15.57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>
            <v>2</v>
          </cell>
          <cell r="AI20" t="str">
            <v>N</v>
          </cell>
        </row>
        <row r="21">
          <cell r="A21">
            <v>17</v>
          </cell>
          <cell r="B21" t="str">
            <v>IPEA 220</v>
          </cell>
          <cell r="C21">
            <v>22.2</v>
          </cell>
          <cell r="D21">
            <v>217</v>
          </cell>
          <cell r="E21">
            <v>110</v>
          </cell>
          <cell r="F21">
            <v>5</v>
          </cell>
          <cell r="G21">
            <v>7.7</v>
          </cell>
          <cell r="H21">
            <v>12</v>
          </cell>
          <cell r="I21">
            <v>28.26</v>
          </cell>
          <cell r="J21">
            <v>201.6</v>
          </cell>
          <cell r="K21">
            <v>177.6</v>
          </cell>
          <cell r="L21" t="str">
            <v>M12</v>
          </cell>
          <cell r="M21">
            <v>65</v>
          </cell>
          <cell r="N21">
            <v>71</v>
          </cell>
          <cell r="O21">
            <v>0.84299999999999997</v>
          </cell>
          <cell r="P21">
            <v>38.020000000000003</v>
          </cell>
          <cell r="Q21">
            <v>2317</v>
          </cell>
          <cell r="R21">
            <v>213.5</v>
          </cell>
          <cell r="S21">
            <v>240.2</v>
          </cell>
          <cell r="T21">
            <v>9.0500000000000007</v>
          </cell>
          <cell r="U21">
            <v>13.55</v>
          </cell>
          <cell r="V21">
            <v>171.4</v>
          </cell>
          <cell r="W21">
            <v>31.17</v>
          </cell>
          <cell r="X21">
            <v>48.49</v>
          </cell>
          <cell r="Y21">
            <v>2.46</v>
          </cell>
          <cell r="Z21">
            <v>34.5</v>
          </cell>
          <cell r="AA21">
            <v>5.69</v>
          </cell>
          <cell r="AB21">
            <v>18.71</v>
          </cell>
          <cell r="AC21">
            <v>1</v>
          </cell>
          <cell r="AD21">
            <v>1</v>
          </cell>
          <cell r="AE21">
            <v>1</v>
          </cell>
          <cell r="AF21">
            <v>2</v>
          </cell>
          <cell r="AG21">
            <v>4</v>
          </cell>
          <cell r="AH21">
            <v>4</v>
          </cell>
          <cell r="AI21" t="str">
            <v>N</v>
          </cell>
        </row>
        <row r="22">
          <cell r="A22">
            <v>18</v>
          </cell>
          <cell r="B22" t="str">
            <v>IPE220</v>
          </cell>
          <cell r="C22">
            <v>26.2</v>
          </cell>
          <cell r="D22">
            <v>220</v>
          </cell>
          <cell r="E22">
            <v>110</v>
          </cell>
          <cell r="F22">
            <v>5.9</v>
          </cell>
          <cell r="G22">
            <v>9.1999999999999993</v>
          </cell>
          <cell r="H22">
            <v>12</v>
          </cell>
          <cell r="I22">
            <v>33.369999999999997</v>
          </cell>
          <cell r="J22">
            <v>201.6</v>
          </cell>
          <cell r="K22">
            <v>177.6</v>
          </cell>
          <cell r="L22" t="str">
            <v>M12</v>
          </cell>
          <cell r="M22">
            <v>66</v>
          </cell>
          <cell r="N22">
            <v>71</v>
          </cell>
          <cell r="O22">
            <v>0.84799999999999998</v>
          </cell>
          <cell r="P22">
            <v>32.36</v>
          </cell>
          <cell r="Q22">
            <v>2772</v>
          </cell>
          <cell r="R22">
            <v>252</v>
          </cell>
          <cell r="S22">
            <v>285.39999999999998</v>
          </cell>
          <cell r="T22">
            <v>9.11</v>
          </cell>
          <cell r="U22">
            <v>15.88</v>
          </cell>
          <cell r="V22">
            <v>204.9</v>
          </cell>
          <cell r="W22">
            <v>37.25</v>
          </cell>
          <cell r="X22">
            <v>58.11</v>
          </cell>
          <cell r="Y22">
            <v>2.48</v>
          </cell>
          <cell r="Z22">
            <v>38.4</v>
          </cell>
          <cell r="AA22">
            <v>9.07</v>
          </cell>
          <cell r="AB22">
            <v>22.67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>
            <v>2</v>
          </cell>
          <cell r="AH22">
            <v>4</v>
          </cell>
          <cell r="AI22" t="str">
            <v>N</v>
          </cell>
        </row>
        <row r="23">
          <cell r="A23">
            <v>19</v>
          </cell>
          <cell r="B23" t="str">
            <v>IPEO 220</v>
          </cell>
          <cell r="C23">
            <v>29.4</v>
          </cell>
          <cell r="D23">
            <v>222</v>
          </cell>
          <cell r="E23">
            <v>112</v>
          </cell>
          <cell r="F23">
            <v>6.6</v>
          </cell>
          <cell r="G23">
            <v>10.199999999999999</v>
          </cell>
          <cell r="H23">
            <v>12</v>
          </cell>
          <cell r="I23">
            <v>37.39</v>
          </cell>
          <cell r="J23">
            <v>201.6</v>
          </cell>
          <cell r="K23">
            <v>177.6</v>
          </cell>
          <cell r="L23" t="str">
            <v>M12</v>
          </cell>
          <cell r="M23">
            <v>67</v>
          </cell>
          <cell r="N23">
            <v>73</v>
          </cell>
          <cell r="O23">
            <v>0.85799999999999998</v>
          </cell>
          <cell r="P23">
            <v>29.24</v>
          </cell>
          <cell r="Q23">
            <v>3134</v>
          </cell>
          <cell r="R23">
            <v>282.3</v>
          </cell>
          <cell r="S23">
            <v>321.10000000000002</v>
          </cell>
          <cell r="T23">
            <v>9.16</v>
          </cell>
          <cell r="U23">
            <v>17.66</v>
          </cell>
          <cell r="V23">
            <v>239.8</v>
          </cell>
          <cell r="W23">
            <v>42.83</v>
          </cell>
          <cell r="X23">
            <v>66.91</v>
          </cell>
          <cell r="Y23">
            <v>2.5299999999999998</v>
          </cell>
          <cell r="Z23">
            <v>41.1</v>
          </cell>
          <cell r="AA23">
            <v>12.27</v>
          </cell>
          <cell r="AB23">
            <v>26.79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>
            <v>2</v>
          </cell>
          <cell r="AH23">
            <v>2</v>
          </cell>
          <cell r="AI23" t="str">
            <v>N</v>
          </cell>
        </row>
        <row r="24">
          <cell r="A24">
            <v>20</v>
          </cell>
          <cell r="B24" t="str">
            <v>IPEA 240</v>
          </cell>
          <cell r="C24">
            <v>26.2</v>
          </cell>
          <cell r="D24">
            <v>237</v>
          </cell>
          <cell r="E24">
            <v>120</v>
          </cell>
          <cell r="F24">
            <v>5.2</v>
          </cell>
          <cell r="G24">
            <v>8.3000000000000007</v>
          </cell>
          <cell r="H24">
            <v>15</v>
          </cell>
          <cell r="I24">
            <v>33.31</v>
          </cell>
          <cell r="J24">
            <v>220.4</v>
          </cell>
          <cell r="K24">
            <v>190.4</v>
          </cell>
          <cell r="L24" t="str">
            <v>M16/M12</v>
          </cell>
          <cell r="M24">
            <v>65</v>
          </cell>
          <cell r="N24" t="str">
            <v>66/81</v>
          </cell>
          <cell r="O24">
            <v>0.91800000000000004</v>
          </cell>
          <cell r="P24">
            <v>35.1</v>
          </cell>
          <cell r="Q24">
            <v>3290</v>
          </cell>
          <cell r="R24">
            <v>277.7</v>
          </cell>
          <cell r="S24">
            <v>311.60000000000002</v>
          </cell>
          <cell r="T24">
            <v>9.94</v>
          </cell>
          <cell r="U24">
            <v>16.309999999999999</v>
          </cell>
          <cell r="V24">
            <v>240.1</v>
          </cell>
          <cell r="W24">
            <v>40.020000000000003</v>
          </cell>
          <cell r="X24">
            <v>62.4</v>
          </cell>
          <cell r="Y24">
            <v>2.68</v>
          </cell>
          <cell r="Z24">
            <v>39.4</v>
          </cell>
          <cell r="AA24">
            <v>8.35</v>
          </cell>
          <cell r="AB24">
            <v>31.26</v>
          </cell>
          <cell r="AC24">
            <v>1</v>
          </cell>
          <cell r="AD24">
            <v>1</v>
          </cell>
          <cell r="AE24">
            <v>2</v>
          </cell>
          <cell r="AF24">
            <v>2</v>
          </cell>
          <cell r="AG24">
            <v>4</v>
          </cell>
          <cell r="AH24">
            <v>4</v>
          </cell>
          <cell r="AI24" t="str">
            <v>N</v>
          </cell>
        </row>
        <row r="25">
          <cell r="A25">
            <v>21</v>
          </cell>
          <cell r="B25" t="str">
            <v>IPE240</v>
          </cell>
          <cell r="C25">
            <v>30.7</v>
          </cell>
          <cell r="D25">
            <v>240</v>
          </cell>
          <cell r="E25">
            <v>120</v>
          </cell>
          <cell r="F25">
            <v>6.2</v>
          </cell>
          <cell r="G25">
            <v>9.8000000000000007</v>
          </cell>
          <cell r="H25">
            <v>15</v>
          </cell>
          <cell r="I25">
            <v>39.119999999999997</v>
          </cell>
          <cell r="J25">
            <v>220.4</v>
          </cell>
          <cell r="K25">
            <v>190.4</v>
          </cell>
          <cell r="L25" t="str">
            <v>M12</v>
          </cell>
          <cell r="M25">
            <v>66</v>
          </cell>
          <cell r="N25">
            <v>81</v>
          </cell>
          <cell r="O25">
            <v>0.92200000000000004</v>
          </cell>
          <cell r="P25">
            <v>30.02</v>
          </cell>
          <cell r="Q25">
            <v>3892</v>
          </cell>
          <cell r="R25">
            <v>324.3</v>
          </cell>
          <cell r="S25">
            <v>366.6</v>
          </cell>
          <cell r="T25">
            <v>9.9700000000000006</v>
          </cell>
          <cell r="U25">
            <v>19.14</v>
          </cell>
          <cell r="V25">
            <v>283.60000000000002</v>
          </cell>
          <cell r="W25">
            <v>47.27</v>
          </cell>
          <cell r="X25">
            <v>73.92</v>
          </cell>
          <cell r="Y25">
            <v>2.69</v>
          </cell>
          <cell r="Z25">
            <v>43.4</v>
          </cell>
          <cell r="AA25">
            <v>12.88</v>
          </cell>
          <cell r="AB25">
            <v>37.39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>
            <v>2</v>
          </cell>
          <cell r="AH25">
            <v>4</v>
          </cell>
          <cell r="AI25" t="str">
            <v>N</v>
          </cell>
        </row>
        <row r="26">
          <cell r="A26">
            <v>22</v>
          </cell>
          <cell r="B26" t="str">
            <v>IPEO 240</v>
          </cell>
          <cell r="C26">
            <v>34.299999999999997</v>
          </cell>
          <cell r="D26">
            <v>242</v>
          </cell>
          <cell r="E26">
            <v>122</v>
          </cell>
          <cell r="F26">
            <v>7</v>
          </cell>
          <cell r="G26">
            <v>10.8</v>
          </cell>
          <cell r="H26">
            <v>15</v>
          </cell>
          <cell r="I26">
            <v>43.71</v>
          </cell>
          <cell r="J26">
            <v>220.4</v>
          </cell>
          <cell r="K26">
            <v>190.4</v>
          </cell>
          <cell r="L26" t="str">
            <v>M16/M12</v>
          </cell>
          <cell r="M26">
            <v>67</v>
          </cell>
          <cell r="N26" t="str">
            <v>68/83</v>
          </cell>
          <cell r="O26">
            <v>0.93200000000000005</v>
          </cell>
          <cell r="P26">
            <v>27.17</v>
          </cell>
          <cell r="Q26">
            <v>4369</v>
          </cell>
          <cell r="R26">
            <v>361.1</v>
          </cell>
          <cell r="S26">
            <v>410.3</v>
          </cell>
          <cell r="T26">
            <v>10</v>
          </cell>
          <cell r="U26">
            <v>21.36</v>
          </cell>
          <cell r="V26">
            <v>328.5</v>
          </cell>
          <cell r="W26">
            <v>53.86</v>
          </cell>
          <cell r="X26">
            <v>84.4</v>
          </cell>
          <cell r="Y26">
            <v>2.74</v>
          </cell>
          <cell r="Z26">
            <v>46.2</v>
          </cell>
          <cell r="AA26">
            <v>17.18</v>
          </cell>
          <cell r="AB26">
            <v>43.68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>
            <v>2</v>
          </cell>
          <cell r="AH26">
            <v>3</v>
          </cell>
          <cell r="AI26" t="str">
            <v>N</v>
          </cell>
        </row>
        <row r="27">
          <cell r="A27">
            <v>23</v>
          </cell>
          <cell r="B27" t="str">
            <v>IPEA 270</v>
          </cell>
          <cell r="C27">
            <v>30.7</v>
          </cell>
          <cell r="D27">
            <v>267</v>
          </cell>
          <cell r="E27">
            <v>135</v>
          </cell>
          <cell r="F27">
            <v>5.5</v>
          </cell>
          <cell r="G27">
            <v>8.6999999999999993</v>
          </cell>
          <cell r="H27">
            <v>15</v>
          </cell>
          <cell r="I27">
            <v>39.15</v>
          </cell>
          <cell r="J27">
            <v>249.6</v>
          </cell>
          <cell r="K27">
            <v>219.6</v>
          </cell>
          <cell r="L27" t="str">
            <v>M16</v>
          </cell>
          <cell r="M27" t="str">
            <v>66/67</v>
          </cell>
          <cell r="N27">
            <v>81</v>
          </cell>
          <cell r="O27">
            <v>1.0369999999999999</v>
          </cell>
          <cell r="P27">
            <v>33.75</v>
          </cell>
          <cell r="Q27">
            <v>4917</v>
          </cell>
          <cell r="R27">
            <v>368.3</v>
          </cell>
          <cell r="S27">
            <v>412.5</v>
          </cell>
          <cell r="T27">
            <v>11.21</v>
          </cell>
          <cell r="U27">
            <v>18.75</v>
          </cell>
          <cell r="V27">
            <v>358</v>
          </cell>
          <cell r="W27">
            <v>53.03</v>
          </cell>
          <cell r="X27">
            <v>82.34</v>
          </cell>
          <cell r="Y27">
            <v>3.02</v>
          </cell>
          <cell r="Z27">
            <v>40.5</v>
          </cell>
          <cell r="AA27">
            <v>10.3</v>
          </cell>
          <cell r="AB27">
            <v>59.51</v>
          </cell>
          <cell r="AC27">
            <v>1</v>
          </cell>
          <cell r="AD27">
            <v>1</v>
          </cell>
          <cell r="AE27">
            <v>2</v>
          </cell>
          <cell r="AF27">
            <v>3</v>
          </cell>
          <cell r="AG27">
            <v>4</v>
          </cell>
          <cell r="AH27">
            <v>4</v>
          </cell>
          <cell r="AI27" t="str">
            <v>N</v>
          </cell>
        </row>
        <row r="28">
          <cell r="A28">
            <v>24</v>
          </cell>
          <cell r="B28" t="str">
            <v>IPE270</v>
          </cell>
          <cell r="C28">
            <v>36.1</v>
          </cell>
          <cell r="D28">
            <v>270</v>
          </cell>
          <cell r="E28">
            <v>135</v>
          </cell>
          <cell r="F28">
            <v>6.6</v>
          </cell>
          <cell r="G28">
            <v>10.199999999999999</v>
          </cell>
          <cell r="H28">
            <v>15</v>
          </cell>
          <cell r="I28">
            <v>45.94</v>
          </cell>
          <cell r="J28">
            <v>249.6</v>
          </cell>
          <cell r="K28">
            <v>219.6</v>
          </cell>
          <cell r="L28" t="str">
            <v>M16</v>
          </cell>
          <cell r="M28" t="str">
            <v>67/68</v>
          </cell>
          <cell r="N28">
            <v>81</v>
          </cell>
          <cell r="O28">
            <v>1.0409999999999999</v>
          </cell>
          <cell r="P28">
            <v>28.86</v>
          </cell>
          <cell r="Q28">
            <v>5790</v>
          </cell>
          <cell r="R28">
            <v>428.9</v>
          </cell>
          <cell r="S28">
            <v>484</v>
          </cell>
          <cell r="T28">
            <v>11.23</v>
          </cell>
          <cell r="U28">
            <v>22.14</v>
          </cell>
          <cell r="V28">
            <v>419.9</v>
          </cell>
          <cell r="W28">
            <v>62.2</v>
          </cell>
          <cell r="X28">
            <v>96.95</v>
          </cell>
          <cell r="Y28">
            <v>3.02</v>
          </cell>
          <cell r="Z28">
            <v>44.6</v>
          </cell>
          <cell r="AA28">
            <v>15.94</v>
          </cell>
          <cell r="AB28">
            <v>70.58</v>
          </cell>
          <cell r="AC28">
            <v>1</v>
          </cell>
          <cell r="AD28">
            <v>1</v>
          </cell>
          <cell r="AE28">
            <v>1</v>
          </cell>
          <cell r="AF28">
            <v>2</v>
          </cell>
          <cell r="AG28">
            <v>3</v>
          </cell>
          <cell r="AH28">
            <v>4</v>
          </cell>
          <cell r="AI28" t="str">
            <v>N</v>
          </cell>
        </row>
        <row r="29">
          <cell r="A29">
            <v>25</v>
          </cell>
          <cell r="B29" t="str">
            <v>IPEO 270</v>
          </cell>
          <cell r="C29">
            <v>42.3</v>
          </cell>
          <cell r="D29">
            <v>274</v>
          </cell>
          <cell r="E29">
            <v>136</v>
          </cell>
          <cell r="F29">
            <v>7.5</v>
          </cell>
          <cell r="G29">
            <v>12.2</v>
          </cell>
          <cell r="H29">
            <v>15</v>
          </cell>
          <cell r="I29">
            <v>53.84</v>
          </cell>
          <cell r="J29">
            <v>249.6</v>
          </cell>
          <cell r="K29">
            <v>219.6</v>
          </cell>
          <cell r="L29" t="str">
            <v>M16</v>
          </cell>
          <cell r="M29" t="str">
            <v>68/69</v>
          </cell>
          <cell r="N29">
            <v>82</v>
          </cell>
          <cell r="O29">
            <v>1.0509999999999999</v>
          </cell>
          <cell r="P29">
            <v>24.88</v>
          </cell>
          <cell r="Q29">
            <v>6947</v>
          </cell>
          <cell r="R29">
            <v>507.1</v>
          </cell>
          <cell r="S29">
            <v>574.6</v>
          </cell>
          <cell r="T29">
            <v>11.36</v>
          </cell>
          <cell r="U29">
            <v>25.23</v>
          </cell>
          <cell r="V29">
            <v>513.5</v>
          </cell>
          <cell r="W29">
            <v>75.510000000000005</v>
          </cell>
          <cell r="X29">
            <v>117.7</v>
          </cell>
          <cell r="Y29">
            <v>3.09</v>
          </cell>
          <cell r="Z29">
            <v>49.5</v>
          </cell>
          <cell r="AA29">
            <v>24.9</v>
          </cell>
          <cell r="AB29">
            <v>87.64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>
            <v>2</v>
          </cell>
          <cell r="AH29">
            <v>3</v>
          </cell>
          <cell r="AI29" t="str">
            <v>N</v>
          </cell>
        </row>
        <row r="30">
          <cell r="A30">
            <v>26</v>
          </cell>
          <cell r="B30" t="str">
            <v>IPEA 300</v>
          </cell>
          <cell r="C30">
            <v>36.5</v>
          </cell>
          <cell r="D30">
            <v>297</v>
          </cell>
          <cell r="E30">
            <v>150</v>
          </cell>
          <cell r="F30">
            <v>6.1</v>
          </cell>
          <cell r="G30">
            <v>9.1999999999999993</v>
          </cell>
          <cell r="H30">
            <v>15</v>
          </cell>
          <cell r="I30">
            <v>46.53</v>
          </cell>
          <cell r="J30">
            <v>278.60000000000002</v>
          </cell>
          <cell r="K30">
            <v>248.6</v>
          </cell>
          <cell r="L30" t="str">
            <v>M20</v>
          </cell>
          <cell r="M30">
            <v>76</v>
          </cell>
          <cell r="N30">
            <v>84</v>
          </cell>
          <cell r="O30">
            <v>1.1559999999999999</v>
          </cell>
          <cell r="P30">
            <v>31.65</v>
          </cell>
          <cell r="Q30">
            <v>7173</v>
          </cell>
          <cell r="R30">
            <v>483.1</v>
          </cell>
          <cell r="S30">
            <v>541.79999999999995</v>
          </cell>
          <cell r="T30">
            <v>12.42</v>
          </cell>
          <cell r="U30">
            <v>22.25</v>
          </cell>
          <cell r="V30">
            <v>519</v>
          </cell>
          <cell r="W30">
            <v>69.2</v>
          </cell>
          <cell r="X30">
            <v>107.3</v>
          </cell>
          <cell r="Y30">
            <v>3.34</v>
          </cell>
          <cell r="Z30">
            <v>42.1</v>
          </cell>
          <cell r="AA30">
            <v>13.43</v>
          </cell>
          <cell r="AB30">
            <v>107.2</v>
          </cell>
          <cell r="AC30">
            <v>1</v>
          </cell>
          <cell r="AD30">
            <v>2</v>
          </cell>
          <cell r="AE30">
            <v>3</v>
          </cell>
          <cell r="AF30">
            <v>3</v>
          </cell>
          <cell r="AG30">
            <v>4</v>
          </cell>
          <cell r="AH30">
            <v>4</v>
          </cell>
          <cell r="AI30" t="str">
            <v>N</v>
          </cell>
        </row>
        <row r="31">
          <cell r="A31">
            <v>27</v>
          </cell>
          <cell r="B31" t="str">
            <v>IPE300</v>
          </cell>
          <cell r="C31">
            <v>42.2</v>
          </cell>
          <cell r="D31">
            <v>300</v>
          </cell>
          <cell r="E31">
            <v>150</v>
          </cell>
          <cell r="F31">
            <v>7.1</v>
          </cell>
          <cell r="G31">
            <v>10.7</v>
          </cell>
          <cell r="H31">
            <v>15</v>
          </cell>
          <cell r="I31">
            <v>53.81</v>
          </cell>
          <cell r="J31">
            <v>278.60000000000002</v>
          </cell>
          <cell r="K31">
            <v>248.6</v>
          </cell>
          <cell r="L31" t="str">
            <v>M20</v>
          </cell>
          <cell r="M31">
            <v>77</v>
          </cell>
          <cell r="N31">
            <v>84</v>
          </cell>
          <cell r="O31">
            <v>1.1599999999999999</v>
          </cell>
          <cell r="P31">
            <v>27.46</v>
          </cell>
          <cell r="Q31">
            <v>8356</v>
          </cell>
          <cell r="R31">
            <v>557.1</v>
          </cell>
          <cell r="S31">
            <v>628.4</v>
          </cell>
          <cell r="T31">
            <v>12.46</v>
          </cell>
          <cell r="U31">
            <v>25.68</v>
          </cell>
          <cell r="V31">
            <v>603.79999999999995</v>
          </cell>
          <cell r="W31">
            <v>80.5</v>
          </cell>
          <cell r="X31">
            <v>125.2</v>
          </cell>
          <cell r="Y31">
            <v>3.35</v>
          </cell>
          <cell r="Z31">
            <v>46.1</v>
          </cell>
          <cell r="AA31">
            <v>20.12</v>
          </cell>
          <cell r="AB31">
            <v>125.9</v>
          </cell>
          <cell r="AC31">
            <v>1</v>
          </cell>
          <cell r="AD31">
            <v>1</v>
          </cell>
          <cell r="AE31">
            <v>1</v>
          </cell>
          <cell r="AF31">
            <v>2</v>
          </cell>
          <cell r="AG31">
            <v>4</v>
          </cell>
          <cell r="AH31">
            <v>4</v>
          </cell>
          <cell r="AI31" t="str">
            <v>N</v>
          </cell>
        </row>
        <row r="32">
          <cell r="A32">
            <v>28</v>
          </cell>
          <cell r="B32" t="str">
            <v>IPEO 300</v>
          </cell>
          <cell r="C32">
            <v>49.3</v>
          </cell>
          <cell r="D32">
            <v>304</v>
          </cell>
          <cell r="E32">
            <v>152</v>
          </cell>
          <cell r="F32">
            <v>8</v>
          </cell>
          <cell r="G32">
            <v>12.7</v>
          </cell>
          <cell r="H32">
            <v>15</v>
          </cell>
          <cell r="I32">
            <v>62.83</v>
          </cell>
          <cell r="J32">
            <v>278.60000000000002</v>
          </cell>
          <cell r="K32">
            <v>248.6</v>
          </cell>
          <cell r="L32" t="str">
            <v>M20</v>
          </cell>
          <cell r="M32">
            <v>78</v>
          </cell>
          <cell r="N32">
            <v>86</v>
          </cell>
          <cell r="O32">
            <v>1.1739999999999999</v>
          </cell>
          <cell r="P32">
            <v>23.81</v>
          </cell>
          <cell r="Q32">
            <v>9994</v>
          </cell>
          <cell r="R32">
            <v>657.5</v>
          </cell>
          <cell r="S32">
            <v>743.8</v>
          </cell>
          <cell r="T32">
            <v>12.61</v>
          </cell>
          <cell r="U32">
            <v>29.05</v>
          </cell>
          <cell r="V32">
            <v>745.7</v>
          </cell>
          <cell r="W32">
            <v>98.12</v>
          </cell>
          <cell r="X32">
            <v>152.6</v>
          </cell>
          <cell r="Y32">
            <v>3.45</v>
          </cell>
          <cell r="Z32">
            <v>51</v>
          </cell>
          <cell r="AA32">
            <v>31.06</v>
          </cell>
          <cell r="AB32">
            <v>157.69999999999999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>
            <v>3</v>
          </cell>
          <cell r="AH32">
            <v>4</v>
          </cell>
          <cell r="AI32" t="str">
            <v>N</v>
          </cell>
        </row>
        <row r="33">
          <cell r="A33">
            <v>29</v>
          </cell>
          <cell r="B33" t="str">
            <v>IPEA 330</v>
          </cell>
          <cell r="C33">
            <v>43</v>
          </cell>
          <cell r="D33">
            <v>327</v>
          </cell>
          <cell r="E33">
            <v>160</v>
          </cell>
          <cell r="F33">
            <v>6.5</v>
          </cell>
          <cell r="G33">
            <v>10</v>
          </cell>
          <cell r="H33">
            <v>18</v>
          </cell>
          <cell r="I33">
            <v>54.74</v>
          </cell>
          <cell r="J33">
            <v>307</v>
          </cell>
          <cell r="K33">
            <v>407.6</v>
          </cell>
          <cell r="L33" t="str">
            <v>M22</v>
          </cell>
          <cell r="M33">
            <v>87</v>
          </cell>
          <cell r="N33">
            <v>88</v>
          </cell>
          <cell r="O33">
            <v>1.25</v>
          </cell>
          <cell r="P33">
            <v>29.09</v>
          </cell>
          <cell r="Q33">
            <v>10230</v>
          </cell>
          <cell r="R33">
            <v>625.70000000000005</v>
          </cell>
          <cell r="S33">
            <v>701.9</v>
          </cell>
          <cell r="T33">
            <v>13.67</v>
          </cell>
          <cell r="U33">
            <v>26.99</v>
          </cell>
          <cell r="V33">
            <v>685.2</v>
          </cell>
          <cell r="W33">
            <v>85.64</v>
          </cell>
          <cell r="X33">
            <v>133.30000000000001</v>
          </cell>
          <cell r="Y33">
            <v>3.54</v>
          </cell>
          <cell r="Z33">
            <v>47.6</v>
          </cell>
          <cell r="AA33">
            <v>19.57</v>
          </cell>
          <cell r="AB33">
            <v>171.5</v>
          </cell>
          <cell r="AC33">
            <v>1</v>
          </cell>
          <cell r="AD33">
            <v>1</v>
          </cell>
          <cell r="AE33">
            <v>3</v>
          </cell>
          <cell r="AF33">
            <v>3</v>
          </cell>
          <cell r="AG33">
            <v>4</v>
          </cell>
          <cell r="AH33">
            <v>4</v>
          </cell>
          <cell r="AI33" t="str">
            <v>N</v>
          </cell>
        </row>
        <row r="34">
          <cell r="A34">
            <v>30</v>
          </cell>
          <cell r="B34" t="str">
            <v>IPE330</v>
          </cell>
          <cell r="C34">
            <v>49.1</v>
          </cell>
          <cell r="D34">
            <v>330</v>
          </cell>
          <cell r="E34">
            <v>160</v>
          </cell>
          <cell r="F34">
            <v>7.5</v>
          </cell>
          <cell r="G34">
            <v>11.5</v>
          </cell>
          <cell r="H34">
            <v>18</v>
          </cell>
          <cell r="I34">
            <v>62.61</v>
          </cell>
          <cell r="J34">
            <v>307</v>
          </cell>
          <cell r="K34">
            <v>271</v>
          </cell>
          <cell r="L34" t="str">
            <v>M22</v>
          </cell>
          <cell r="M34">
            <v>88</v>
          </cell>
          <cell r="N34">
            <v>88</v>
          </cell>
          <cell r="O34">
            <v>1.254</v>
          </cell>
          <cell r="P34">
            <v>25.52</v>
          </cell>
          <cell r="Q34">
            <v>11770</v>
          </cell>
          <cell r="R34">
            <v>713.1</v>
          </cell>
          <cell r="S34">
            <v>804.3</v>
          </cell>
          <cell r="T34">
            <v>13.71</v>
          </cell>
          <cell r="U34">
            <v>30.81</v>
          </cell>
          <cell r="V34">
            <v>788.1</v>
          </cell>
          <cell r="W34">
            <v>98.52</v>
          </cell>
          <cell r="X34">
            <v>153.69999999999999</v>
          </cell>
          <cell r="Y34">
            <v>3.55</v>
          </cell>
          <cell r="Z34">
            <v>51.6</v>
          </cell>
          <cell r="AA34">
            <v>28.15</v>
          </cell>
          <cell r="AB34">
            <v>199.1</v>
          </cell>
          <cell r="AC34">
            <v>1</v>
          </cell>
          <cell r="AD34">
            <v>1</v>
          </cell>
          <cell r="AE34">
            <v>1</v>
          </cell>
          <cell r="AF34">
            <v>2</v>
          </cell>
          <cell r="AG34">
            <v>4</v>
          </cell>
          <cell r="AH34">
            <v>4</v>
          </cell>
          <cell r="AI34" t="str">
            <v>N</v>
          </cell>
        </row>
        <row r="35">
          <cell r="A35">
            <v>31</v>
          </cell>
          <cell r="B35" t="str">
            <v>IPEO 330</v>
          </cell>
          <cell r="C35">
            <v>57</v>
          </cell>
          <cell r="D35">
            <v>334</v>
          </cell>
          <cell r="E35">
            <v>162</v>
          </cell>
          <cell r="F35">
            <v>8.5</v>
          </cell>
          <cell r="G35">
            <v>13.5</v>
          </cell>
          <cell r="H35">
            <v>18</v>
          </cell>
          <cell r="I35">
            <v>72.62</v>
          </cell>
          <cell r="J35">
            <v>307</v>
          </cell>
          <cell r="K35">
            <v>271</v>
          </cell>
          <cell r="L35" t="str">
            <v>M22</v>
          </cell>
          <cell r="M35">
            <v>89</v>
          </cell>
          <cell r="N35">
            <v>90</v>
          </cell>
          <cell r="O35">
            <v>1.268</v>
          </cell>
          <cell r="P35">
            <v>22.25</v>
          </cell>
          <cell r="Q35">
            <v>13910</v>
          </cell>
          <cell r="R35">
            <v>833</v>
          </cell>
          <cell r="S35">
            <v>942.8</v>
          </cell>
          <cell r="T35">
            <v>13.84</v>
          </cell>
          <cell r="U35">
            <v>34.880000000000003</v>
          </cell>
          <cell r="V35">
            <v>960.4</v>
          </cell>
          <cell r="W35">
            <v>118.6</v>
          </cell>
          <cell r="X35">
            <v>185</v>
          </cell>
          <cell r="Y35">
            <v>3.64</v>
          </cell>
          <cell r="Z35">
            <v>56.6</v>
          </cell>
          <cell r="AA35">
            <v>42.15</v>
          </cell>
          <cell r="AB35">
            <v>245.7</v>
          </cell>
          <cell r="AC35">
            <v>1</v>
          </cell>
          <cell r="AD35">
            <v>1</v>
          </cell>
          <cell r="AE35">
            <v>1</v>
          </cell>
          <cell r="AF35">
            <v>1</v>
          </cell>
          <cell r="AG35">
            <v>3</v>
          </cell>
          <cell r="AH35">
            <v>4</v>
          </cell>
          <cell r="AI35" t="str">
            <v>N</v>
          </cell>
        </row>
        <row r="36">
          <cell r="A36">
            <v>32</v>
          </cell>
          <cell r="B36" t="str">
            <v>IPEA 360</v>
          </cell>
          <cell r="C36">
            <v>50.2</v>
          </cell>
          <cell r="D36">
            <v>357.6</v>
          </cell>
          <cell r="E36">
            <v>170</v>
          </cell>
          <cell r="F36">
            <v>6.6</v>
          </cell>
          <cell r="G36">
            <v>11.5</v>
          </cell>
          <cell r="H36">
            <v>18</v>
          </cell>
          <cell r="I36">
            <v>63.96</v>
          </cell>
          <cell r="J36">
            <v>334.6</v>
          </cell>
          <cell r="K36">
            <v>298.60000000000002</v>
          </cell>
          <cell r="L36" t="str">
            <v>M24</v>
          </cell>
          <cell r="M36" t="str">
            <v>87/90</v>
          </cell>
          <cell r="N36">
            <v>92</v>
          </cell>
          <cell r="O36">
            <v>1.351</v>
          </cell>
          <cell r="P36">
            <v>26.91</v>
          </cell>
          <cell r="Q36">
            <v>14520</v>
          </cell>
          <cell r="R36">
            <v>811.8</v>
          </cell>
          <cell r="S36">
            <v>906.8</v>
          </cell>
          <cell r="T36">
            <v>15.06</v>
          </cell>
          <cell r="U36">
            <v>29.76</v>
          </cell>
          <cell r="V36">
            <v>944.3</v>
          </cell>
          <cell r="W36">
            <v>111.1</v>
          </cell>
          <cell r="X36">
            <v>171.9</v>
          </cell>
          <cell r="Y36">
            <v>3.84</v>
          </cell>
          <cell r="Z36">
            <v>50.7</v>
          </cell>
          <cell r="AA36">
            <v>26.51</v>
          </cell>
          <cell r="AB36">
            <v>282</v>
          </cell>
          <cell r="AC36">
            <v>1</v>
          </cell>
          <cell r="AD36">
            <v>1</v>
          </cell>
          <cell r="AE36">
            <v>2</v>
          </cell>
          <cell r="AF36">
            <v>4</v>
          </cell>
          <cell r="AG36">
            <v>4</v>
          </cell>
          <cell r="AH36">
            <v>4</v>
          </cell>
          <cell r="AI36" t="str">
            <v>N</v>
          </cell>
        </row>
        <row r="37">
          <cell r="A37">
            <v>33</v>
          </cell>
          <cell r="B37" t="str">
            <v>IPE360</v>
          </cell>
          <cell r="C37">
            <v>57.1</v>
          </cell>
          <cell r="D37">
            <v>360</v>
          </cell>
          <cell r="E37">
            <v>170</v>
          </cell>
          <cell r="F37">
            <v>8</v>
          </cell>
          <cell r="G37">
            <v>12.7</v>
          </cell>
          <cell r="H37">
            <v>18</v>
          </cell>
          <cell r="I37">
            <v>72.73</v>
          </cell>
          <cell r="J37">
            <v>334.6</v>
          </cell>
          <cell r="K37">
            <v>298.60000000000002</v>
          </cell>
          <cell r="L37" t="str">
            <v>M24</v>
          </cell>
          <cell r="M37" t="str">
            <v>88/91</v>
          </cell>
          <cell r="N37">
            <v>92</v>
          </cell>
          <cell r="O37">
            <v>1.353</v>
          </cell>
          <cell r="P37">
            <v>23.7</v>
          </cell>
          <cell r="Q37">
            <v>16270</v>
          </cell>
          <cell r="R37">
            <v>903.6</v>
          </cell>
          <cell r="S37">
            <v>1019</v>
          </cell>
          <cell r="T37">
            <v>14.95</v>
          </cell>
          <cell r="U37">
            <v>35.14</v>
          </cell>
          <cell r="V37">
            <v>1043</v>
          </cell>
          <cell r="W37">
            <v>122.8</v>
          </cell>
          <cell r="X37">
            <v>191.1</v>
          </cell>
          <cell r="Y37">
            <v>3.79</v>
          </cell>
          <cell r="Z37">
            <v>54.5</v>
          </cell>
          <cell r="AA37">
            <v>37.32</v>
          </cell>
          <cell r="AB37">
            <v>313.60000000000002</v>
          </cell>
          <cell r="AC37">
            <v>1</v>
          </cell>
          <cell r="AD37">
            <v>1</v>
          </cell>
          <cell r="AE37">
            <v>1</v>
          </cell>
          <cell r="AF37">
            <v>2</v>
          </cell>
          <cell r="AG37">
            <v>4</v>
          </cell>
          <cell r="AH37">
            <v>4</v>
          </cell>
          <cell r="AI37" t="str">
            <v>N</v>
          </cell>
        </row>
        <row r="38">
          <cell r="A38">
            <v>34</v>
          </cell>
          <cell r="B38" t="str">
            <v>IPEO 360</v>
          </cell>
          <cell r="C38">
            <v>66</v>
          </cell>
          <cell r="D38">
            <v>364</v>
          </cell>
          <cell r="E38">
            <v>172</v>
          </cell>
          <cell r="F38">
            <v>9.1999999999999993</v>
          </cell>
          <cell r="G38">
            <v>14.7</v>
          </cell>
          <cell r="H38">
            <v>18</v>
          </cell>
          <cell r="I38">
            <v>84.13</v>
          </cell>
          <cell r="J38">
            <v>334.6</v>
          </cell>
          <cell r="K38">
            <v>298.60000000000002</v>
          </cell>
          <cell r="L38" t="str">
            <v>M24</v>
          </cell>
          <cell r="M38" t="str">
            <v>89/93</v>
          </cell>
          <cell r="N38">
            <v>94</v>
          </cell>
          <cell r="O38">
            <v>1.367</v>
          </cell>
          <cell r="P38">
            <v>20.69</v>
          </cell>
          <cell r="Q38">
            <v>19050</v>
          </cell>
          <cell r="R38">
            <v>1047</v>
          </cell>
          <cell r="S38">
            <v>1186</v>
          </cell>
          <cell r="T38">
            <v>15.05</v>
          </cell>
          <cell r="U38">
            <v>40.21</v>
          </cell>
          <cell r="V38">
            <v>1251</v>
          </cell>
          <cell r="W38">
            <v>145.5</v>
          </cell>
          <cell r="X38">
            <v>226.9</v>
          </cell>
          <cell r="Y38">
            <v>3.86</v>
          </cell>
          <cell r="Z38">
            <v>59.7</v>
          </cell>
          <cell r="AA38">
            <v>55.76</v>
          </cell>
          <cell r="AB38">
            <v>380.3</v>
          </cell>
          <cell r="AC38">
            <v>1</v>
          </cell>
          <cell r="AD38">
            <v>1</v>
          </cell>
          <cell r="AE38">
            <v>1</v>
          </cell>
          <cell r="AF38">
            <v>1</v>
          </cell>
          <cell r="AG38">
            <v>3</v>
          </cell>
          <cell r="AH38">
            <v>4</v>
          </cell>
          <cell r="AI38" t="str">
            <v>N</v>
          </cell>
        </row>
        <row r="39">
          <cell r="A39">
            <v>35</v>
          </cell>
          <cell r="B39" t="str">
            <v>IPEA 400</v>
          </cell>
          <cell r="C39">
            <v>57.4</v>
          </cell>
          <cell r="D39">
            <v>397</v>
          </cell>
          <cell r="E39">
            <v>180</v>
          </cell>
          <cell r="F39">
            <v>7</v>
          </cell>
          <cell r="G39">
            <v>12</v>
          </cell>
          <cell r="H39">
            <v>21</v>
          </cell>
          <cell r="I39">
            <v>73.099999999999994</v>
          </cell>
          <cell r="J39">
            <v>373</v>
          </cell>
          <cell r="K39">
            <v>331</v>
          </cell>
          <cell r="L39" t="str">
            <v>M24</v>
          </cell>
          <cell r="M39" t="str">
            <v>93/96</v>
          </cell>
          <cell r="N39">
            <v>102</v>
          </cell>
          <cell r="O39">
            <v>1.464</v>
          </cell>
          <cell r="P39">
            <v>25.51</v>
          </cell>
          <cell r="Q39">
            <v>20290</v>
          </cell>
          <cell r="R39">
            <v>1022</v>
          </cell>
          <cell r="S39">
            <v>1144</v>
          </cell>
          <cell r="T39">
            <v>16.66</v>
          </cell>
          <cell r="U39">
            <v>35.78</v>
          </cell>
          <cell r="V39">
            <v>1171</v>
          </cell>
          <cell r="W39">
            <v>130.1</v>
          </cell>
          <cell r="X39">
            <v>202.1</v>
          </cell>
          <cell r="Y39">
            <v>4</v>
          </cell>
          <cell r="Z39">
            <v>55.6</v>
          </cell>
          <cell r="AA39">
            <v>34.79</v>
          </cell>
          <cell r="AB39">
            <v>432.2</v>
          </cell>
          <cell r="AC39">
            <v>1</v>
          </cell>
          <cell r="AD39">
            <v>1</v>
          </cell>
          <cell r="AE39">
            <v>2</v>
          </cell>
          <cell r="AF39">
            <v>4</v>
          </cell>
          <cell r="AG39">
            <v>4</v>
          </cell>
          <cell r="AH39">
            <v>4</v>
          </cell>
          <cell r="AI39" t="str">
            <v>N</v>
          </cell>
        </row>
        <row r="40">
          <cell r="A40">
            <v>36</v>
          </cell>
          <cell r="B40" t="str">
            <v>IPE400</v>
          </cell>
          <cell r="C40">
            <v>66.3</v>
          </cell>
          <cell r="D40">
            <v>400</v>
          </cell>
          <cell r="E40">
            <v>180</v>
          </cell>
          <cell r="F40">
            <v>8.6</v>
          </cell>
          <cell r="G40">
            <v>13.5</v>
          </cell>
          <cell r="H40">
            <v>21</v>
          </cell>
          <cell r="I40">
            <v>84.46</v>
          </cell>
          <cell r="J40">
            <v>373</v>
          </cell>
          <cell r="K40">
            <v>331</v>
          </cell>
          <cell r="L40" t="str">
            <v>M24</v>
          </cell>
          <cell r="M40" t="str">
            <v>95/98</v>
          </cell>
          <cell r="N40">
            <v>102</v>
          </cell>
          <cell r="O40">
            <v>1.4670000000000001</v>
          </cell>
          <cell r="P40">
            <v>22.12</v>
          </cell>
          <cell r="Q40">
            <v>23130</v>
          </cell>
          <cell r="R40">
            <v>1156</v>
          </cell>
          <cell r="S40">
            <v>1307</v>
          </cell>
          <cell r="T40">
            <v>16.55</v>
          </cell>
          <cell r="U40">
            <v>42.69</v>
          </cell>
          <cell r="V40">
            <v>1318</v>
          </cell>
          <cell r="W40">
            <v>146.4</v>
          </cell>
          <cell r="X40">
            <v>229</v>
          </cell>
          <cell r="Y40">
            <v>3.95</v>
          </cell>
          <cell r="Z40">
            <v>60.2</v>
          </cell>
          <cell r="AA40">
            <v>51.08</v>
          </cell>
          <cell r="AB40">
            <v>490</v>
          </cell>
          <cell r="AC40">
            <v>1</v>
          </cell>
          <cell r="AD40">
            <v>1</v>
          </cell>
          <cell r="AE40">
            <v>1</v>
          </cell>
          <cell r="AF40">
            <v>3</v>
          </cell>
          <cell r="AG40">
            <v>4</v>
          </cell>
          <cell r="AH40">
            <v>4</v>
          </cell>
          <cell r="AI40" t="str">
            <v>N</v>
          </cell>
        </row>
        <row r="41">
          <cell r="A41">
            <v>37</v>
          </cell>
          <cell r="B41" t="str">
            <v>IPEO 400</v>
          </cell>
          <cell r="C41">
            <v>75.7</v>
          </cell>
          <cell r="D41">
            <v>404</v>
          </cell>
          <cell r="E41">
            <v>182</v>
          </cell>
          <cell r="F41">
            <v>9.6999999999999993</v>
          </cell>
          <cell r="G41">
            <v>15.5</v>
          </cell>
          <cell r="H41">
            <v>21</v>
          </cell>
          <cell r="I41">
            <v>96.39</v>
          </cell>
          <cell r="J41">
            <v>373</v>
          </cell>
          <cell r="K41">
            <v>331</v>
          </cell>
          <cell r="L41" t="str">
            <v>M24</v>
          </cell>
          <cell r="M41" t="str">
            <v>96/99</v>
          </cell>
          <cell r="N41">
            <v>104</v>
          </cell>
          <cell r="O41">
            <v>1.4810000000000001</v>
          </cell>
          <cell r="P41">
            <v>19.57</v>
          </cell>
          <cell r="Q41">
            <v>26750</v>
          </cell>
          <cell r="R41">
            <v>1324</v>
          </cell>
          <cell r="S41">
            <v>1502</v>
          </cell>
          <cell r="T41">
            <v>16.66</v>
          </cell>
          <cell r="U41">
            <v>47.98</v>
          </cell>
          <cell r="V41">
            <v>1564</v>
          </cell>
          <cell r="W41">
            <v>171.9</v>
          </cell>
          <cell r="X41">
            <v>269.10000000000002</v>
          </cell>
          <cell r="Y41">
            <v>4.03</v>
          </cell>
          <cell r="Z41">
            <v>65.3</v>
          </cell>
          <cell r="AA41">
            <v>73.099999999999994</v>
          </cell>
          <cell r="AB41">
            <v>587.6</v>
          </cell>
          <cell r="AC41">
            <v>1</v>
          </cell>
          <cell r="AD41">
            <v>1</v>
          </cell>
          <cell r="AE41">
            <v>1</v>
          </cell>
          <cell r="AF41">
            <v>2</v>
          </cell>
          <cell r="AG41">
            <v>3</v>
          </cell>
          <cell r="AH41">
            <v>4</v>
          </cell>
          <cell r="AI41" t="str">
            <v>N</v>
          </cell>
        </row>
        <row r="42">
          <cell r="A42">
            <v>38</v>
          </cell>
          <cell r="B42" t="str">
            <v>IPEA 450</v>
          </cell>
          <cell r="C42">
            <v>67.2</v>
          </cell>
          <cell r="D42">
            <v>447</v>
          </cell>
          <cell r="E42">
            <v>190</v>
          </cell>
          <cell r="F42">
            <v>7.6</v>
          </cell>
          <cell r="G42">
            <v>13.1</v>
          </cell>
          <cell r="H42">
            <v>21</v>
          </cell>
          <cell r="I42">
            <v>85.55</v>
          </cell>
          <cell r="J42">
            <v>420.8</v>
          </cell>
          <cell r="K42">
            <v>378.8</v>
          </cell>
          <cell r="L42" t="str">
            <v>M27/M24</v>
          </cell>
          <cell r="M42" t="str">
            <v>100/97</v>
          </cell>
          <cell r="N42" t="str">
            <v>100/112</v>
          </cell>
          <cell r="O42">
            <v>1.603</v>
          </cell>
          <cell r="P42">
            <v>23.87</v>
          </cell>
          <cell r="Q42">
            <v>29760</v>
          </cell>
          <cell r="R42">
            <v>1331</v>
          </cell>
          <cell r="S42">
            <v>1494</v>
          </cell>
          <cell r="T42">
            <v>18.649999999999999</v>
          </cell>
          <cell r="U42">
            <v>42.26</v>
          </cell>
          <cell r="V42">
            <v>1502</v>
          </cell>
          <cell r="W42">
            <v>158.1</v>
          </cell>
          <cell r="X42">
            <v>245.7</v>
          </cell>
          <cell r="Y42">
            <v>4.1900000000000004</v>
          </cell>
          <cell r="Z42">
            <v>58.4</v>
          </cell>
          <cell r="AA42">
            <v>45.67</v>
          </cell>
          <cell r="AB42">
            <v>704.9</v>
          </cell>
          <cell r="AC42">
            <v>1</v>
          </cell>
          <cell r="AD42">
            <v>1</v>
          </cell>
          <cell r="AE42">
            <v>2</v>
          </cell>
          <cell r="AF42">
            <v>4</v>
          </cell>
          <cell r="AG42">
            <v>4</v>
          </cell>
          <cell r="AH42">
            <v>4</v>
          </cell>
          <cell r="AI42" t="str">
            <v>N</v>
          </cell>
        </row>
        <row r="43">
          <cell r="A43">
            <v>39</v>
          </cell>
          <cell r="B43" t="str">
            <v>IPE450</v>
          </cell>
          <cell r="C43">
            <v>77.599999999999994</v>
          </cell>
          <cell r="D43">
            <v>450</v>
          </cell>
          <cell r="E43">
            <v>190</v>
          </cell>
          <cell r="F43">
            <v>9.4</v>
          </cell>
          <cell r="G43">
            <v>14.6</v>
          </cell>
          <cell r="H43">
            <v>21</v>
          </cell>
          <cell r="I43">
            <v>98.82</v>
          </cell>
          <cell r="J43">
            <v>420.8</v>
          </cell>
          <cell r="K43">
            <v>378.8</v>
          </cell>
          <cell r="L43" t="str">
            <v>M24</v>
          </cell>
          <cell r="M43" t="str">
            <v>95/99</v>
          </cell>
          <cell r="N43">
            <v>112</v>
          </cell>
          <cell r="O43">
            <v>1.605</v>
          </cell>
          <cell r="P43">
            <v>20.69</v>
          </cell>
          <cell r="Q43">
            <v>33740</v>
          </cell>
          <cell r="R43">
            <v>1500</v>
          </cell>
          <cell r="S43">
            <v>1702</v>
          </cell>
          <cell r="T43">
            <v>18.48</v>
          </cell>
          <cell r="U43">
            <v>50.85</v>
          </cell>
          <cell r="V43">
            <v>1676</v>
          </cell>
          <cell r="W43">
            <v>176.4</v>
          </cell>
          <cell r="X43">
            <v>276.39999999999998</v>
          </cell>
          <cell r="Y43">
            <v>4.12</v>
          </cell>
          <cell r="Z43">
            <v>63.2</v>
          </cell>
          <cell r="AA43">
            <v>66.87</v>
          </cell>
          <cell r="AB43">
            <v>791</v>
          </cell>
          <cell r="AC43">
            <v>1</v>
          </cell>
          <cell r="AD43">
            <v>1</v>
          </cell>
          <cell r="AE43">
            <v>1</v>
          </cell>
          <cell r="AF43">
            <v>3</v>
          </cell>
          <cell r="AG43">
            <v>4</v>
          </cell>
          <cell r="AH43">
            <v>4</v>
          </cell>
          <cell r="AI43" t="str">
            <v>N</v>
          </cell>
        </row>
        <row r="44">
          <cell r="A44">
            <v>40</v>
          </cell>
          <cell r="B44" t="str">
            <v>IPEO 450</v>
          </cell>
          <cell r="C44">
            <v>92.4</v>
          </cell>
          <cell r="D44">
            <v>456</v>
          </cell>
          <cell r="E44">
            <v>192</v>
          </cell>
          <cell r="F44">
            <v>11</v>
          </cell>
          <cell r="G44">
            <v>17.600000000000001</v>
          </cell>
          <cell r="H44">
            <v>21</v>
          </cell>
          <cell r="I44">
            <v>117.7</v>
          </cell>
          <cell r="J44">
            <v>420.8</v>
          </cell>
          <cell r="K44">
            <v>378.8</v>
          </cell>
          <cell r="L44" t="str">
            <v>M24</v>
          </cell>
          <cell r="M44" t="str">
            <v>97/100</v>
          </cell>
          <cell r="N44">
            <v>114</v>
          </cell>
          <cell r="O44">
            <v>1.6220000000000001</v>
          </cell>
          <cell r="P44">
            <v>17.559999999999999</v>
          </cell>
          <cell r="Q44">
            <v>40920</v>
          </cell>
          <cell r="R44">
            <v>1795</v>
          </cell>
          <cell r="S44">
            <v>2046</v>
          </cell>
          <cell r="T44">
            <v>18.649999999999999</v>
          </cell>
          <cell r="U44">
            <v>59.4</v>
          </cell>
          <cell r="V44">
            <v>2085</v>
          </cell>
          <cell r="W44">
            <v>217.2</v>
          </cell>
          <cell r="X44">
            <v>341</v>
          </cell>
          <cell r="Y44">
            <v>4.21</v>
          </cell>
          <cell r="Z44">
            <v>70.8</v>
          </cell>
          <cell r="AA44">
            <v>109</v>
          </cell>
          <cell r="AB44">
            <v>997.6</v>
          </cell>
          <cell r="AC44">
            <v>1</v>
          </cell>
          <cell r="AD44">
            <v>1</v>
          </cell>
          <cell r="AE44">
            <v>1</v>
          </cell>
          <cell r="AF44">
            <v>2</v>
          </cell>
          <cell r="AG44">
            <v>4</v>
          </cell>
          <cell r="AH44">
            <v>4</v>
          </cell>
          <cell r="AI44" t="str">
            <v>N</v>
          </cell>
        </row>
        <row r="45">
          <cell r="A45">
            <v>41</v>
          </cell>
          <cell r="B45" t="str">
            <v>IPEA 500</v>
          </cell>
          <cell r="C45">
            <v>79.400000000000006</v>
          </cell>
          <cell r="D45">
            <v>497</v>
          </cell>
          <cell r="E45">
            <v>200</v>
          </cell>
          <cell r="F45">
            <v>8.4</v>
          </cell>
          <cell r="G45">
            <v>14.5</v>
          </cell>
          <cell r="H45">
            <v>21</v>
          </cell>
          <cell r="I45">
            <v>101.1</v>
          </cell>
          <cell r="J45">
            <v>468</v>
          </cell>
          <cell r="K45">
            <v>426</v>
          </cell>
          <cell r="L45" t="str">
            <v>M27</v>
          </cell>
          <cell r="M45" t="str">
            <v>100/104</v>
          </cell>
          <cell r="N45">
            <v>110</v>
          </cell>
          <cell r="O45">
            <v>1.7410000000000001</v>
          </cell>
          <cell r="P45">
            <v>21.94</v>
          </cell>
          <cell r="Q45">
            <v>42930</v>
          </cell>
          <cell r="R45">
            <v>1728</v>
          </cell>
          <cell r="S45">
            <v>1946</v>
          </cell>
          <cell r="T45">
            <v>20.61</v>
          </cell>
          <cell r="U45">
            <v>50.41</v>
          </cell>
          <cell r="V45">
            <v>1939</v>
          </cell>
          <cell r="W45">
            <v>193.9</v>
          </cell>
          <cell r="X45">
            <v>301.60000000000002</v>
          </cell>
          <cell r="Y45">
            <v>4.38</v>
          </cell>
          <cell r="Z45">
            <v>62</v>
          </cell>
          <cell r="AA45">
            <v>62.78</v>
          </cell>
          <cell r="AB45">
            <v>1125</v>
          </cell>
          <cell r="AC45">
            <v>1</v>
          </cell>
          <cell r="AD45">
            <v>1</v>
          </cell>
          <cell r="AE45">
            <v>1</v>
          </cell>
          <cell r="AF45">
            <v>4</v>
          </cell>
          <cell r="AG45">
            <v>4</v>
          </cell>
          <cell r="AH45">
            <v>4</v>
          </cell>
          <cell r="AI45" t="str">
            <v>N</v>
          </cell>
        </row>
        <row r="46">
          <cell r="A46">
            <v>42</v>
          </cell>
          <cell r="B46" t="str">
            <v>IPE500</v>
          </cell>
          <cell r="C46">
            <v>90.7</v>
          </cell>
          <cell r="D46">
            <v>500</v>
          </cell>
          <cell r="E46">
            <v>200</v>
          </cell>
          <cell r="F46">
            <v>10.199999999999999</v>
          </cell>
          <cell r="G46">
            <v>16</v>
          </cell>
          <cell r="H46">
            <v>21</v>
          </cell>
          <cell r="I46">
            <v>115.5</v>
          </cell>
          <cell r="J46">
            <v>468</v>
          </cell>
          <cell r="K46">
            <v>426</v>
          </cell>
          <cell r="L46" t="str">
            <v>M27</v>
          </cell>
          <cell r="M46" t="str">
            <v>102/105</v>
          </cell>
          <cell r="N46">
            <v>110</v>
          </cell>
          <cell r="O46">
            <v>1.744</v>
          </cell>
          <cell r="P46">
            <v>19.23</v>
          </cell>
          <cell r="Q46">
            <v>48200</v>
          </cell>
          <cell r="R46">
            <v>1928</v>
          </cell>
          <cell r="S46">
            <v>2194</v>
          </cell>
          <cell r="T46">
            <v>20.43</v>
          </cell>
          <cell r="U46">
            <v>59.87</v>
          </cell>
          <cell r="V46">
            <v>2142</v>
          </cell>
          <cell r="W46">
            <v>214.2</v>
          </cell>
          <cell r="X46">
            <v>335.9</v>
          </cell>
          <cell r="Y46">
            <v>4.3099999999999996</v>
          </cell>
          <cell r="Z46">
            <v>66.8</v>
          </cell>
          <cell r="AA46">
            <v>89.29</v>
          </cell>
          <cell r="AB46">
            <v>1249</v>
          </cell>
          <cell r="AC46">
            <v>1</v>
          </cell>
          <cell r="AD46">
            <v>1</v>
          </cell>
          <cell r="AE46">
            <v>1</v>
          </cell>
          <cell r="AF46">
            <v>3</v>
          </cell>
          <cell r="AG46">
            <v>4</v>
          </cell>
          <cell r="AH46">
            <v>4</v>
          </cell>
          <cell r="AI46" t="str">
            <v>Y</v>
          </cell>
        </row>
        <row r="47">
          <cell r="A47">
            <v>43</v>
          </cell>
          <cell r="B47" t="str">
            <v>IPEO 500</v>
          </cell>
          <cell r="C47">
            <v>107</v>
          </cell>
          <cell r="D47">
            <v>506</v>
          </cell>
          <cell r="E47">
            <v>202</v>
          </cell>
          <cell r="F47">
            <v>12</v>
          </cell>
          <cell r="G47">
            <v>19</v>
          </cell>
          <cell r="H47">
            <v>21</v>
          </cell>
          <cell r="I47">
            <v>136.69999999999999</v>
          </cell>
          <cell r="J47">
            <v>468</v>
          </cell>
          <cell r="K47">
            <v>426</v>
          </cell>
          <cell r="L47" t="str">
            <v>M27</v>
          </cell>
          <cell r="M47" t="str">
            <v>104/107</v>
          </cell>
          <cell r="N47">
            <v>112</v>
          </cell>
          <cell r="O47">
            <v>1.76</v>
          </cell>
          <cell r="P47">
            <v>16.399999999999999</v>
          </cell>
          <cell r="Q47">
            <v>57780</v>
          </cell>
          <cell r="R47">
            <v>2284</v>
          </cell>
          <cell r="S47">
            <v>2613</v>
          </cell>
          <cell r="T47">
            <v>20.56</v>
          </cell>
          <cell r="U47">
            <v>70.209999999999994</v>
          </cell>
          <cell r="V47">
            <v>2622</v>
          </cell>
          <cell r="W47">
            <v>259.60000000000002</v>
          </cell>
          <cell r="X47">
            <v>408.5</v>
          </cell>
          <cell r="Y47">
            <v>4.38</v>
          </cell>
          <cell r="Z47">
            <v>74.599999999999994</v>
          </cell>
          <cell r="AA47">
            <v>143.5</v>
          </cell>
          <cell r="AB47">
            <v>1548</v>
          </cell>
          <cell r="AC47">
            <v>1</v>
          </cell>
          <cell r="AD47">
            <v>1</v>
          </cell>
          <cell r="AE47">
            <v>1</v>
          </cell>
          <cell r="AF47">
            <v>2</v>
          </cell>
          <cell r="AG47">
            <v>4</v>
          </cell>
          <cell r="AH47">
            <v>4</v>
          </cell>
          <cell r="AI47" t="str">
            <v>Y</v>
          </cell>
        </row>
        <row r="48">
          <cell r="A48">
            <v>44</v>
          </cell>
          <cell r="B48" t="str">
            <v>IPEA 550</v>
          </cell>
          <cell r="C48">
            <v>92.1</v>
          </cell>
          <cell r="D48">
            <v>547</v>
          </cell>
          <cell r="E48">
            <v>210</v>
          </cell>
          <cell r="F48">
            <v>9</v>
          </cell>
          <cell r="G48">
            <v>15.7</v>
          </cell>
          <cell r="H48">
            <v>24</v>
          </cell>
          <cell r="I48">
            <v>117.3</v>
          </cell>
          <cell r="J48">
            <v>515.6</v>
          </cell>
          <cell r="K48">
            <v>467.6</v>
          </cell>
          <cell r="L48" t="str">
            <v>M27</v>
          </cell>
          <cell r="M48" t="str">
            <v>107/110</v>
          </cell>
          <cell r="N48">
            <v>120</v>
          </cell>
          <cell r="O48">
            <v>1.875</v>
          </cell>
          <cell r="P48">
            <v>20.36</v>
          </cell>
          <cell r="Q48">
            <v>59980</v>
          </cell>
          <cell r="R48">
            <v>2193</v>
          </cell>
          <cell r="S48">
            <v>2475</v>
          </cell>
          <cell r="T48">
            <v>22.61</v>
          </cell>
          <cell r="U48">
            <v>60.3</v>
          </cell>
          <cell r="V48">
            <v>2432</v>
          </cell>
          <cell r="W48">
            <v>231.6</v>
          </cell>
          <cell r="X48">
            <v>361.5</v>
          </cell>
          <cell r="Y48">
            <v>4.55</v>
          </cell>
          <cell r="Z48">
            <v>68.5</v>
          </cell>
          <cell r="AA48">
            <v>86.53</v>
          </cell>
          <cell r="AB48">
            <v>1710</v>
          </cell>
          <cell r="AC48">
            <v>1</v>
          </cell>
          <cell r="AD48">
            <v>1</v>
          </cell>
          <cell r="AE48">
            <v>2</v>
          </cell>
          <cell r="AF48">
            <v>4</v>
          </cell>
          <cell r="AG48">
            <v>4</v>
          </cell>
          <cell r="AH48">
            <v>4</v>
          </cell>
          <cell r="AI48" t="str">
            <v>N</v>
          </cell>
        </row>
        <row r="49">
          <cell r="A49">
            <v>45</v>
          </cell>
          <cell r="B49" t="str">
            <v>IPE550</v>
          </cell>
          <cell r="C49">
            <v>106</v>
          </cell>
          <cell r="D49">
            <v>550</v>
          </cell>
          <cell r="E49">
            <v>210</v>
          </cell>
          <cell r="F49">
            <v>11.1</v>
          </cell>
          <cell r="G49">
            <v>17.2</v>
          </cell>
          <cell r="H49">
            <v>24</v>
          </cell>
          <cell r="I49">
            <v>134.4</v>
          </cell>
          <cell r="J49">
            <v>515.6</v>
          </cell>
          <cell r="K49">
            <v>467.6</v>
          </cell>
          <cell r="L49" t="str">
            <v>M27</v>
          </cell>
          <cell r="M49" t="str">
            <v>109/112</v>
          </cell>
          <cell r="N49">
            <v>120</v>
          </cell>
          <cell r="O49">
            <v>1.877</v>
          </cell>
          <cell r="P49">
            <v>17.78</v>
          </cell>
          <cell r="Q49">
            <v>67120</v>
          </cell>
          <cell r="R49">
            <v>2441</v>
          </cell>
          <cell r="S49">
            <v>2787</v>
          </cell>
          <cell r="T49">
            <v>22.35</v>
          </cell>
          <cell r="U49">
            <v>72.34</v>
          </cell>
          <cell r="V49">
            <v>2668</v>
          </cell>
          <cell r="W49">
            <v>254.1</v>
          </cell>
          <cell r="X49">
            <v>400.5</v>
          </cell>
          <cell r="Y49">
            <v>4.45</v>
          </cell>
          <cell r="Z49">
            <v>73.599999999999994</v>
          </cell>
          <cell r="AA49">
            <v>123.2</v>
          </cell>
          <cell r="AB49">
            <v>1884</v>
          </cell>
          <cell r="AC49">
            <v>1</v>
          </cell>
          <cell r="AD49">
            <v>1</v>
          </cell>
          <cell r="AE49">
            <v>1</v>
          </cell>
          <cell r="AF49">
            <v>4</v>
          </cell>
          <cell r="AG49">
            <v>4</v>
          </cell>
          <cell r="AH49">
            <v>4</v>
          </cell>
          <cell r="AI49" t="str">
            <v>Y</v>
          </cell>
        </row>
        <row r="50">
          <cell r="A50">
            <v>46</v>
          </cell>
          <cell r="B50" t="str">
            <v>IPEO 550</v>
          </cell>
          <cell r="C50">
            <v>123</v>
          </cell>
          <cell r="D50">
            <v>556</v>
          </cell>
          <cell r="E50">
            <v>212</v>
          </cell>
          <cell r="F50">
            <v>12.7</v>
          </cell>
          <cell r="G50">
            <v>20.2</v>
          </cell>
          <cell r="H50">
            <v>24</v>
          </cell>
          <cell r="I50">
            <v>156.1</v>
          </cell>
          <cell r="J50">
            <v>515.6</v>
          </cell>
          <cell r="K50">
            <v>467.6</v>
          </cell>
          <cell r="L50" t="str">
            <v>M27</v>
          </cell>
          <cell r="M50" t="str">
            <v>111/114</v>
          </cell>
          <cell r="N50">
            <v>122</v>
          </cell>
          <cell r="O50">
            <v>1.893</v>
          </cell>
          <cell r="P50">
            <v>15.45</v>
          </cell>
          <cell r="Q50">
            <v>79160</v>
          </cell>
          <cell r="R50">
            <v>2847</v>
          </cell>
          <cell r="S50">
            <v>3263</v>
          </cell>
          <cell r="T50">
            <v>22.52</v>
          </cell>
          <cell r="U50">
            <v>82.69</v>
          </cell>
          <cell r="V50">
            <v>3224</v>
          </cell>
          <cell r="W50">
            <v>304.2</v>
          </cell>
          <cell r="X50">
            <v>480.5</v>
          </cell>
          <cell r="Y50">
            <v>4.55</v>
          </cell>
          <cell r="Z50">
            <v>81.2</v>
          </cell>
          <cell r="AA50">
            <v>187.5</v>
          </cell>
          <cell r="AB50">
            <v>2302</v>
          </cell>
          <cell r="AC50">
            <v>1</v>
          </cell>
          <cell r="AD50">
            <v>1</v>
          </cell>
          <cell r="AE50">
            <v>1</v>
          </cell>
          <cell r="AF50">
            <v>2</v>
          </cell>
          <cell r="AG50">
            <v>4</v>
          </cell>
          <cell r="AH50">
            <v>4</v>
          </cell>
          <cell r="AI50" t="str">
            <v>Y</v>
          </cell>
        </row>
        <row r="51">
          <cell r="A51">
            <v>47</v>
          </cell>
          <cell r="B51" t="str">
            <v>IPEA 600</v>
          </cell>
          <cell r="C51">
            <v>108</v>
          </cell>
          <cell r="D51">
            <v>597</v>
          </cell>
          <cell r="E51">
            <v>220</v>
          </cell>
          <cell r="F51">
            <v>9.8000000000000007</v>
          </cell>
          <cell r="G51">
            <v>17.5</v>
          </cell>
          <cell r="H51">
            <v>24</v>
          </cell>
          <cell r="I51">
            <v>137</v>
          </cell>
          <cell r="J51">
            <v>562</v>
          </cell>
          <cell r="K51">
            <v>514</v>
          </cell>
          <cell r="L51" t="str">
            <v>M27</v>
          </cell>
          <cell r="M51" t="str">
            <v>108/111</v>
          </cell>
          <cell r="N51">
            <v>130</v>
          </cell>
          <cell r="O51">
            <v>2.0129999999999999</v>
          </cell>
          <cell r="P51">
            <v>18.72</v>
          </cell>
          <cell r="Q51">
            <v>82920</v>
          </cell>
          <cell r="R51">
            <v>2778</v>
          </cell>
          <cell r="S51">
            <v>3141</v>
          </cell>
          <cell r="T51">
            <v>24.6</v>
          </cell>
          <cell r="U51">
            <v>70.14</v>
          </cell>
          <cell r="V51">
            <v>3116</v>
          </cell>
          <cell r="W51">
            <v>283.3</v>
          </cell>
          <cell r="X51">
            <v>442.1</v>
          </cell>
          <cell r="Y51">
            <v>4.7699999999999996</v>
          </cell>
          <cell r="Z51">
            <v>72.900000000000006</v>
          </cell>
          <cell r="AA51">
            <v>118.8</v>
          </cell>
          <cell r="AB51">
            <v>2607</v>
          </cell>
          <cell r="AC51">
            <v>1</v>
          </cell>
          <cell r="AD51">
            <v>1</v>
          </cell>
          <cell r="AE51">
            <v>2</v>
          </cell>
          <cell r="AF51">
            <v>4</v>
          </cell>
          <cell r="AG51">
            <v>4</v>
          </cell>
          <cell r="AH51">
            <v>4</v>
          </cell>
          <cell r="AI51" t="str">
            <v>N</v>
          </cell>
        </row>
        <row r="52">
          <cell r="A52">
            <v>48</v>
          </cell>
          <cell r="B52" t="str">
            <v>IPE600</v>
          </cell>
          <cell r="C52">
            <v>122</v>
          </cell>
          <cell r="D52">
            <v>600</v>
          </cell>
          <cell r="E52">
            <v>220</v>
          </cell>
          <cell r="F52">
            <v>12</v>
          </cell>
          <cell r="G52">
            <v>19</v>
          </cell>
          <cell r="H52">
            <v>24</v>
          </cell>
          <cell r="I52">
            <v>156</v>
          </cell>
          <cell r="J52">
            <v>562</v>
          </cell>
          <cell r="K52">
            <v>514</v>
          </cell>
          <cell r="L52" t="str">
            <v>M27</v>
          </cell>
          <cell r="M52" t="str">
            <v>110/113</v>
          </cell>
          <cell r="N52">
            <v>130</v>
          </cell>
          <cell r="O52">
            <v>2.0150000000000001</v>
          </cell>
          <cell r="P52">
            <v>16.45</v>
          </cell>
          <cell r="Q52">
            <v>92080</v>
          </cell>
          <cell r="R52">
            <v>3069</v>
          </cell>
          <cell r="S52">
            <v>3512</v>
          </cell>
          <cell r="T52">
            <v>24.3</v>
          </cell>
          <cell r="U52">
            <v>83.78</v>
          </cell>
          <cell r="V52">
            <v>3387</v>
          </cell>
          <cell r="W52">
            <v>307.89999999999998</v>
          </cell>
          <cell r="X52">
            <v>485.6</v>
          </cell>
          <cell r="Y52">
            <v>4.66</v>
          </cell>
          <cell r="Z52">
            <v>78.099999999999994</v>
          </cell>
          <cell r="AA52">
            <v>165.4</v>
          </cell>
          <cell r="AB52">
            <v>2846</v>
          </cell>
          <cell r="AC52">
            <v>1</v>
          </cell>
          <cell r="AD52">
            <v>1</v>
          </cell>
          <cell r="AE52">
            <v>1</v>
          </cell>
          <cell r="AF52">
            <v>4</v>
          </cell>
          <cell r="AG52">
            <v>4</v>
          </cell>
          <cell r="AH52">
            <v>4</v>
          </cell>
          <cell r="AI52" t="str">
            <v>Y</v>
          </cell>
        </row>
        <row r="53">
          <cell r="A53">
            <v>49</v>
          </cell>
          <cell r="B53" t="str">
            <v>IPEO 600</v>
          </cell>
          <cell r="C53">
            <v>154</v>
          </cell>
          <cell r="D53">
            <v>610</v>
          </cell>
          <cell r="E53">
            <v>224</v>
          </cell>
          <cell r="F53">
            <v>15</v>
          </cell>
          <cell r="G53">
            <v>24</v>
          </cell>
          <cell r="H53">
            <v>24</v>
          </cell>
          <cell r="I53">
            <v>196.8</v>
          </cell>
          <cell r="J53">
            <v>562</v>
          </cell>
          <cell r="K53">
            <v>514</v>
          </cell>
          <cell r="L53" t="str">
            <v>M27</v>
          </cell>
          <cell r="M53" t="str">
            <v>113/116</v>
          </cell>
          <cell r="N53">
            <v>134</v>
          </cell>
          <cell r="O53">
            <v>2.0449999999999999</v>
          </cell>
          <cell r="P53">
            <v>13.24</v>
          </cell>
          <cell r="Q53">
            <v>118300</v>
          </cell>
          <cell r="R53">
            <v>3879</v>
          </cell>
          <cell r="S53">
            <v>4471</v>
          </cell>
          <cell r="T53">
            <v>24.52</v>
          </cell>
          <cell r="U53">
            <v>104.4</v>
          </cell>
          <cell r="V53">
            <v>4521</v>
          </cell>
          <cell r="W53">
            <v>403.6</v>
          </cell>
          <cell r="X53">
            <v>640.1</v>
          </cell>
          <cell r="Y53">
            <v>4.79</v>
          </cell>
          <cell r="Z53">
            <v>91.1</v>
          </cell>
          <cell r="AA53">
            <v>318.10000000000002</v>
          </cell>
          <cell r="AB53">
            <v>3860</v>
          </cell>
          <cell r="AC53">
            <v>1</v>
          </cell>
          <cell r="AD53">
            <v>1</v>
          </cell>
          <cell r="AE53">
            <v>1</v>
          </cell>
          <cell r="AF53">
            <v>2</v>
          </cell>
          <cell r="AG53">
            <v>4</v>
          </cell>
          <cell r="AH53">
            <v>4</v>
          </cell>
          <cell r="AI53" t="str">
            <v>Y</v>
          </cell>
        </row>
        <row r="54">
          <cell r="A54">
            <v>50</v>
          </cell>
          <cell r="B54" t="str">
            <v>IPE750 x 137</v>
          </cell>
          <cell r="C54">
            <v>137</v>
          </cell>
          <cell r="D54">
            <v>753</v>
          </cell>
          <cell r="E54">
            <v>263</v>
          </cell>
          <cell r="F54">
            <v>11.5</v>
          </cell>
          <cell r="G54">
            <v>17</v>
          </cell>
          <cell r="H54">
            <v>17</v>
          </cell>
          <cell r="I54">
            <v>174.6</v>
          </cell>
          <cell r="J54">
            <v>719</v>
          </cell>
          <cell r="K54">
            <v>685</v>
          </cell>
          <cell r="L54" t="str">
            <v>M27</v>
          </cell>
          <cell r="M54">
            <v>102</v>
          </cell>
          <cell r="N54">
            <v>173</v>
          </cell>
          <cell r="O54">
            <v>2.5059999999999998</v>
          </cell>
          <cell r="P54">
            <v>18.28</v>
          </cell>
          <cell r="Q54">
            <v>159900</v>
          </cell>
          <cell r="R54">
            <v>4246</v>
          </cell>
          <cell r="S54">
            <v>4865</v>
          </cell>
          <cell r="T54">
            <v>30.26</v>
          </cell>
          <cell r="U54">
            <v>92.9</v>
          </cell>
          <cell r="V54">
            <v>5166</v>
          </cell>
          <cell r="W54">
            <v>392.8</v>
          </cell>
          <cell r="X54">
            <v>614.1</v>
          </cell>
          <cell r="Y54">
            <v>5.44</v>
          </cell>
          <cell r="Z54">
            <v>65.400000000000006</v>
          </cell>
          <cell r="AA54">
            <v>137.1</v>
          </cell>
          <cell r="AB54">
            <v>6980</v>
          </cell>
          <cell r="AC54">
            <v>1</v>
          </cell>
          <cell r="AD54">
            <v>2</v>
          </cell>
          <cell r="AE54">
            <v>3</v>
          </cell>
          <cell r="AF54">
            <v>4</v>
          </cell>
          <cell r="AG54">
            <v>4</v>
          </cell>
          <cell r="AH54">
            <v>4</v>
          </cell>
          <cell r="AI54" t="str">
            <v>N</v>
          </cell>
        </row>
        <row r="55">
          <cell r="A55">
            <v>51</v>
          </cell>
          <cell r="B55" t="str">
            <v>IPE750 x 147</v>
          </cell>
          <cell r="C55">
            <v>147</v>
          </cell>
          <cell r="D55">
            <v>753</v>
          </cell>
          <cell r="E55">
            <v>265</v>
          </cell>
          <cell r="F55">
            <v>13.2</v>
          </cell>
          <cell r="G55">
            <v>17</v>
          </cell>
          <cell r="H55">
            <v>17</v>
          </cell>
          <cell r="I55">
            <v>187.5</v>
          </cell>
          <cell r="J55">
            <v>719</v>
          </cell>
          <cell r="K55">
            <v>685</v>
          </cell>
          <cell r="L55" t="str">
            <v>M27</v>
          </cell>
          <cell r="M55">
            <v>103</v>
          </cell>
          <cell r="N55">
            <v>175</v>
          </cell>
          <cell r="O55">
            <v>2.5099999999999998</v>
          </cell>
          <cell r="P55">
            <v>17.059999999999999</v>
          </cell>
          <cell r="Q55">
            <v>166100</v>
          </cell>
          <cell r="R55">
            <v>4411</v>
          </cell>
          <cell r="S55">
            <v>5110</v>
          </cell>
          <cell r="T55">
            <v>29.76</v>
          </cell>
          <cell r="U55">
            <v>105.4</v>
          </cell>
          <cell r="V55">
            <v>5289</v>
          </cell>
          <cell r="W55">
            <v>399.2</v>
          </cell>
          <cell r="X55">
            <v>630.79999999999995</v>
          </cell>
          <cell r="Y55">
            <v>5.31</v>
          </cell>
          <cell r="Z55">
            <v>67.099999999999994</v>
          </cell>
          <cell r="AA55">
            <v>161.5</v>
          </cell>
          <cell r="AB55">
            <v>7141</v>
          </cell>
          <cell r="AC55">
            <v>1</v>
          </cell>
          <cell r="AD55">
            <v>1</v>
          </cell>
          <cell r="AE55">
            <v>2</v>
          </cell>
          <cell r="AF55">
            <v>4</v>
          </cell>
          <cell r="AG55">
            <v>4</v>
          </cell>
          <cell r="AH55">
            <v>4</v>
          </cell>
          <cell r="AI55" t="str">
            <v>Y</v>
          </cell>
        </row>
        <row r="56">
          <cell r="A56">
            <v>52</v>
          </cell>
          <cell r="B56" t="str">
            <v>IPE750 x 173</v>
          </cell>
          <cell r="C56">
            <v>173</v>
          </cell>
          <cell r="D56">
            <v>762</v>
          </cell>
          <cell r="E56">
            <v>267</v>
          </cell>
          <cell r="F56">
            <v>14.4</v>
          </cell>
          <cell r="G56">
            <v>21.6</v>
          </cell>
          <cell r="H56">
            <v>17</v>
          </cell>
          <cell r="I56">
            <v>221.3</v>
          </cell>
          <cell r="J56">
            <v>718.8</v>
          </cell>
          <cell r="K56">
            <v>684.8</v>
          </cell>
          <cell r="L56" t="str">
            <v>M27</v>
          </cell>
          <cell r="M56">
            <v>104</v>
          </cell>
          <cell r="N56">
            <v>177</v>
          </cell>
          <cell r="O56">
            <v>2.5339999999999998</v>
          </cell>
          <cell r="P56">
            <v>14.58</v>
          </cell>
          <cell r="Q56">
            <v>205800</v>
          </cell>
          <cell r="R56">
            <v>5402</v>
          </cell>
          <cell r="S56">
            <v>6218</v>
          </cell>
          <cell r="T56">
            <v>30.49</v>
          </cell>
          <cell r="U56">
            <v>116.4</v>
          </cell>
          <cell r="V56">
            <v>6873</v>
          </cell>
          <cell r="W56">
            <v>514.9</v>
          </cell>
          <cell r="X56">
            <v>809.9</v>
          </cell>
          <cell r="Y56">
            <v>5.57</v>
          </cell>
          <cell r="Z56">
            <v>77.5</v>
          </cell>
          <cell r="AA56">
            <v>273.60000000000002</v>
          </cell>
          <cell r="AB56">
            <v>9391</v>
          </cell>
          <cell r="AC56">
            <v>1</v>
          </cell>
          <cell r="AD56">
            <v>1</v>
          </cell>
          <cell r="AE56">
            <v>1</v>
          </cell>
          <cell r="AF56">
            <v>4</v>
          </cell>
          <cell r="AG56">
            <v>4</v>
          </cell>
          <cell r="AH56">
            <v>4</v>
          </cell>
          <cell r="AI56" t="str">
            <v>Y</v>
          </cell>
        </row>
        <row r="57">
          <cell r="A57">
            <v>53</v>
          </cell>
          <cell r="B57" t="str">
            <v>IPE750 x 196</v>
          </cell>
          <cell r="C57">
            <v>196</v>
          </cell>
          <cell r="D57">
            <v>770</v>
          </cell>
          <cell r="E57">
            <v>268</v>
          </cell>
          <cell r="F57">
            <v>15.6</v>
          </cell>
          <cell r="G57">
            <v>25.4</v>
          </cell>
          <cell r="H57">
            <v>17</v>
          </cell>
          <cell r="I57">
            <v>250.8</v>
          </cell>
          <cell r="J57">
            <v>719.2</v>
          </cell>
          <cell r="K57">
            <v>685.2</v>
          </cell>
          <cell r="L57" t="str">
            <v>M27</v>
          </cell>
          <cell r="M57">
            <v>106</v>
          </cell>
          <cell r="N57">
            <v>178</v>
          </cell>
          <cell r="O57">
            <v>2.552</v>
          </cell>
          <cell r="P57">
            <v>12.96</v>
          </cell>
          <cell r="Q57">
            <v>240300</v>
          </cell>
          <cell r="R57">
            <v>6241</v>
          </cell>
          <cell r="S57">
            <v>7174</v>
          </cell>
          <cell r="T57">
            <v>30.95</v>
          </cell>
          <cell r="U57">
            <v>127.3</v>
          </cell>
          <cell r="V57">
            <v>8175</v>
          </cell>
          <cell r="W57">
            <v>610.1</v>
          </cell>
          <cell r="X57">
            <v>958.8</v>
          </cell>
          <cell r="Y57">
            <v>5.71</v>
          </cell>
          <cell r="Z57">
            <v>86.3</v>
          </cell>
          <cell r="AA57">
            <v>408.9</v>
          </cell>
          <cell r="AB57">
            <v>11290</v>
          </cell>
          <cell r="AC57">
            <v>1</v>
          </cell>
          <cell r="AD57">
            <v>1</v>
          </cell>
          <cell r="AE57">
            <v>1</v>
          </cell>
          <cell r="AF57">
            <v>4</v>
          </cell>
          <cell r="AG57">
            <v>4</v>
          </cell>
          <cell r="AH57">
            <v>4</v>
          </cell>
          <cell r="AI57" t="str">
            <v>Y</v>
          </cell>
        </row>
        <row r="58">
          <cell r="A58">
            <v>54</v>
          </cell>
          <cell r="B58" t="str">
            <v>HE100AA</v>
          </cell>
          <cell r="C58">
            <v>12.2</v>
          </cell>
          <cell r="D58">
            <v>91</v>
          </cell>
          <cell r="E58">
            <v>100</v>
          </cell>
          <cell r="F58">
            <v>4.2</v>
          </cell>
          <cell r="G58">
            <v>5.5</v>
          </cell>
          <cell r="H58">
            <v>12</v>
          </cell>
          <cell r="I58">
            <v>15.6</v>
          </cell>
          <cell r="J58">
            <v>80</v>
          </cell>
          <cell r="K58">
            <v>56</v>
          </cell>
          <cell r="L58" t="str">
            <v>M10</v>
          </cell>
          <cell r="M58">
            <v>54</v>
          </cell>
          <cell r="N58">
            <v>67</v>
          </cell>
          <cell r="O58">
            <v>0.55300000000000005</v>
          </cell>
          <cell r="P58">
            <v>45.17</v>
          </cell>
          <cell r="Q58">
            <v>236.5</v>
          </cell>
          <cell r="R58">
            <v>51.98</v>
          </cell>
          <cell r="S58">
            <v>58.36</v>
          </cell>
          <cell r="T58">
            <v>3.89</v>
          </cell>
          <cell r="U58">
            <v>6.15</v>
          </cell>
          <cell r="V58">
            <v>92</v>
          </cell>
          <cell r="W58" t="str">
            <v>6     18.41</v>
          </cell>
          <cell r="X58">
            <v>28.44</v>
          </cell>
          <cell r="Y58">
            <v>2.4300000000000002</v>
          </cell>
          <cell r="Z58">
            <v>29.3</v>
          </cell>
          <cell r="AA58">
            <v>2.5099999999999998</v>
          </cell>
          <cell r="AB58">
            <v>1.68</v>
          </cell>
          <cell r="AC58">
            <v>1</v>
          </cell>
          <cell r="AD58">
            <v>3</v>
          </cell>
          <cell r="AE58">
            <v>3</v>
          </cell>
          <cell r="AF58">
            <v>1</v>
          </cell>
          <cell r="AG58">
            <v>3</v>
          </cell>
          <cell r="AH58">
            <v>3</v>
          </cell>
          <cell r="AI58" t="str">
            <v>N</v>
          </cell>
        </row>
        <row r="59">
          <cell r="A59">
            <v>55</v>
          </cell>
          <cell r="B59" t="str">
            <v>HE100A</v>
          </cell>
          <cell r="C59">
            <v>16.7</v>
          </cell>
          <cell r="D59">
            <v>96</v>
          </cell>
          <cell r="E59">
            <v>100</v>
          </cell>
          <cell r="F59">
            <v>5</v>
          </cell>
          <cell r="G59">
            <v>8</v>
          </cell>
          <cell r="H59">
            <v>12</v>
          </cell>
          <cell r="I59">
            <v>21.24</v>
          </cell>
          <cell r="J59">
            <v>80</v>
          </cell>
          <cell r="K59">
            <v>56</v>
          </cell>
          <cell r="L59" t="str">
            <v>M10</v>
          </cell>
          <cell r="M59">
            <v>55</v>
          </cell>
          <cell r="N59">
            <v>67</v>
          </cell>
          <cell r="O59">
            <v>0.56100000000000005</v>
          </cell>
          <cell r="P59">
            <v>33.68</v>
          </cell>
          <cell r="Q59">
            <v>349.2</v>
          </cell>
          <cell r="R59">
            <v>72.760000000000005</v>
          </cell>
          <cell r="S59">
            <v>83.01</v>
          </cell>
          <cell r="T59">
            <v>4.0599999999999996</v>
          </cell>
          <cell r="U59">
            <v>7.56</v>
          </cell>
          <cell r="V59">
            <v>133.80000000000001</v>
          </cell>
          <cell r="W59">
            <v>26.76</v>
          </cell>
          <cell r="X59">
            <v>41.14</v>
          </cell>
          <cell r="Y59">
            <v>2.5099999999999998</v>
          </cell>
          <cell r="Z59">
            <v>35.1</v>
          </cell>
          <cell r="AA59">
            <v>5.24</v>
          </cell>
          <cell r="AB59">
            <v>2.58</v>
          </cell>
          <cell r="AC59">
            <v>1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  <cell r="AH59">
            <v>1</v>
          </cell>
          <cell r="AI59" t="str">
            <v>N</v>
          </cell>
        </row>
        <row r="60">
          <cell r="A60">
            <v>56</v>
          </cell>
          <cell r="B60" t="str">
            <v>HE100B</v>
          </cell>
          <cell r="C60">
            <v>20.399999999999999</v>
          </cell>
          <cell r="D60">
            <v>100</v>
          </cell>
          <cell r="E60">
            <v>100</v>
          </cell>
          <cell r="F60">
            <v>6</v>
          </cell>
          <cell r="G60">
            <v>10</v>
          </cell>
          <cell r="H60">
            <v>12</v>
          </cell>
          <cell r="I60">
            <v>26.04</v>
          </cell>
          <cell r="J60">
            <v>80</v>
          </cell>
          <cell r="K60">
            <v>56</v>
          </cell>
          <cell r="L60" t="str">
            <v>M10</v>
          </cell>
          <cell r="M60">
            <v>56</v>
          </cell>
          <cell r="N60">
            <v>67</v>
          </cell>
          <cell r="O60">
            <v>0.56699999999999995</v>
          </cell>
          <cell r="P60">
            <v>27.76</v>
          </cell>
          <cell r="Q60">
            <v>449.5</v>
          </cell>
          <cell r="R60">
            <v>89.91</v>
          </cell>
          <cell r="S60">
            <v>104.2</v>
          </cell>
          <cell r="T60">
            <v>4.16</v>
          </cell>
          <cell r="U60">
            <v>9.0399999999999991</v>
          </cell>
          <cell r="V60">
            <v>167.3</v>
          </cell>
          <cell r="W60">
            <v>33.450000000000003</v>
          </cell>
          <cell r="X60">
            <v>51.42</v>
          </cell>
          <cell r="Y60">
            <v>2.5299999999999998</v>
          </cell>
          <cell r="Z60">
            <v>40.1</v>
          </cell>
          <cell r="AA60">
            <v>9.25</v>
          </cell>
          <cell r="AB60">
            <v>3.38</v>
          </cell>
          <cell r="AC60">
            <v>1</v>
          </cell>
          <cell r="AD60">
            <v>1</v>
          </cell>
          <cell r="AE60">
            <v>1</v>
          </cell>
          <cell r="AF60">
            <v>1</v>
          </cell>
          <cell r="AG60">
            <v>1</v>
          </cell>
          <cell r="AH60">
            <v>1</v>
          </cell>
          <cell r="AI60" t="str">
            <v>N</v>
          </cell>
        </row>
        <row r="61">
          <cell r="A61">
            <v>57</v>
          </cell>
          <cell r="B61" t="str">
            <v>HE100M</v>
          </cell>
          <cell r="C61">
            <v>41.8</v>
          </cell>
          <cell r="D61">
            <v>120</v>
          </cell>
          <cell r="E61">
            <v>106</v>
          </cell>
          <cell r="F61">
            <v>12</v>
          </cell>
          <cell r="G61">
            <v>20</v>
          </cell>
          <cell r="H61">
            <v>12</v>
          </cell>
          <cell r="I61">
            <v>53.24</v>
          </cell>
          <cell r="J61">
            <v>80</v>
          </cell>
          <cell r="K61">
            <v>56</v>
          </cell>
          <cell r="L61" t="str">
            <v>M10</v>
          </cell>
          <cell r="M61">
            <v>62</v>
          </cell>
          <cell r="N61">
            <v>73</v>
          </cell>
          <cell r="O61">
            <v>0.61899999999999999</v>
          </cell>
          <cell r="P61">
            <v>14.82</v>
          </cell>
          <cell r="Q61">
            <v>1143</v>
          </cell>
          <cell r="R61">
            <v>190.4</v>
          </cell>
          <cell r="S61">
            <v>235.8</v>
          </cell>
          <cell r="T61">
            <v>4.63</v>
          </cell>
          <cell r="U61">
            <v>18.04</v>
          </cell>
          <cell r="V61">
            <v>399.2</v>
          </cell>
          <cell r="W61">
            <v>75.31</v>
          </cell>
          <cell r="X61">
            <v>116.3</v>
          </cell>
          <cell r="Y61">
            <v>2.74</v>
          </cell>
          <cell r="Z61">
            <v>66.099999999999994</v>
          </cell>
          <cell r="AA61">
            <v>68.209999999999994</v>
          </cell>
          <cell r="AB61">
            <v>9.93</v>
          </cell>
          <cell r="AC61">
            <v>1</v>
          </cell>
          <cell r="AD61">
            <v>1</v>
          </cell>
          <cell r="AE61">
            <v>1</v>
          </cell>
          <cell r="AF61">
            <v>1</v>
          </cell>
          <cell r="AG61">
            <v>1</v>
          </cell>
          <cell r="AH61">
            <v>1</v>
          </cell>
          <cell r="AI61" t="str">
            <v>N</v>
          </cell>
        </row>
        <row r="62">
          <cell r="A62">
            <v>58</v>
          </cell>
          <cell r="B62" t="str">
            <v>HE120AA</v>
          </cell>
          <cell r="C62">
            <v>14.6</v>
          </cell>
          <cell r="D62">
            <v>109</v>
          </cell>
          <cell r="E62">
            <v>120</v>
          </cell>
          <cell r="F62">
            <v>4.2</v>
          </cell>
          <cell r="G62">
            <v>5.5</v>
          </cell>
          <cell r="H62">
            <v>12</v>
          </cell>
          <cell r="I62">
            <v>18.55</v>
          </cell>
          <cell r="J62">
            <v>98</v>
          </cell>
          <cell r="K62">
            <v>74</v>
          </cell>
          <cell r="L62" t="str">
            <v>M16</v>
          </cell>
          <cell r="M62">
            <v>64</v>
          </cell>
          <cell r="N62">
            <v>66</v>
          </cell>
          <cell r="O62">
            <v>0.66900000000000004</v>
          </cell>
          <cell r="P62">
            <v>45.94</v>
          </cell>
          <cell r="Q62">
            <v>413.4</v>
          </cell>
          <cell r="R62">
            <v>75.849999999999994</v>
          </cell>
          <cell r="S62">
            <v>84.12</v>
          </cell>
          <cell r="T62">
            <v>4.72</v>
          </cell>
          <cell r="U62">
            <v>6.9</v>
          </cell>
          <cell r="V62">
            <v>158.80000000000001</v>
          </cell>
          <cell r="W62">
            <v>26.47</v>
          </cell>
          <cell r="X62">
            <v>40.619999999999997</v>
          </cell>
          <cell r="Y62">
            <v>2.93</v>
          </cell>
          <cell r="Z62">
            <v>29.3</v>
          </cell>
          <cell r="AA62">
            <v>2.78</v>
          </cell>
          <cell r="AB62">
            <v>4.24</v>
          </cell>
          <cell r="AC62">
            <v>2</v>
          </cell>
          <cell r="AD62">
            <v>3</v>
          </cell>
          <cell r="AE62">
            <v>4</v>
          </cell>
          <cell r="AF62">
            <v>2</v>
          </cell>
          <cell r="AG62">
            <v>3</v>
          </cell>
          <cell r="AH62">
            <v>4</v>
          </cell>
          <cell r="AI62" t="str">
            <v>N</v>
          </cell>
        </row>
        <row r="63">
          <cell r="A63">
            <v>59</v>
          </cell>
          <cell r="B63" t="str">
            <v>HE120A</v>
          </cell>
          <cell r="C63">
            <v>19.899999999999999</v>
          </cell>
          <cell r="D63">
            <v>114</v>
          </cell>
          <cell r="E63">
            <v>120</v>
          </cell>
          <cell r="F63">
            <v>5</v>
          </cell>
          <cell r="G63">
            <v>8</v>
          </cell>
          <cell r="H63">
            <v>12</v>
          </cell>
          <cell r="I63">
            <v>25.34</v>
          </cell>
          <cell r="J63">
            <v>98</v>
          </cell>
          <cell r="K63">
            <v>74</v>
          </cell>
          <cell r="L63" t="str">
            <v>M16</v>
          </cell>
          <cell r="M63">
            <v>65</v>
          </cell>
          <cell r="N63">
            <v>66</v>
          </cell>
          <cell r="O63">
            <v>0.67700000000000005</v>
          </cell>
          <cell r="P63">
            <v>34.06</v>
          </cell>
          <cell r="Q63">
            <v>606.20000000000005</v>
          </cell>
          <cell r="R63">
            <v>106.3</v>
          </cell>
          <cell r="S63">
            <v>119.5</v>
          </cell>
          <cell r="T63">
            <v>4.8899999999999997</v>
          </cell>
          <cell r="U63">
            <v>8.4600000000000009</v>
          </cell>
          <cell r="V63">
            <v>230.9</v>
          </cell>
          <cell r="W63">
            <v>38.479999999999997</v>
          </cell>
          <cell r="X63">
            <v>58.85</v>
          </cell>
          <cell r="Y63">
            <v>3.02</v>
          </cell>
          <cell r="Z63">
            <v>35.1</v>
          </cell>
          <cell r="AA63">
            <v>5.99</v>
          </cell>
          <cell r="AB63">
            <v>6.47</v>
          </cell>
          <cell r="AC63">
            <v>1</v>
          </cell>
          <cell r="AD63">
            <v>1</v>
          </cell>
          <cell r="AE63">
            <v>2</v>
          </cell>
          <cell r="AF63">
            <v>1</v>
          </cell>
          <cell r="AG63">
            <v>1</v>
          </cell>
          <cell r="AH63">
            <v>2</v>
          </cell>
          <cell r="AI63" t="str">
            <v>N</v>
          </cell>
        </row>
        <row r="64">
          <cell r="A64">
            <v>60</v>
          </cell>
          <cell r="B64" t="str">
            <v>HE120B</v>
          </cell>
          <cell r="C64">
            <v>26.7</v>
          </cell>
          <cell r="D64">
            <v>120</v>
          </cell>
          <cell r="E64">
            <v>120</v>
          </cell>
          <cell r="F64">
            <v>6.5</v>
          </cell>
          <cell r="G64">
            <v>11</v>
          </cell>
          <cell r="H64">
            <v>12</v>
          </cell>
          <cell r="I64">
            <v>34.01</v>
          </cell>
          <cell r="J64">
            <v>98</v>
          </cell>
          <cell r="K64">
            <v>74</v>
          </cell>
          <cell r="L64" t="str">
            <v>M12</v>
          </cell>
          <cell r="M64">
            <v>67</v>
          </cell>
          <cell r="N64">
            <v>81</v>
          </cell>
          <cell r="O64">
            <v>0.68600000000000005</v>
          </cell>
          <cell r="P64">
            <v>25.71</v>
          </cell>
          <cell r="Q64">
            <v>864.4</v>
          </cell>
          <cell r="R64">
            <v>144.1</v>
          </cell>
          <cell r="S64">
            <v>165.2</v>
          </cell>
          <cell r="T64">
            <v>5.04</v>
          </cell>
          <cell r="U64">
            <v>10.96</v>
          </cell>
          <cell r="V64">
            <v>317.5</v>
          </cell>
          <cell r="W64">
            <v>52.92</v>
          </cell>
          <cell r="X64">
            <v>80.97</v>
          </cell>
          <cell r="Y64">
            <v>3.06</v>
          </cell>
          <cell r="Z64">
            <v>42.6</v>
          </cell>
          <cell r="AA64">
            <v>13.84</v>
          </cell>
          <cell r="AB64">
            <v>9.41</v>
          </cell>
          <cell r="AC64">
            <v>1</v>
          </cell>
          <cell r="AD64">
            <v>1</v>
          </cell>
          <cell r="AE64">
            <v>1</v>
          </cell>
          <cell r="AF64">
            <v>1</v>
          </cell>
          <cell r="AG64">
            <v>1</v>
          </cell>
          <cell r="AH64">
            <v>1</v>
          </cell>
          <cell r="AI64" t="str">
            <v>N</v>
          </cell>
        </row>
        <row r="65">
          <cell r="A65">
            <v>61</v>
          </cell>
          <cell r="B65" t="str">
            <v>HE120M</v>
          </cell>
          <cell r="C65">
            <v>52.1</v>
          </cell>
          <cell r="D65">
            <v>140</v>
          </cell>
          <cell r="E65">
            <v>126</v>
          </cell>
          <cell r="F65">
            <v>12.5</v>
          </cell>
          <cell r="G65">
            <v>21</v>
          </cell>
          <cell r="H65">
            <v>12</v>
          </cell>
          <cell r="I65">
            <v>66.41</v>
          </cell>
          <cell r="J65">
            <v>98</v>
          </cell>
          <cell r="K65">
            <v>74</v>
          </cell>
          <cell r="L65" t="str">
            <v>M12</v>
          </cell>
          <cell r="M65">
            <v>73</v>
          </cell>
          <cell r="N65">
            <v>87</v>
          </cell>
          <cell r="O65">
            <v>0.73799999999999999</v>
          </cell>
          <cell r="P65">
            <v>14.16</v>
          </cell>
          <cell r="Q65">
            <v>2018</v>
          </cell>
          <cell r="R65">
            <v>288.2</v>
          </cell>
          <cell r="S65">
            <v>350.6</v>
          </cell>
          <cell r="T65">
            <v>5.51</v>
          </cell>
          <cell r="U65">
            <v>21.15</v>
          </cell>
          <cell r="V65">
            <v>702.8</v>
          </cell>
          <cell r="W65">
            <v>111.6</v>
          </cell>
          <cell r="X65">
            <v>171.6</v>
          </cell>
          <cell r="Y65">
            <v>3.25</v>
          </cell>
          <cell r="Z65">
            <v>68.599999999999994</v>
          </cell>
          <cell r="AA65">
            <v>91.66</v>
          </cell>
          <cell r="AB65">
            <v>24.79</v>
          </cell>
          <cell r="AC65">
            <v>1</v>
          </cell>
          <cell r="AD65">
            <v>1</v>
          </cell>
          <cell r="AE65">
            <v>1</v>
          </cell>
          <cell r="AF65">
            <v>1</v>
          </cell>
          <cell r="AG65">
            <v>1</v>
          </cell>
          <cell r="AH65">
            <v>1</v>
          </cell>
          <cell r="AI65" t="str">
            <v>N</v>
          </cell>
        </row>
        <row r="66">
          <cell r="A66">
            <v>62</v>
          </cell>
          <cell r="B66" t="str">
            <v>HE140AA</v>
          </cell>
          <cell r="C66">
            <v>18.100000000000001</v>
          </cell>
          <cell r="D66">
            <v>128</v>
          </cell>
          <cell r="E66">
            <v>140</v>
          </cell>
          <cell r="F66">
            <v>4.3</v>
          </cell>
          <cell r="G66">
            <v>6</v>
          </cell>
          <cell r="H66">
            <v>12</v>
          </cell>
          <cell r="I66">
            <v>23.02</v>
          </cell>
          <cell r="J66">
            <v>116</v>
          </cell>
          <cell r="K66">
            <v>92</v>
          </cell>
          <cell r="L66" t="str">
            <v>M16</v>
          </cell>
          <cell r="M66">
            <v>64</v>
          </cell>
          <cell r="N66">
            <v>86</v>
          </cell>
          <cell r="O66">
            <v>0.78700000000000003</v>
          </cell>
          <cell r="P66">
            <v>43.53</v>
          </cell>
          <cell r="Q66">
            <v>719.5</v>
          </cell>
          <cell r="R66">
            <v>112.4</v>
          </cell>
          <cell r="S66">
            <v>123.8</v>
          </cell>
          <cell r="T66">
            <v>5.59</v>
          </cell>
          <cell r="U66">
            <v>7.92</v>
          </cell>
          <cell r="V66">
            <v>274.8</v>
          </cell>
          <cell r="W66">
            <v>39.26</v>
          </cell>
          <cell r="X66">
            <v>59.93</v>
          </cell>
          <cell r="Y66">
            <v>3.45</v>
          </cell>
          <cell r="Z66">
            <v>30.4</v>
          </cell>
          <cell r="AA66">
            <v>3.54</v>
          </cell>
          <cell r="AB66">
            <v>10.210000000000001</v>
          </cell>
          <cell r="AC66">
            <v>3</v>
          </cell>
          <cell r="AD66">
            <v>3</v>
          </cell>
          <cell r="AE66">
            <v>4</v>
          </cell>
          <cell r="AF66">
            <v>3</v>
          </cell>
          <cell r="AG66">
            <v>3</v>
          </cell>
          <cell r="AH66">
            <v>4</v>
          </cell>
          <cell r="AI66" t="str">
            <v>N</v>
          </cell>
        </row>
        <row r="67">
          <cell r="A67">
            <v>63</v>
          </cell>
          <cell r="B67" t="str">
            <v>HE140A</v>
          </cell>
          <cell r="C67">
            <v>24.7</v>
          </cell>
          <cell r="D67">
            <v>133</v>
          </cell>
          <cell r="E67">
            <v>140</v>
          </cell>
          <cell r="F67">
            <v>5.5</v>
          </cell>
          <cell r="G67">
            <v>8.5</v>
          </cell>
          <cell r="H67">
            <v>12</v>
          </cell>
          <cell r="I67">
            <v>31.42</v>
          </cell>
          <cell r="J67">
            <v>116</v>
          </cell>
          <cell r="K67">
            <v>92</v>
          </cell>
          <cell r="L67" t="str">
            <v>M16</v>
          </cell>
          <cell r="M67">
            <v>66</v>
          </cell>
          <cell r="N67">
            <v>86</v>
          </cell>
          <cell r="O67">
            <v>0.79400000000000004</v>
          </cell>
          <cell r="P67">
            <v>32.21</v>
          </cell>
          <cell r="Q67">
            <v>1033</v>
          </cell>
          <cell r="R67">
            <v>155.4</v>
          </cell>
          <cell r="S67">
            <v>173.5</v>
          </cell>
          <cell r="T67">
            <v>5.73</v>
          </cell>
          <cell r="U67">
            <v>10.119999999999999</v>
          </cell>
          <cell r="V67">
            <v>389.3</v>
          </cell>
          <cell r="W67">
            <v>55.62</v>
          </cell>
          <cell r="X67">
            <v>84.85</v>
          </cell>
          <cell r="Y67">
            <v>3.52</v>
          </cell>
          <cell r="Z67">
            <v>36.6</v>
          </cell>
          <cell r="AA67">
            <v>8.1300000000000008</v>
          </cell>
          <cell r="AB67">
            <v>15.06</v>
          </cell>
          <cell r="AC67">
            <v>1</v>
          </cell>
          <cell r="AD67">
            <v>2</v>
          </cell>
          <cell r="AE67">
            <v>3</v>
          </cell>
          <cell r="AF67">
            <v>1</v>
          </cell>
          <cell r="AG67">
            <v>2</v>
          </cell>
          <cell r="AH67">
            <v>3</v>
          </cell>
          <cell r="AI67" t="str">
            <v>N</v>
          </cell>
        </row>
        <row r="68">
          <cell r="A68">
            <v>64</v>
          </cell>
          <cell r="B68" t="str">
            <v>HE140B</v>
          </cell>
          <cell r="C68">
            <v>33.700000000000003</v>
          </cell>
          <cell r="D68">
            <v>140</v>
          </cell>
          <cell r="E68">
            <v>140</v>
          </cell>
          <cell r="F68">
            <v>7</v>
          </cell>
          <cell r="G68">
            <v>12</v>
          </cell>
          <cell r="H68">
            <v>12</v>
          </cell>
          <cell r="I68">
            <v>42.96</v>
          </cell>
          <cell r="J68">
            <v>116</v>
          </cell>
          <cell r="K68">
            <v>92</v>
          </cell>
          <cell r="L68" t="str">
            <v>M16</v>
          </cell>
          <cell r="M68">
            <v>67</v>
          </cell>
          <cell r="N68">
            <v>86</v>
          </cell>
          <cell r="O68">
            <v>0.80500000000000005</v>
          </cell>
          <cell r="P68">
            <v>23.88</v>
          </cell>
          <cell r="Q68">
            <v>1509</v>
          </cell>
          <cell r="R68">
            <v>215.6</v>
          </cell>
          <cell r="S68">
            <v>245.4</v>
          </cell>
          <cell r="T68">
            <v>5.93</v>
          </cell>
          <cell r="U68">
            <v>13.08</v>
          </cell>
          <cell r="V68">
            <v>549.70000000000005</v>
          </cell>
          <cell r="W68">
            <v>78.52</v>
          </cell>
          <cell r="X68">
            <v>119.8</v>
          </cell>
          <cell r="Y68">
            <v>3.58</v>
          </cell>
          <cell r="Z68">
            <v>45.1</v>
          </cell>
          <cell r="AA68">
            <v>20.059999999999999</v>
          </cell>
          <cell r="AB68">
            <v>22.48</v>
          </cell>
          <cell r="AC68">
            <v>1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  <cell r="AI68" t="str">
            <v>N</v>
          </cell>
        </row>
        <row r="69">
          <cell r="A69">
            <v>65</v>
          </cell>
          <cell r="B69" t="str">
            <v>HE140M</v>
          </cell>
          <cell r="C69">
            <v>63.2</v>
          </cell>
          <cell r="D69">
            <v>160</v>
          </cell>
          <cell r="E69">
            <v>146</v>
          </cell>
          <cell r="F69">
            <v>13</v>
          </cell>
          <cell r="G69">
            <v>22</v>
          </cell>
          <cell r="H69">
            <v>12</v>
          </cell>
          <cell r="I69">
            <v>80.56</v>
          </cell>
          <cell r="J69">
            <v>116</v>
          </cell>
          <cell r="K69">
            <v>92</v>
          </cell>
          <cell r="L69" t="str">
            <v>M16</v>
          </cell>
          <cell r="M69">
            <v>73</v>
          </cell>
          <cell r="N69">
            <v>92</v>
          </cell>
          <cell r="O69">
            <v>0.85699999999999998</v>
          </cell>
          <cell r="P69">
            <v>13.56</v>
          </cell>
          <cell r="Q69">
            <v>3291</v>
          </cell>
          <cell r="R69">
            <v>411.4</v>
          </cell>
          <cell r="S69">
            <v>493.8</v>
          </cell>
          <cell r="T69">
            <v>6.39</v>
          </cell>
          <cell r="U69">
            <v>24.46</v>
          </cell>
          <cell r="V69">
            <v>1144</v>
          </cell>
          <cell r="W69">
            <v>156.80000000000001</v>
          </cell>
          <cell r="X69">
            <v>240.5</v>
          </cell>
          <cell r="Y69">
            <v>3.77</v>
          </cell>
          <cell r="Z69">
            <v>71.099999999999994</v>
          </cell>
          <cell r="AA69">
            <v>120</v>
          </cell>
          <cell r="AB69">
            <v>54.33</v>
          </cell>
          <cell r="AC69">
            <v>1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  <cell r="AH69">
            <v>1</v>
          </cell>
          <cell r="AI69" t="str">
            <v>N</v>
          </cell>
        </row>
        <row r="70">
          <cell r="A70">
            <v>66</v>
          </cell>
          <cell r="B70" t="str">
            <v>HE160AA</v>
          </cell>
          <cell r="C70">
            <v>23.8</v>
          </cell>
          <cell r="D70">
            <v>148</v>
          </cell>
          <cell r="E70">
            <v>160</v>
          </cell>
          <cell r="F70">
            <v>4.5</v>
          </cell>
          <cell r="G70">
            <v>7</v>
          </cell>
          <cell r="H70">
            <v>15</v>
          </cell>
          <cell r="I70">
            <v>30.36</v>
          </cell>
          <cell r="J70">
            <v>134</v>
          </cell>
          <cell r="K70">
            <v>104</v>
          </cell>
          <cell r="L70" t="str">
            <v>M22</v>
          </cell>
          <cell r="M70">
            <v>85</v>
          </cell>
          <cell r="N70">
            <v>88</v>
          </cell>
          <cell r="O70">
            <v>0.90100000000000002</v>
          </cell>
          <cell r="P70">
            <v>37.81</v>
          </cell>
          <cell r="Q70">
            <v>1283</v>
          </cell>
          <cell r="R70">
            <v>173.4</v>
          </cell>
          <cell r="S70">
            <v>190.4</v>
          </cell>
          <cell r="T70">
            <v>6.5</v>
          </cell>
          <cell r="U70">
            <v>10.38</v>
          </cell>
          <cell r="V70">
            <v>478.7</v>
          </cell>
          <cell r="W70">
            <v>59.84</v>
          </cell>
          <cell r="X70">
            <v>91.36</v>
          </cell>
          <cell r="Y70">
            <v>3.97</v>
          </cell>
          <cell r="Z70">
            <v>36.1</v>
          </cell>
          <cell r="AA70">
            <v>6.33</v>
          </cell>
          <cell r="AB70">
            <v>23.75</v>
          </cell>
          <cell r="AC70">
            <v>3</v>
          </cell>
          <cell r="AD70">
            <v>3</v>
          </cell>
          <cell r="AE70">
            <v>4</v>
          </cell>
          <cell r="AF70">
            <v>3</v>
          </cell>
          <cell r="AG70">
            <v>3</v>
          </cell>
          <cell r="AH70">
            <v>4</v>
          </cell>
          <cell r="AI70" t="str">
            <v>N</v>
          </cell>
        </row>
        <row r="71">
          <cell r="A71">
            <v>67</v>
          </cell>
          <cell r="B71" t="str">
            <v>HE160A</v>
          </cell>
          <cell r="C71">
            <v>30.4</v>
          </cell>
          <cell r="D71">
            <v>152</v>
          </cell>
          <cell r="E71">
            <v>160</v>
          </cell>
          <cell r="F71">
            <v>6</v>
          </cell>
          <cell r="G71">
            <v>9</v>
          </cell>
          <cell r="H71">
            <v>15</v>
          </cell>
          <cell r="I71">
            <v>38.770000000000003</v>
          </cell>
          <cell r="J71">
            <v>134</v>
          </cell>
          <cell r="K71">
            <v>104</v>
          </cell>
          <cell r="L71" t="str">
            <v>M22</v>
          </cell>
          <cell r="M71">
            <v>86</v>
          </cell>
          <cell r="N71">
            <v>88</v>
          </cell>
          <cell r="O71">
            <v>0.90600000000000003</v>
          </cell>
          <cell r="P71">
            <v>29.78</v>
          </cell>
          <cell r="Q71">
            <v>1673</v>
          </cell>
          <cell r="R71">
            <v>220.1</v>
          </cell>
          <cell r="S71">
            <v>245.1</v>
          </cell>
          <cell r="T71">
            <v>6.57</v>
          </cell>
          <cell r="U71">
            <v>13.21</v>
          </cell>
          <cell r="V71">
            <v>615.6</v>
          </cell>
          <cell r="W71">
            <v>76.95</v>
          </cell>
          <cell r="X71">
            <v>117.6</v>
          </cell>
          <cell r="Y71">
            <v>3.98</v>
          </cell>
          <cell r="Z71">
            <v>41.6</v>
          </cell>
          <cell r="AA71">
            <v>12.19</v>
          </cell>
          <cell r="AB71">
            <v>31.41</v>
          </cell>
          <cell r="AC71">
            <v>1</v>
          </cell>
          <cell r="AD71">
            <v>2</v>
          </cell>
          <cell r="AE71">
            <v>3</v>
          </cell>
          <cell r="AF71">
            <v>1</v>
          </cell>
          <cell r="AG71">
            <v>2</v>
          </cell>
          <cell r="AH71">
            <v>3</v>
          </cell>
          <cell r="AI71" t="str">
            <v>N</v>
          </cell>
        </row>
        <row r="72">
          <cell r="A72">
            <v>68</v>
          </cell>
          <cell r="B72" t="str">
            <v>HE160B</v>
          </cell>
          <cell r="C72">
            <v>42.6</v>
          </cell>
          <cell r="D72">
            <v>160</v>
          </cell>
          <cell r="E72">
            <v>160</v>
          </cell>
          <cell r="F72">
            <v>8</v>
          </cell>
          <cell r="G72">
            <v>13</v>
          </cell>
          <cell r="H72">
            <v>15</v>
          </cell>
          <cell r="I72">
            <v>54.25</v>
          </cell>
          <cell r="J72">
            <v>134</v>
          </cell>
          <cell r="K72">
            <v>104</v>
          </cell>
          <cell r="L72" t="str">
            <v>M20</v>
          </cell>
          <cell r="M72">
            <v>78</v>
          </cell>
          <cell r="N72">
            <v>94</v>
          </cell>
          <cell r="O72">
            <v>0.91800000000000004</v>
          </cell>
          <cell r="P72">
            <v>21.56</v>
          </cell>
          <cell r="Q72">
            <v>2492</v>
          </cell>
          <cell r="R72">
            <v>311.5</v>
          </cell>
          <cell r="S72">
            <v>354</v>
          </cell>
          <cell r="T72">
            <v>6.78</v>
          </cell>
          <cell r="U72">
            <v>17.59</v>
          </cell>
          <cell r="V72">
            <v>889.2</v>
          </cell>
          <cell r="W72">
            <v>111.2</v>
          </cell>
          <cell r="X72">
            <v>170</v>
          </cell>
          <cell r="Y72">
            <v>4.05</v>
          </cell>
          <cell r="Z72">
            <v>51.6</v>
          </cell>
          <cell r="AA72">
            <v>31.24</v>
          </cell>
          <cell r="AB72">
            <v>47.94</v>
          </cell>
          <cell r="AC72">
            <v>1</v>
          </cell>
          <cell r="AD72">
            <v>1</v>
          </cell>
          <cell r="AE72">
            <v>1</v>
          </cell>
          <cell r="AF72">
            <v>1</v>
          </cell>
          <cell r="AG72">
            <v>1</v>
          </cell>
          <cell r="AH72">
            <v>1</v>
          </cell>
          <cell r="AI72" t="str">
            <v>N</v>
          </cell>
        </row>
        <row r="73">
          <cell r="A73">
            <v>69</v>
          </cell>
          <cell r="B73" t="str">
            <v>HE160M</v>
          </cell>
          <cell r="C73">
            <v>76.2</v>
          </cell>
          <cell r="D73">
            <v>180</v>
          </cell>
          <cell r="E73">
            <v>166</v>
          </cell>
          <cell r="F73">
            <v>14</v>
          </cell>
          <cell r="G73">
            <v>23</v>
          </cell>
          <cell r="H73">
            <v>15</v>
          </cell>
          <cell r="I73">
            <v>97.05</v>
          </cell>
          <cell r="J73">
            <v>134</v>
          </cell>
          <cell r="K73">
            <v>104</v>
          </cell>
          <cell r="L73" t="str">
            <v>M22</v>
          </cell>
          <cell r="M73">
            <v>94</v>
          </cell>
          <cell r="N73">
            <v>94</v>
          </cell>
          <cell r="O73">
            <v>0.97</v>
          </cell>
          <cell r="P73">
            <v>12.74</v>
          </cell>
          <cell r="Q73">
            <v>5098</v>
          </cell>
          <cell r="R73">
            <v>566.5</v>
          </cell>
          <cell r="S73">
            <v>674.6</v>
          </cell>
          <cell r="T73">
            <v>7.25</v>
          </cell>
          <cell r="U73">
            <v>30.81</v>
          </cell>
          <cell r="V73">
            <v>1759</v>
          </cell>
          <cell r="W73">
            <v>211.9</v>
          </cell>
          <cell r="X73">
            <v>325.5</v>
          </cell>
          <cell r="Y73">
            <v>4.26</v>
          </cell>
          <cell r="Z73">
            <v>77.599999999999994</v>
          </cell>
          <cell r="AA73">
            <v>162.4</v>
          </cell>
          <cell r="AB73">
            <v>108.1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>
            <v>1</v>
          </cell>
          <cell r="AH73">
            <v>1</v>
          </cell>
          <cell r="AI73" t="str">
            <v>N</v>
          </cell>
        </row>
        <row r="74">
          <cell r="A74">
            <v>70</v>
          </cell>
          <cell r="B74" t="str">
            <v>HE180AA</v>
          </cell>
          <cell r="C74">
            <v>28.7</v>
          </cell>
          <cell r="D74">
            <v>167</v>
          </cell>
          <cell r="E74">
            <v>180</v>
          </cell>
          <cell r="F74">
            <v>5</v>
          </cell>
          <cell r="G74">
            <v>7.5</v>
          </cell>
          <cell r="H74">
            <v>15</v>
          </cell>
          <cell r="I74">
            <v>36.53</v>
          </cell>
          <cell r="J74">
            <v>152</v>
          </cell>
          <cell r="K74">
            <v>122</v>
          </cell>
          <cell r="L74" t="str">
            <v>M24</v>
          </cell>
          <cell r="M74">
            <v>85</v>
          </cell>
          <cell r="N74">
            <v>102</v>
          </cell>
          <cell r="O74">
            <v>1.018</v>
          </cell>
          <cell r="P74">
            <v>35.51</v>
          </cell>
          <cell r="Q74">
            <v>1967</v>
          </cell>
          <cell r="R74">
            <v>235.6</v>
          </cell>
          <cell r="S74">
            <v>258.2</v>
          </cell>
          <cell r="T74">
            <v>7.34</v>
          </cell>
          <cell r="U74">
            <v>12.16</v>
          </cell>
          <cell r="V74">
            <v>730</v>
          </cell>
          <cell r="W74">
            <v>81.11</v>
          </cell>
          <cell r="X74">
            <v>123.6</v>
          </cell>
          <cell r="Y74">
            <v>4.47</v>
          </cell>
          <cell r="Z74">
            <v>37.6</v>
          </cell>
          <cell r="AA74">
            <v>8.33</v>
          </cell>
          <cell r="AB74">
            <v>46.36</v>
          </cell>
          <cell r="AC74">
            <v>3</v>
          </cell>
          <cell r="AD74">
            <v>3</v>
          </cell>
          <cell r="AE74">
            <v>4</v>
          </cell>
          <cell r="AF74">
            <v>3</v>
          </cell>
          <cell r="AG74">
            <v>3</v>
          </cell>
          <cell r="AH74">
            <v>4</v>
          </cell>
          <cell r="AI74" t="str">
            <v>N</v>
          </cell>
        </row>
        <row r="75">
          <cell r="A75">
            <v>71</v>
          </cell>
          <cell r="B75" t="str">
            <v>HE180A</v>
          </cell>
          <cell r="C75">
            <v>35.5</v>
          </cell>
          <cell r="D75">
            <v>171</v>
          </cell>
          <cell r="E75">
            <v>180</v>
          </cell>
          <cell r="F75">
            <v>6</v>
          </cell>
          <cell r="G75">
            <v>9.5</v>
          </cell>
          <cell r="H75">
            <v>15</v>
          </cell>
          <cell r="I75">
            <v>45.25</v>
          </cell>
          <cell r="J75">
            <v>152</v>
          </cell>
          <cell r="K75">
            <v>122</v>
          </cell>
          <cell r="L75" t="str">
            <v>M24</v>
          </cell>
          <cell r="M75">
            <v>86</v>
          </cell>
          <cell r="N75">
            <v>102</v>
          </cell>
          <cell r="O75">
            <v>1.024</v>
          </cell>
          <cell r="P75">
            <v>28.83</v>
          </cell>
          <cell r="Q75">
            <v>2510</v>
          </cell>
          <cell r="R75">
            <v>293.60000000000002</v>
          </cell>
          <cell r="S75">
            <v>324.89999999999998</v>
          </cell>
          <cell r="T75">
            <v>7.45</v>
          </cell>
          <cell r="U75">
            <v>14.47</v>
          </cell>
          <cell r="V75">
            <v>924.6</v>
          </cell>
          <cell r="W75">
            <v>102.7</v>
          </cell>
          <cell r="X75">
            <v>156.5</v>
          </cell>
          <cell r="Y75">
            <v>4.5199999999999996</v>
          </cell>
          <cell r="Z75">
            <v>42.6</v>
          </cell>
          <cell r="AA75">
            <v>14.8</v>
          </cell>
          <cell r="AB75">
            <v>60.21</v>
          </cell>
          <cell r="AC75">
            <v>1</v>
          </cell>
          <cell r="AD75">
            <v>3</v>
          </cell>
          <cell r="AE75">
            <v>3</v>
          </cell>
          <cell r="AF75">
            <v>1</v>
          </cell>
          <cell r="AG75">
            <v>3</v>
          </cell>
          <cell r="AH75">
            <v>3</v>
          </cell>
          <cell r="AI75" t="str">
            <v>N</v>
          </cell>
        </row>
        <row r="76">
          <cell r="A76">
            <v>72</v>
          </cell>
          <cell r="B76" t="str">
            <v>HE180B</v>
          </cell>
          <cell r="C76">
            <v>51.2</v>
          </cell>
          <cell r="D76">
            <v>180</v>
          </cell>
          <cell r="E76">
            <v>180</v>
          </cell>
          <cell r="F76">
            <v>8.5</v>
          </cell>
          <cell r="G76">
            <v>14</v>
          </cell>
          <cell r="H76">
            <v>15</v>
          </cell>
          <cell r="I76">
            <v>65.25</v>
          </cell>
          <cell r="J76">
            <v>152</v>
          </cell>
          <cell r="K76">
            <v>122</v>
          </cell>
          <cell r="L76" t="str">
            <v>M24</v>
          </cell>
          <cell r="M76">
            <v>89</v>
          </cell>
          <cell r="N76">
            <v>102</v>
          </cell>
          <cell r="O76">
            <v>1.0369999999999999</v>
          </cell>
          <cell r="P76">
            <v>20.25</v>
          </cell>
          <cell r="Q76">
            <v>3831</v>
          </cell>
          <cell r="R76">
            <v>425.7</v>
          </cell>
          <cell r="S76">
            <v>481.4</v>
          </cell>
          <cell r="T76">
            <v>7.66</v>
          </cell>
          <cell r="U76">
            <v>20.239999999999998</v>
          </cell>
          <cell r="V76">
            <v>1363</v>
          </cell>
          <cell r="W76">
            <v>151.4</v>
          </cell>
          <cell r="X76">
            <v>231</v>
          </cell>
          <cell r="Y76">
            <v>4.57</v>
          </cell>
          <cell r="Z76">
            <v>54.1</v>
          </cell>
          <cell r="AA76">
            <v>42.16</v>
          </cell>
          <cell r="AB76">
            <v>93.75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>
            <v>1</v>
          </cell>
          <cell r="AH76">
            <v>1</v>
          </cell>
          <cell r="AI76" t="str">
            <v>N</v>
          </cell>
        </row>
        <row r="77">
          <cell r="A77">
            <v>73</v>
          </cell>
          <cell r="B77" t="str">
            <v>HE180M</v>
          </cell>
          <cell r="C77">
            <v>88.9</v>
          </cell>
          <cell r="D77">
            <v>200</v>
          </cell>
          <cell r="E77">
            <v>186</v>
          </cell>
          <cell r="F77">
            <v>14.5</v>
          </cell>
          <cell r="G77">
            <v>24</v>
          </cell>
          <cell r="H77">
            <v>15</v>
          </cell>
          <cell r="I77">
            <v>113.3</v>
          </cell>
          <cell r="J77">
            <v>152</v>
          </cell>
          <cell r="K77">
            <v>122</v>
          </cell>
          <cell r="L77" t="str">
            <v>M24</v>
          </cell>
          <cell r="M77">
            <v>95</v>
          </cell>
          <cell r="N77">
            <v>108</v>
          </cell>
          <cell r="O77">
            <v>1.089</v>
          </cell>
          <cell r="P77">
            <v>12.25</v>
          </cell>
          <cell r="Q77">
            <v>7483</v>
          </cell>
          <cell r="R77">
            <v>748.3</v>
          </cell>
          <cell r="S77">
            <v>883.4</v>
          </cell>
          <cell r="T77">
            <v>8.1300000000000008</v>
          </cell>
          <cell r="U77">
            <v>34.65</v>
          </cell>
          <cell r="V77">
            <v>2580</v>
          </cell>
          <cell r="W77">
            <v>277.39999999999998</v>
          </cell>
          <cell r="X77">
            <v>425.2</v>
          </cell>
          <cell r="Y77">
            <v>4.7699999999999996</v>
          </cell>
          <cell r="Z77">
            <v>80.099999999999994</v>
          </cell>
          <cell r="AA77">
            <v>203.3</v>
          </cell>
          <cell r="AB77">
            <v>199.3</v>
          </cell>
          <cell r="AC77">
            <v>1</v>
          </cell>
          <cell r="AD77">
            <v>1</v>
          </cell>
          <cell r="AE77">
            <v>1</v>
          </cell>
          <cell r="AF77">
            <v>1</v>
          </cell>
          <cell r="AG77">
            <v>1</v>
          </cell>
          <cell r="AH77">
            <v>1</v>
          </cell>
          <cell r="AI77" t="str">
            <v>N</v>
          </cell>
        </row>
        <row r="78">
          <cell r="A78">
            <v>74</v>
          </cell>
          <cell r="B78" t="str">
            <v>HE200AA</v>
          </cell>
          <cell r="C78">
            <v>34.6</v>
          </cell>
          <cell r="D78">
            <v>186</v>
          </cell>
          <cell r="E78">
            <v>200</v>
          </cell>
          <cell r="F78">
            <v>5.5</v>
          </cell>
          <cell r="G78">
            <v>8</v>
          </cell>
          <cell r="H78">
            <v>18</v>
          </cell>
          <cell r="I78">
            <v>44.13</v>
          </cell>
          <cell r="J78">
            <v>170</v>
          </cell>
          <cell r="K78">
            <v>134</v>
          </cell>
          <cell r="L78" t="str">
            <v>M27</v>
          </cell>
          <cell r="M78">
            <v>96</v>
          </cell>
          <cell r="N78">
            <v>110</v>
          </cell>
          <cell r="O78">
            <v>1.1299999999999999</v>
          </cell>
          <cell r="P78">
            <v>32.619999999999997</v>
          </cell>
          <cell r="Q78">
            <v>2944</v>
          </cell>
          <cell r="R78">
            <v>316.60000000000002</v>
          </cell>
          <cell r="S78">
            <v>347.1</v>
          </cell>
          <cell r="T78">
            <v>8.17</v>
          </cell>
          <cell r="U78">
            <v>15.45</v>
          </cell>
          <cell r="V78">
            <v>1068</v>
          </cell>
          <cell r="W78">
            <v>106.8</v>
          </cell>
          <cell r="X78">
            <v>163.19999999999999</v>
          </cell>
          <cell r="Y78">
            <v>4.92</v>
          </cell>
          <cell r="Z78">
            <v>42.6</v>
          </cell>
          <cell r="AA78">
            <v>12.69</v>
          </cell>
          <cell r="AB78">
            <v>84.49</v>
          </cell>
          <cell r="AC78">
            <v>3</v>
          </cell>
          <cell r="AD78">
            <v>4</v>
          </cell>
          <cell r="AE78">
            <v>4</v>
          </cell>
          <cell r="AF78">
            <v>3</v>
          </cell>
          <cell r="AG78">
            <v>4</v>
          </cell>
          <cell r="AH78">
            <v>4</v>
          </cell>
          <cell r="AI78" t="str">
            <v>N</v>
          </cell>
        </row>
        <row r="79">
          <cell r="A79">
            <v>75</v>
          </cell>
          <cell r="B79" t="str">
            <v>HE200A</v>
          </cell>
          <cell r="C79">
            <v>42.3</v>
          </cell>
          <cell r="D79">
            <v>190</v>
          </cell>
          <cell r="E79">
            <v>200</v>
          </cell>
          <cell r="F79">
            <v>6.5</v>
          </cell>
          <cell r="G79">
            <v>10</v>
          </cell>
          <cell r="H79">
            <v>18</v>
          </cell>
          <cell r="I79">
            <v>53.83</v>
          </cell>
          <cell r="J79">
            <v>170</v>
          </cell>
          <cell r="K79">
            <v>134</v>
          </cell>
          <cell r="L79" t="str">
            <v>M27</v>
          </cell>
          <cell r="M79">
            <v>97</v>
          </cell>
          <cell r="N79">
            <v>110</v>
          </cell>
          <cell r="O79">
            <v>1.1359999999999999</v>
          </cell>
          <cell r="P79">
            <v>26.89</v>
          </cell>
          <cell r="Q79">
            <v>3692</v>
          </cell>
          <cell r="R79">
            <v>388.6</v>
          </cell>
          <cell r="S79">
            <v>429.5</v>
          </cell>
          <cell r="T79">
            <v>8.2799999999999994</v>
          </cell>
          <cell r="U79">
            <v>18.079999999999998</v>
          </cell>
          <cell r="V79">
            <v>1336</v>
          </cell>
          <cell r="W79">
            <v>133.6</v>
          </cell>
          <cell r="X79">
            <v>203.8</v>
          </cell>
          <cell r="Y79">
            <v>4.9800000000000004</v>
          </cell>
          <cell r="Z79">
            <v>47.6</v>
          </cell>
          <cell r="AA79">
            <v>20.98</v>
          </cell>
          <cell r="AB79">
            <v>108</v>
          </cell>
          <cell r="AC79">
            <v>1</v>
          </cell>
          <cell r="AD79">
            <v>3</v>
          </cell>
          <cell r="AE79">
            <v>3</v>
          </cell>
          <cell r="AF79">
            <v>1</v>
          </cell>
          <cell r="AG79">
            <v>3</v>
          </cell>
          <cell r="AH79">
            <v>3</v>
          </cell>
          <cell r="AI79" t="str">
            <v>N</v>
          </cell>
        </row>
        <row r="80">
          <cell r="A80">
            <v>76</v>
          </cell>
          <cell r="B80" t="str">
            <v>HE200B</v>
          </cell>
          <cell r="C80">
            <v>61.3</v>
          </cell>
          <cell r="D80">
            <v>200</v>
          </cell>
          <cell r="E80">
            <v>200</v>
          </cell>
          <cell r="F80">
            <v>9</v>
          </cell>
          <cell r="G80">
            <v>15</v>
          </cell>
          <cell r="H80">
            <v>18</v>
          </cell>
          <cell r="I80">
            <v>78.08</v>
          </cell>
          <cell r="J80">
            <v>170</v>
          </cell>
          <cell r="K80">
            <v>134</v>
          </cell>
          <cell r="L80" t="str">
            <v>M27</v>
          </cell>
          <cell r="M80">
            <v>99</v>
          </cell>
          <cell r="N80">
            <v>110</v>
          </cell>
          <cell r="O80">
            <v>1.151</v>
          </cell>
          <cell r="P80">
            <v>18.78</v>
          </cell>
          <cell r="Q80">
            <v>5696</v>
          </cell>
          <cell r="R80">
            <v>569.6</v>
          </cell>
          <cell r="S80">
            <v>642.5</v>
          </cell>
          <cell r="T80">
            <v>8.5399999999999991</v>
          </cell>
          <cell r="U80">
            <v>24.83</v>
          </cell>
          <cell r="V80">
            <v>2003</v>
          </cell>
          <cell r="W80">
            <v>200.3</v>
          </cell>
          <cell r="X80">
            <v>305.8</v>
          </cell>
          <cell r="Y80">
            <v>5.07</v>
          </cell>
          <cell r="Z80">
            <v>60.1</v>
          </cell>
          <cell r="AA80">
            <v>59.28</v>
          </cell>
          <cell r="AB80">
            <v>171.1</v>
          </cell>
          <cell r="AC80">
            <v>1</v>
          </cell>
          <cell r="AD80">
            <v>1</v>
          </cell>
          <cell r="AE80">
            <v>1</v>
          </cell>
          <cell r="AF80">
            <v>1</v>
          </cell>
          <cell r="AG80">
            <v>1</v>
          </cell>
          <cell r="AH80">
            <v>1</v>
          </cell>
          <cell r="AI80" t="str">
            <v>N</v>
          </cell>
        </row>
        <row r="81">
          <cell r="A81">
            <v>77</v>
          </cell>
          <cell r="B81" t="str">
            <v>HE200M</v>
          </cell>
          <cell r="C81">
            <v>103</v>
          </cell>
          <cell r="D81">
            <v>220</v>
          </cell>
          <cell r="E81">
            <v>206</v>
          </cell>
          <cell r="F81">
            <v>15</v>
          </cell>
          <cell r="G81">
            <v>25</v>
          </cell>
          <cell r="H81">
            <v>18</v>
          </cell>
          <cell r="I81">
            <v>131.30000000000001</v>
          </cell>
          <cell r="J81">
            <v>170</v>
          </cell>
          <cell r="K81">
            <v>134</v>
          </cell>
          <cell r="L81" t="str">
            <v>M27</v>
          </cell>
          <cell r="M81">
            <v>105</v>
          </cell>
          <cell r="N81">
            <v>116</v>
          </cell>
          <cell r="O81">
            <v>1.2030000000000001</v>
          </cell>
          <cell r="P81">
            <v>11.67</v>
          </cell>
          <cell r="Q81">
            <v>10640</v>
          </cell>
          <cell r="R81">
            <v>967.4</v>
          </cell>
          <cell r="S81">
            <v>1135</v>
          </cell>
          <cell r="T81">
            <v>9</v>
          </cell>
          <cell r="U81">
            <v>41.03</v>
          </cell>
          <cell r="V81">
            <v>3651</v>
          </cell>
          <cell r="W81">
            <v>354.5</v>
          </cell>
          <cell r="X81">
            <v>543.20000000000005</v>
          </cell>
          <cell r="Y81">
            <v>5.27</v>
          </cell>
          <cell r="Z81">
            <v>86.1</v>
          </cell>
          <cell r="AA81">
            <v>259.39999999999998</v>
          </cell>
          <cell r="AB81">
            <v>346.3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>
            <v>1</v>
          </cell>
          <cell r="AH81">
            <v>1</v>
          </cell>
          <cell r="AI81" t="str">
            <v>N</v>
          </cell>
        </row>
        <row r="82">
          <cell r="A82">
            <v>78</v>
          </cell>
          <cell r="B82" t="str">
            <v>HE220AA</v>
          </cell>
          <cell r="C82">
            <v>40.4</v>
          </cell>
          <cell r="D82">
            <v>205</v>
          </cell>
          <cell r="E82">
            <v>220</v>
          </cell>
          <cell r="F82">
            <v>6</v>
          </cell>
          <cell r="G82">
            <v>8.5</v>
          </cell>
          <cell r="H82">
            <v>18</v>
          </cell>
          <cell r="I82">
            <v>51.46</v>
          </cell>
          <cell r="J82">
            <v>188</v>
          </cell>
          <cell r="K82">
            <v>152</v>
          </cell>
          <cell r="L82" t="str">
            <v>M27</v>
          </cell>
          <cell r="M82">
            <v>96</v>
          </cell>
          <cell r="N82">
            <v>130</v>
          </cell>
          <cell r="O82">
            <v>1.2470000000000001</v>
          </cell>
          <cell r="P82">
            <v>30.87</v>
          </cell>
          <cell r="Q82">
            <v>4170</v>
          </cell>
          <cell r="R82">
            <v>406.9</v>
          </cell>
          <cell r="S82">
            <v>445.5</v>
          </cell>
          <cell r="T82">
            <v>9</v>
          </cell>
          <cell r="U82">
            <v>17.63</v>
          </cell>
          <cell r="V82">
            <v>1510</v>
          </cell>
          <cell r="W82">
            <v>137.30000000000001</v>
          </cell>
          <cell r="X82">
            <v>209.3</v>
          </cell>
          <cell r="Y82">
            <v>5.42</v>
          </cell>
          <cell r="Z82">
            <v>44.1</v>
          </cell>
          <cell r="AA82">
            <v>15.93</v>
          </cell>
          <cell r="AB82">
            <v>145.6</v>
          </cell>
          <cell r="AC82">
            <v>3</v>
          </cell>
          <cell r="AD82">
            <v>4</v>
          </cell>
          <cell r="AE82">
            <v>4</v>
          </cell>
          <cell r="AF82">
            <v>3</v>
          </cell>
          <cell r="AG82">
            <v>4</v>
          </cell>
          <cell r="AH82">
            <v>4</v>
          </cell>
          <cell r="AI82" t="str">
            <v>N</v>
          </cell>
        </row>
        <row r="83">
          <cell r="A83">
            <v>79</v>
          </cell>
          <cell r="B83" t="str">
            <v>HE220A</v>
          </cell>
          <cell r="C83">
            <v>50.5</v>
          </cell>
          <cell r="D83">
            <v>210</v>
          </cell>
          <cell r="E83">
            <v>220</v>
          </cell>
          <cell r="F83">
            <v>7</v>
          </cell>
          <cell r="G83">
            <v>11</v>
          </cell>
          <cell r="H83">
            <v>18</v>
          </cell>
          <cell r="I83">
            <v>64.34</v>
          </cell>
          <cell r="J83">
            <v>188</v>
          </cell>
          <cell r="K83">
            <v>152</v>
          </cell>
          <cell r="L83" t="str">
            <v>M27</v>
          </cell>
          <cell r="M83">
            <v>97</v>
          </cell>
          <cell r="N83">
            <v>130</v>
          </cell>
          <cell r="O83">
            <v>1.2549999999999999</v>
          </cell>
          <cell r="P83">
            <v>24.85</v>
          </cell>
          <cell r="Q83">
            <v>5410</v>
          </cell>
          <cell r="R83">
            <v>515.20000000000005</v>
          </cell>
          <cell r="S83">
            <v>568.5</v>
          </cell>
          <cell r="T83">
            <v>9.17</v>
          </cell>
          <cell r="U83">
            <v>20.67</v>
          </cell>
          <cell r="V83">
            <v>1955</v>
          </cell>
          <cell r="W83">
            <v>177.7</v>
          </cell>
          <cell r="X83">
            <v>270.60000000000002</v>
          </cell>
          <cell r="Y83">
            <v>5.51</v>
          </cell>
          <cell r="Z83">
            <v>50.1</v>
          </cell>
          <cell r="AA83">
            <v>28.46</v>
          </cell>
          <cell r="AB83">
            <v>193.3</v>
          </cell>
          <cell r="AC83">
            <v>1</v>
          </cell>
          <cell r="AD83">
            <v>3</v>
          </cell>
          <cell r="AE83">
            <v>3</v>
          </cell>
          <cell r="AF83">
            <v>1</v>
          </cell>
          <cell r="AG83">
            <v>3</v>
          </cell>
          <cell r="AH83">
            <v>3</v>
          </cell>
          <cell r="AI83" t="str">
            <v>N</v>
          </cell>
        </row>
        <row r="84">
          <cell r="A84">
            <v>80</v>
          </cell>
          <cell r="B84" t="str">
            <v>HE220B</v>
          </cell>
          <cell r="C84">
            <v>71.5</v>
          </cell>
          <cell r="D84">
            <v>220</v>
          </cell>
          <cell r="E84">
            <v>220</v>
          </cell>
          <cell r="F84">
            <v>9.5</v>
          </cell>
          <cell r="G84">
            <v>16</v>
          </cell>
          <cell r="H84">
            <v>18</v>
          </cell>
          <cell r="I84">
            <v>91.04</v>
          </cell>
          <cell r="J84">
            <v>188</v>
          </cell>
          <cell r="K84">
            <v>152</v>
          </cell>
          <cell r="L84" t="str">
            <v>M27</v>
          </cell>
          <cell r="M84">
            <v>100</v>
          </cell>
          <cell r="N84">
            <v>130</v>
          </cell>
          <cell r="O84">
            <v>1.27</v>
          </cell>
          <cell r="P84">
            <v>17.77</v>
          </cell>
          <cell r="Q84">
            <v>8091</v>
          </cell>
          <cell r="R84">
            <v>735.5</v>
          </cell>
          <cell r="S84">
            <v>827</v>
          </cell>
          <cell r="T84">
            <v>9.43</v>
          </cell>
          <cell r="U84">
            <v>27.92</v>
          </cell>
          <cell r="V84">
            <v>2843</v>
          </cell>
          <cell r="W84">
            <v>258.5</v>
          </cell>
          <cell r="X84">
            <v>393.9</v>
          </cell>
          <cell r="Y84">
            <v>5.59</v>
          </cell>
          <cell r="Z84">
            <v>62.6</v>
          </cell>
          <cell r="AA84">
            <v>76.569999999999993</v>
          </cell>
          <cell r="AB84">
            <v>295.39999999999998</v>
          </cell>
          <cell r="AC84">
            <v>1</v>
          </cell>
          <cell r="AD84">
            <v>1</v>
          </cell>
          <cell r="AE84">
            <v>1</v>
          </cell>
          <cell r="AF84">
            <v>1</v>
          </cell>
          <cell r="AG84">
            <v>1</v>
          </cell>
          <cell r="AH84">
            <v>1</v>
          </cell>
          <cell r="AI84" t="str">
            <v>N</v>
          </cell>
        </row>
        <row r="85">
          <cell r="A85">
            <v>81</v>
          </cell>
          <cell r="B85" t="str">
            <v>HE220M</v>
          </cell>
          <cell r="C85">
            <v>117</v>
          </cell>
          <cell r="D85">
            <v>240</v>
          </cell>
          <cell r="E85">
            <v>226</v>
          </cell>
          <cell r="F85">
            <v>15.5</v>
          </cell>
          <cell r="G85">
            <v>26</v>
          </cell>
          <cell r="H85">
            <v>18</v>
          </cell>
          <cell r="I85">
            <v>149.4</v>
          </cell>
          <cell r="J85">
            <v>188</v>
          </cell>
          <cell r="K85">
            <v>152</v>
          </cell>
          <cell r="L85" t="str">
            <v>M27</v>
          </cell>
          <cell r="M85">
            <v>106</v>
          </cell>
          <cell r="N85">
            <v>136</v>
          </cell>
          <cell r="O85">
            <v>1.3220000000000001</v>
          </cell>
          <cell r="P85">
            <v>11.27</v>
          </cell>
          <cell r="Q85">
            <v>14600</v>
          </cell>
          <cell r="R85">
            <v>1217</v>
          </cell>
          <cell r="S85">
            <v>1419</v>
          </cell>
          <cell r="T85">
            <v>9.89</v>
          </cell>
          <cell r="U85">
            <v>45.31</v>
          </cell>
          <cell r="V85">
            <v>5012</v>
          </cell>
          <cell r="W85">
            <v>443.5</v>
          </cell>
          <cell r="X85">
            <v>678.6</v>
          </cell>
          <cell r="Y85">
            <v>5.79</v>
          </cell>
          <cell r="Z85">
            <v>88.6</v>
          </cell>
          <cell r="AA85">
            <v>315.3</v>
          </cell>
          <cell r="AB85">
            <v>572.70000000000005</v>
          </cell>
          <cell r="AC85">
            <v>1</v>
          </cell>
          <cell r="AD85">
            <v>1</v>
          </cell>
          <cell r="AE85">
            <v>1</v>
          </cell>
          <cell r="AF85">
            <v>1</v>
          </cell>
          <cell r="AG85">
            <v>1</v>
          </cell>
          <cell r="AH85">
            <v>1</v>
          </cell>
          <cell r="AI85" t="str">
            <v>N</v>
          </cell>
        </row>
        <row r="86">
          <cell r="A86">
            <v>82</v>
          </cell>
          <cell r="B86" t="str">
            <v>HE240AA</v>
          </cell>
          <cell r="C86">
            <v>47.4</v>
          </cell>
          <cell r="D86">
            <v>224</v>
          </cell>
          <cell r="E86">
            <v>240</v>
          </cell>
          <cell r="F86">
            <v>6.5</v>
          </cell>
          <cell r="G86">
            <v>9</v>
          </cell>
          <cell r="H86">
            <v>21</v>
          </cell>
          <cell r="I86">
            <v>60.38</v>
          </cell>
          <cell r="J86">
            <v>206</v>
          </cell>
          <cell r="K86">
            <v>407.6</v>
          </cell>
          <cell r="L86" t="str">
            <v>M27</v>
          </cell>
          <cell r="M86" t="str">
            <v>98/102</v>
          </cell>
          <cell r="N86">
            <v>150</v>
          </cell>
          <cell r="O86">
            <v>1.359</v>
          </cell>
          <cell r="P86">
            <v>28.67</v>
          </cell>
          <cell r="Q86">
            <v>5835</v>
          </cell>
          <cell r="R86">
            <v>521</v>
          </cell>
          <cell r="S86">
            <v>570.6</v>
          </cell>
          <cell r="T86">
            <v>9.83</v>
          </cell>
          <cell r="U86">
            <v>21.54</v>
          </cell>
          <cell r="V86">
            <v>2077</v>
          </cell>
          <cell r="W86">
            <v>173.1</v>
          </cell>
          <cell r="X86">
            <v>264.39999999999998</v>
          </cell>
          <cell r="Y86">
            <v>5.87</v>
          </cell>
          <cell r="Z86">
            <v>49.1</v>
          </cell>
          <cell r="AA86">
            <v>22.98</v>
          </cell>
          <cell r="AB86">
            <v>239.6</v>
          </cell>
          <cell r="AC86">
            <v>3</v>
          </cell>
          <cell r="AD86">
            <v>4</v>
          </cell>
          <cell r="AE86">
            <v>4</v>
          </cell>
          <cell r="AF86">
            <v>3</v>
          </cell>
          <cell r="AG86">
            <v>4</v>
          </cell>
          <cell r="AH86">
            <v>4</v>
          </cell>
          <cell r="AI86" t="str">
            <v>N</v>
          </cell>
        </row>
        <row r="87">
          <cell r="A87">
            <v>83</v>
          </cell>
          <cell r="B87" t="str">
            <v>HE240A</v>
          </cell>
          <cell r="C87">
            <v>60.3</v>
          </cell>
          <cell r="D87">
            <v>230</v>
          </cell>
          <cell r="E87">
            <v>240</v>
          </cell>
          <cell r="F87">
            <v>7.5</v>
          </cell>
          <cell r="G87">
            <v>12</v>
          </cell>
          <cell r="H87">
            <v>21</v>
          </cell>
          <cell r="I87">
            <v>76.84</v>
          </cell>
          <cell r="J87">
            <v>206</v>
          </cell>
          <cell r="K87">
            <v>164</v>
          </cell>
          <cell r="L87" t="str">
            <v>M27</v>
          </cell>
          <cell r="M87" t="str">
            <v>100/103</v>
          </cell>
          <cell r="N87">
            <v>150</v>
          </cell>
          <cell r="O87">
            <v>1.369</v>
          </cell>
          <cell r="P87">
            <v>22.7</v>
          </cell>
          <cell r="Q87">
            <v>7763</v>
          </cell>
          <cell r="R87">
            <v>675.1</v>
          </cell>
          <cell r="S87">
            <v>744.6</v>
          </cell>
          <cell r="T87">
            <v>10.050000000000001</v>
          </cell>
          <cell r="U87">
            <v>25.18</v>
          </cell>
          <cell r="V87">
            <v>2769</v>
          </cell>
          <cell r="W87">
            <v>230.7</v>
          </cell>
          <cell r="X87">
            <v>351.7</v>
          </cell>
          <cell r="Y87">
            <v>6</v>
          </cell>
          <cell r="Z87">
            <v>56.1</v>
          </cell>
          <cell r="AA87">
            <v>41.55</v>
          </cell>
          <cell r="AB87">
            <v>328.5</v>
          </cell>
          <cell r="AC87">
            <v>1</v>
          </cell>
          <cell r="AD87">
            <v>3</v>
          </cell>
          <cell r="AE87">
            <v>3</v>
          </cell>
          <cell r="AF87">
            <v>1</v>
          </cell>
          <cell r="AG87">
            <v>3</v>
          </cell>
          <cell r="AH87">
            <v>3</v>
          </cell>
          <cell r="AI87" t="str">
            <v>N</v>
          </cell>
        </row>
        <row r="88">
          <cell r="A88">
            <v>84</v>
          </cell>
          <cell r="B88" t="str">
            <v>HE240B</v>
          </cell>
          <cell r="C88">
            <v>83.2</v>
          </cell>
          <cell r="D88">
            <v>240</v>
          </cell>
          <cell r="E88">
            <v>240</v>
          </cell>
          <cell r="F88">
            <v>10</v>
          </cell>
          <cell r="G88">
            <v>17</v>
          </cell>
          <cell r="H88">
            <v>21</v>
          </cell>
          <cell r="I88">
            <v>106</v>
          </cell>
          <cell r="J88">
            <v>206</v>
          </cell>
          <cell r="K88">
            <v>164</v>
          </cell>
          <cell r="L88" t="str">
            <v>M27</v>
          </cell>
          <cell r="M88" t="str">
            <v>102/105</v>
          </cell>
          <cell r="N88">
            <v>150</v>
          </cell>
          <cell r="O88">
            <v>1.3839999999999999</v>
          </cell>
          <cell r="P88">
            <v>16.63</v>
          </cell>
          <cell r="Q88">
            <v>11260</v>
          </cell>
          <cell r="R88">
            <v>938.3</v>
          </cell>
          <cell r="S88">
            <v>1053</v>
          </cell>
          <cell r="T88">
            <v>10.31</v>
          </cell>
          <cell r="U88">
            <v>33.229999999999997</v>
          </cell>
          <cell r="V88">
            <v>3923</v>
          </cell>
          <cell r="W88">
            <v>326.89999999999998</v>
          </cell>
          <cell r="X88">
            <v>498.4</v>
          </cell>
          <cell r="Y88">
            <v>6.08</v>
          </cell>
          <cell r="Z88">
            <v>68.599999999999994</v>
          </cell>
          <cell r="AA88">
            <v>102.7</v>
          </cell>
          <cell r="AB88">
            <v>486.9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  <cell r="AI88" t="str">
            <v>N</v>
          </cell>
        </row>
        <row r="89">
          <cell r="A89">
            <v>85</v>
          </cell>
          <cell r="B89" t="str">
            <v>HE240M</v>
          </cell>
          <cell r="C89">
            <v>157</v>
          </cell>
          <cell r="D89">
            <v>270</v>
          </cell>
          <cell r="E89">
            <v>248</v>
          </cell>
          <cell r="F89">
            <v>18</v>
          </cell>
          <cell r="G89">
            <v>32</v>
          </cell>
          <cell r="H89">
            <v>21</v>
          </cell>
          <cell r="I89">
            <v>199.6</v>
          </cell>
          <cell r="J89">
            <v>206</v>
          </cell>
          <cell r="K89">
            <v>164</v>
          </cell>
          <cell r="L89" t="str">
            <v>M27</v>
          </cell>
          <cell r="M89" t="str">
            <v>110/113</v>
          </cell>
          <cell r="N89">
            <v>158</v>
          </cell>
          <cell r="O89">
            <v>1.46</v>
          </cell>
          <cell r="P89">
            <v>9.32</v>
          </cell>
          <cell r="Q89">
            <v>24290</v>
          </cell>
          <cell r="R89">
            <v>1799</v>
          </cell>
          <cell r="S89">
            <v>2117</v>
          </cell>
          <cell r="T89">
            <v>11.03</v>
          </cell>
          <cell r="U89">
            <v>60.07</v>
          </cell>
          <cell r="V89">
            <v>8153</v>
          </cell>
          <cell r="W89">
            <v>657.5</v>
          </cell>
          <cell r="X89">
            <v>1006</v>
          </cell>
          <cell r="Y89">
            <v>6.39</v>
          </cell>
          <cell r="Z89">
            <v>106.6</v>
          </cell>
          <cell r="AA89">
            <v>627.9</v>
          </cell>
          <cell r="AB89">
            <v>1152</v>
          </cell>
          <cell r="AC89">
            <v>1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  <cell r="AH89">
            <v>1</v>
          </cell>
          <cell r="AI89" t="str">
            <v>N</v>
          </cell>
        </row>
        <row r="90">
          <cell r="A90">
            <v>86</v>
          </cell>
          <cell r="B90" t="str">
            <v>HE260AA</v>
          </cell>
          <cell r="C90">
            <v>54.1</v>
          </cell>
          <cell r="D90">
            <v>244</v>
          </cell>
          <cell r="E90">
            <v>260</v>
          </cell>
          <cell r="F90">
            <v>6.5</v>
          </cell>
          <cell r="G90">
            <v>9.5</v>
          </cell>
          <cell r="H90">
            <v>24</v>
          </cell>
          <cell r="I90">
            <v>68.97</v>
          </cell>
          <cell r="J90">
            <v>225</v>
          </cell>
          <cell r="K90">
            <v>177</v>
          </cell>
          <cell r="L90" t="str">
            <v>M27</v>
          </cell>
          <cell r="M90" t="str">
            <v>105/108</v>
          </cell>
          <cell r="N90">
            <v>170</v>
          </cell>
          <cell r="O90">
            <v>1.474</v>
          </cell>
          <cell r="P90">
            <v>27.22</v>
          </cell>
          <cell r="Q90">
            <v>7981</v>
          </cell>
          <cell r="R90">
            <v>654.1</v>
          </cell>
          <cell r="S90">
            <v>714.5</v>
          </cell>
          <cell r="T90">
            <v>10.76</v>
          </cell>
          <cell r="U90">
            <v>24.75</v>
          </cell>
          <cell r="V90">
            <v>2788</v>
          </cell>
          <cell r="W90">
            <v>214.5</v>
          </cell>
          <cell r="X90">
            <v>327.7</v>
          </cell>
          <cell r="Y90">
            <v>6.36</v>
          </cell>
          <cell r="Z90">
            <v>53.6</v>
          </cell>
          <cell r="AA90">
            <v>30.31</v>
          </cell>
          <cell r="AB90">
            <v>382.6</v>
          </cell>
          <cell r="AC90">
            <v>3</v>
          </cell>
          <cell r="AD90">
            <v>4</v>
          </cell>
          <cell r="AE90">
            <v>4</v>
          </cell>
          <cell r="AF90">
            <v>3</v>
          </cell>
          <cell r="AG90">
            <v>4</v>
          </cell>
          <cell r="AH90">
            <v>4</v>
          </cell>
          <cell r="AI90" t="str">
            <v>N</v>
          </cell>
        </row>
        <row r="91">
          <cell r="A91">
            <v>87</v>
          </cell>
          <cell r="B91" t="str">
            <v>HE260A</v>
          </cell>
          <cell r="C91">
            <v>68.2</v>
          </cell>
          <cell r="D91">
            <v>250</v>
          </cell>
          <cell r="E91">
            <v>260</v>
          </cell>
          <cell r="F91">
            <v>7.5</v>
          </cell>
          <cell r="G91">
            <v>12.5</v>
          </cell>
          <cell r="H91">
            <v>24</v>
          </cell>
          <cell r="I91">
            <v>86.82</v>
          </cell>
          <cell r="J91">
            <v>225</v>
          </cell>
          <cell r="K91">
            <v>177</v>
          </cell>
          <cell r="L91" t="str">
            <v>M27</v>
          </cell>
          <cell r="M91" t="str">
            <v>106/109</v>
          </cell>
          <cell r="N91">
            <v>170</v>
          </cell>
          <cell r="O91">
            <v>1.484</v>
          </cell>
          <cell r="P91">
            <v>21.77</v>
          </cell>
          <cell r="Q91">
            <v>10450</v>
          </cell>
          <cell r="R91">
            <v>836.4</v>
          </cell>
          <cell r="S91">
            <v>919.8</v>
          </cell>
          <cell r="T91">
            <v>10.97</v>
          </cell>
          <cell r="U91">
            <v>28.76</v>
          </cell>
          <cell r="V91">
            <v>3668</v>
          </cell>
          <cell r="W91">
            <v>282.10000000000002</v>
          </cell>
          <cell r="X91">
            <v>430.2</v>
          </cell>
          <cell r="Y91">
            <v>6.5</v>
          </cell>
          <cell r="Z91">
            <v>60.6</v>
          </cell>
          <cell r="AA91">
            <v>52.37</v>
          </cell>
          <cell r="AB91">
            <v>516.4</v>
          </cell>
          <cell r="AC91">
            <v>2</v>
          </cell>
          <cell r="AD91">
            <v>3</v>
          </cell>
          <cell r="AE91">
            <v>3</v>
          </cell>
          <cell r="AF91">
            <v>2</v>
          </cell>
          <cell r="AG91">
            <v>3</v>
          </cell>
          <cell r="AH91">
            <v>3</v>
          </cell>
          <cell r="AI91" t="str">
            <v>N</v>
          </cell>
        </row>
        <row r="92">
          <cell r="A92">
            <v>88</v>
          </cell>
          <cell r="B92" t="str">
            <v>HE260B</v>
          </cell>
          <cell r="C92">
            <v>93</v>
          </cell>
          <cell r="D92">
            <v>260</v>
          </cell>
          <cell r="E92">
            <v>260</v>
          </cell>
          <cell r="F92">
            <v>10</v>
          </cell>
          <cell r="G92">
            <v>17.5</v>
          </cell>
          <cell r="H92">
            <v>24</v>
          </cell>
          <cell r="I92">
            <v>118.4</v>
          </cell>
          <cell r="J92">
            <v>225</v>
          </cell>
          <cell r="K92">
            <v>177</v>
          </cell>
          <cell r="L92" t="str">
            <v>M27</v>
          </cell>
          <cell r="M92" t="str">
            <v>108/111</v>
          </cell>
          <cell r="N92">
            <v>170</v>
          </cell>
          <cell r="O92">
            <v>1.4990000000000001</v>
          </cell>
          <cell r="P92">
            <v>16.12</v>
          </cell>
          <cell r="Q92">
            <v>14920</v>
          </cell>
          <cell r="R92">
            <v>1148</v>
          </cell>
          <cell r="S92">
            <v>1283</v>
          </cell>
          <cell r="T92">
            <v>11.22</v>
          </cell>
          <cell r="U92">
            <v>37.590000000000003</v>
          </cell>
          <cell r="V92">
            <v>5135</v>
          </cell>
          <cell r="W92">
            <v>395</v>
          </cell>
          <cell r="X92">
            <v>602.20000000000005</v>
          </cell>
          <cell r="Y92">
            <v>6.58</v>
          </cell>
          <cell r="Z92">
            <v>73.099999999999994</v>
          </cell>
          <cell r="AA92">
            <v>123.8</v>
          </cell>
          <cell r="AB92">
            <v>753.7</v>
          </cell>
          <cell r="AC92">
            <v>1</v>
          </cell>
          <cell r="AD92">
            <v>1</v>
          </cell>
          <cell r="AE92">
            <v>2</v>
          </cell>
          <cell r="AF92">
            <v>1</v>
          </cell>
          <cell r="AG92">
            <v>1</v>
          </cell>
          <cell r="AH92">
            <v>2</v>
          </cell>
          <cell r="AI92" t="str">
            <v>N</v>
          </cell>
        </row>
        <row r="93">
          <cell r="A93">
            <v>89</v>
          </cell>
          <cell r="B93" t="str">
            <v>HE260M</v>
          </cell>
          <cell r="C93">
            <v>172</v>
          </cell>
          <cell r="D93">
            <v>290</v>
          </cell>
          <cell r="E93">
            <v>268</v>
          </cell>
          <cell r="F93">
            <v>18</v>
          </cell>
          <cell r="G93">
            <v>32.5</v>
          </cell>
          <cell r="H93">
            <v>24</v>
          </cell>
          <cell r="I93">
            <v>219.6</v>
          </cell>
          <cell r="J93">
            <v>225</v>
          </cell>
          <cell r="K93">
            <v>177</v>
          </cell>
          <cell r="L93" t="str">
            <v>M27</v>
          </cell>
          <cell r="M93" t="str">
            <v>116/119</v>
          </cell>
          <cell r="N93">
            <v>178</v>
          </cell>
          <cell r="O93">
            <v>1.575</v>
          </cell>
          <cell r="P93">
            <v>9.1300000000000008</v>
          </cell>
          <cell r="Q93">
            <v>31310</v>
          </cell>
          <cell r="R93">
            <v>2159</v>
          </cell>
          <cell r="S93">
            <v>2524</v>
          </cell>
          <cell r="T93">
            <v>11.94</v>
          </cell>
          <cell r="U93">
            <v>66.89</v>
          </cell>
          <cell r="V93">
            <v>10450</v>
          </cell>
          <cell r="W93">
            <v>779.7</v>
          </cell>
          <cell r="X93">
            <v>1192</v>
          </cell>
          <cell r="Y93">
            <v>6.9</v>
          </cell>
          <cell r="Z93">
            <v>111.1</v>
          </cell>
          <cell r="AA93">
            <v>719</v>
          </cell>
          <cell r="AB93">
            <v>1728</v>
          </cell>
          <cell r="AC93">
            <v>1</v>
          </cell>
          <cell r="AD93">
            <v>1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  <cell r="AI93" t="str">
            <v>N</v>
          </cell>
        </row>
        <row r="94">
          <cell r="A94">
            <v>90</v>
          </cell>
          <cell r="B94" t="str">
            <v>HE280AA</v>
          </cell>
          <cell r="C94">
            <v>61.2</v>
          </cell>
          <cell r="D94">
            <v>264</v>
          </cell>
          <cell r="E94">
            <v>280</v>
          </cell>
          <cell r="F94">
            <v>7</v>
          </cell>
          <cell r="G94">
            <v>10</v>
          </cell>
          <cell r="H94">
            <v>24</v>
          </cell>
          <cell r="I94">
            <v>78.02</v>
          </cell>
          <cell r="J94">
            <v>244</v>
          </cell>
          <cell r="K94">
            <v>196</v>
          </cell>
          <cell r="L94" t="str">
            <v>M27</v>
          </cell>
          <cell r="M94" t="str">
            <v>105/108</v>
          </cell>
          <cell r="N94">
            <v>190</v>
          </cell>
          <cell r="O94">
            <v>1.593</v>
          </cell>
          <cell r="P94">
            <v>26.01</v>
          </cell>
          <cell r="Q94">
            <v>10560</v>
          </cell>
          <cell r="R94">
            <v>799.8</v>
          </cell>
          <cell r="S94">
            <v>873.1</v>
          </cell>
          <cell r="T94">
            <v>11.63</v>
          </cell>
          <cell r="U94">
            <v>27.52</v>
          </cell>
          <cell r="V94">
            <v>3664</v>
          </cell>
          <cell r="W94">
            <v>261.7</v>
          </cell>
          <cell r="X94">
            <v>399.4</v>
          </cell>
          <cell r="Y94">
            <v>6.85</v>
          </cell>
          <cell r="Z94">
            <v>55.1</v>
          </cell>
          <cell r="AA94">
            <v>36.22</v>
          </cell>
          <cell r="AB94">
            <v>590.1</v>
          </cell>
          <cell r="AC94">
            <v>3</v>
          </cell>
          <cell r="AD94">
            <v>4</v>
          </cell>
          <cell r="AE94">
            <v>4</v>
          </cell>
          <cell r="AF94">
            <v>3</v>
          </cell>
          <cell r="AG94">
            <v>4</v>
          </cell>
          <cell r="AH94">
            <v>4</v>
          </cell>
          <cell r="AI94" t="str">
            <v>N</v>
          </cell>
        </row>
        <row r="95">
          <cell r="A95">
            <v>91</v>
          </cell>
          <cell r="B95" t="str">
            <v>HE280A</v>
          </cell>
          <cell r="C95">
            <v>76.400000000000006</v>
          </cell>
          <cell r="D95">
            <v>270</v>
          </cell>
          <cell r="E95">
            <v>280</v>
          </cell>
          <cell r="F95">
            <v>8</v>
          </cell>
          <cell r="G95">
            <v>13</v>
          </cell>
          <cell r="H95">
            <v>24</v>
          </cell>
          <cell r="I95">
            <v>97.26</v>
          </cell>
          <cell r="J95">
            <v>244</v>
          </cell>
          <cell r="K95">
            <v>196</v>
          </cell>
          <cell r="L95" t="str">
            <v>M27</v>
          </cell>
          <cell r="M95" t="str">
            <v>106/109</v>
          </cell>
          <cell r="N95">
            <v>190</v>
          </cell>
          <cell r="O95">
            <v>1.603</v>
          </cell>
          <cell r="P95">
            <v>20.99</v>
          </cell>
          <cell r="Q95">
            <v>13670</v>
          </cell>
          <cell r="R95">
            <v>1013</v>
          </cell>
          <cell r="S95">
            <v>1112</v>
          </cell>
          <cell r="T95">
            <v>11.86</v>
          </cell>
          <cell r="U95">
            <v>31.74</v>
          </cell>
          <cell r="V95">
            <v>4763</v>
          </cell>
          <cell r="W95">
            <v>340.2</v>
          </cell>
          <cell r="X95">
            <v>518.1</v>
          </cell>
          <cell r="Y95">
            <v>7</v>
          </cell>
          <cell r="Z95">
            <v>62.1</v>
          </cell>
          <cell r="AA95">
            <v>62.1</v>
          </cell>
          <cell r="AB95">
            <v>785.4</v>
          </cell>
          <cell r="AC95">
            <v>2</v>
          </cell>
          <cell r="AD95">
            <v>3</v>
          </cell>
          <cell r="AE95">
            <v>4</v>
          </cell>
          <cell r="AF95">
            <v>2</v>
          </cell>
          <cell r="AG95">
            <v>3</v>
          </cell>
          <cell r="AH95">
            <v>4</v>
          </cell>
          <cell r="AI95" t="str">
            <v>Y</v>
          </cell>
        </row>
        <row r="96">
          <cell r="A96">
            <v>92</v>
          </cell>
          <cell r="B96" t="str">
            <v>HE280B</v>
          </cell>
          <cell r="C96">
            <v>103</v>
          </cell>
          <cell r="D96">
            <v>280</v>
          </cell>
          <cell r="E96">
            <v>280</v>
          </cell>
          <cell r="F96">
            <v>10.5</v>
          </cell>
          <cell r="G96">
            <v>18</v>
          </cell>
          <cell r="H96">
            <v>24</v>
          </cell>
          <cell r="I96">
            <v>131.4</v>
          </cell>
          <cell r="J96">
            <v>244</v>
          </cell>
          <cell r="K96">
            <v>196</v>
          </cell>
          <cell r="L96" t="str">
            <v>M27</v>
          </cell>
          <cell r="M96" t="str">
            <v>109/112</v>
          </cell>
          <cell r="N96">
            <v>190</v>
          </cell>
          <cell r="O96">
            <v>1.6180000000000001</v>
          </cell>
          <cell r="P96">
            <v>15.69</v>
          </cell>
          <cell r="Q96">
            <v>19270</v>
          </cell>
          <cell r="R96">
            <v>1376</v>
          </cell>
          <cell r="S96">
            <v>1534</v>
          </cell>
          <cell r="T96">
            <v>12.11</v>
          </cell>
          <cell r="U96">
            <v>41.09</v>
          </cell>
          <cell r="V96">
            <v>6595</v>
          </cell>
          <cell r="W96">
            <v>471</v>
          </cell>
          <cell r="X96">
            <v>717.6</v>
          </cell>
          <cell r="Y96">
            <v>7.09</v>
          </cell>
          <cell r="Z96">
            <v>74.599999999999994</v>
          </cell>
          <cell r="AA96">
            <v>143.69999999999999</v>
          </cell>
          <cell r="AB96">
            <v>1130</v>
          </cell>
          <cell r="AC96">
            <v>1</v>
          </cell>
          <cell r="AD96">
            <v>1</v>
          </cell>
          <cell r="AE96">
            <v>2</v>
          </cell>
          <cell r="AF96">
            <v>1</v>
          </cell>
          <cell r="AG96">
            <v>1</v>
          </cell>
          <cell r="AH96">
            <v>2</v>
          </cell>
          <cell r="AI96" t="str">
            <v>Y</v>
          </cell>
        </row>
        <row r="97">
          <cell r="A97">
            <v>93</v>
          </cell>
          <cell r="B97" t="str">
            <v>HE280M</v>
          </cell>
          <cell r="C97">
            <v>189</v>
          </cell>
          <cell r="D97">
            <v>310</v>
          </cell>
          <cell r="E97">
            <v>288</v>
          </cell>
          <cell r="F97">
            <v>18.5</v>
          </cell>
          <cell r="G97">
            <v>33</v>
          </cell>
          <cell r="H97">
            <v>24</v>
          </cell>
          <cell r="I97">
            <v>240.2</v>
          </cell>
          <cell r="J97">
            <v>244</v>
          </cell>
          <cell r="K97">
            <v>196</v>
          </cell>
          <cell r="L97" t="str">
            <v>M27</v>
          </cell>
          <cell r="M97" t="str">
            <v>117/120</v>
          </cell>
          <cell r="N97">
            <v>198</v>
          </cell>
          <cell r="O97">
            <v>1.694</v>
          </cell>
          <cell r="P97">
            <v>8.98</v>
          </cell>
          <cell r="Q97">
            <v>39550</v>
          </cell>
          <cell r="R97">
            <v>2551</v>
          </cell>
          <cell r="S97">
            <v>2966</v>
          </cell>
          <cell r="T97">
            <v>12.83</v>
          </cell>
          <cell r="U97">
            <v>72.03</v>
          </cell>
          <cell r="V97">
            <v>13160</v>
          </cell>
          <cell r="W97">
            <v>914.1</v>
          </cell>
          <cell r="X97">
            <v>1397</v>
          </cell>
          <cell r="Y97">
            <v>7.4</v>
          </cell>
          <cell r="Z97">
            <v>112.6</v>
          </cell>
          <cell r="AA97">
            <v>807.3</v>
          </cell>
          <cell r="AB97">
            <v>2520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  <cell r="AI97" t="str">
            <v>Y</v>
          </cell>
        </row>
        <row r="98">
          <cell r="A98">
            <v>94</v>
          </cell>
          <cell r="B98" t="str">
            <v>HE300AA</v>
          </cell>
          <cell r="C98">
            <v>69.8</v>
          </cell>
          <cell r="D98">
            <v>283</v>
          </cell>
          <cell r="E98">
            <v>300</v>
          </cell>
          <cell r="F98">
            <v>7.5</v>
          </cell>
          <cell r="G98">
            <v>10.5</v>
          </cell>
          <cell r="H98">
            <v>27</v>
          </cell>
          <cell r="I98">
            <v>88.91</v>
          </cell>
          <cell r="J98">
            <v>262</v>
          </cell>
          <cell r="K98">
            <v>208</v>
          </cell>
          <cell r="L98" t="str">
            <v>M27</v>
          </cell>
          <cell r="M98" t="str">
            <v>112/115</v>
          </cell>
          <cell r="N98">
            <v>210</v>
          </cell>
          <cell r="O98">
            <v>1.7050000000000001</v>
          </cell>
          <cell r="P98">
            <v>24.42</v>
          </cell>
          <cell r="Q98">
            <v>13800</v>
          </cell>
          <cell r="R98">
            <v>975.6</v>
          </cell>
          <cell r="S98">
            <v>1065</v>
          </cell>
          <cell r="T98">
            <v>12.46</v>
          </cell>
          <cell r="U98">
            <v>32.369999999999997</v>
          </cell>
          <cell r="V98">
            <v>4734</v>
          </cell>
          <cell r="W98">
            <v>315.60000000000002</v>
          </cell>
          <cell r="X98">
            <v>482.3</v>
          </cell>
          <cell r="Y98">
            <v>7.3</v>
          </cell>
          <cell r="Z98">
            <v>60.1</v>
          </cell>
          <cell r="AA98">
            <v>49.35</v>
          </cell>
          <cell r="AB98">
            <v>877.2</v>
          </cell>
          <cell r="AC98">
            <v>3</v>
          </cell>
          <cell r="AD98">
            <v>4</v>
          </cell>
          <cell r="AE98">
            <v>4</v>
          </cell>
          <cell r="AF98">
            <v>3</v>
          </cell>
          <cell r="AG98">
            <v>4</v>
          </cell>
          <cell r="AH98">
            <v>4</v>
          </cell>
          <cell r="AI98" t="str">
            <v>N</v>
          </cell>
        </row>
        <row r="99">
          <cell r="A99">
            <v>95</v>
          </cell>
          <cell r="B99" t="str">
            <v>HE300A</v>
          </cell>
          <cell r="C99">
            <v>88.3</v>
          </cell>
          <cell r="D99">
            <v>290</v>
          </cell>
          <cell r="E99">
            <v>300</v>
          </cell>
          <cell r="F99">
            <v>8.5</v>
          </cell>
          <cell r="G99">
            <v>14</v>
          </cell>
          <cell r="H99">
            <v>27</v>
          </cell>
          <cell r="I99">
            <v>112.5</v>
          </cell>
          <cell r="J99">
            <v>262</v>
          </cell>
          <cell r="K99">
            <v>208</v>
          </cell>
          <cell r="L99" t="str">
            <v>M27</v>
          </cell>
          <cell r="M99" t="str">
            <v>113/116</v>
          </cell>
          <cell r="N99">
            <v>210</v>
          </cell>
          <cell r="O99">
            <v>1.7170000000000001</v>
          </cell>
          <cell r="P99">
            <v>19.43</v>
          </cell>
          <cell r="Q99">
            <v>18260</v>
          </cell>
          <cell r="R99">
            <v>1260</v>
          </cell>
          <cell r="S99">
            <v>1383</v>
          </cell>
          <cell r="T99">
            <v>12.74</v>
          </cell>
          <cell r="U99">
            <v>37.28</v>
          </cell>
          <cell r="V99">
            <v>6310</v>
          </cell>
          <cell r="W99">
            <v>420.6</v>
          </cell>
          <cell r="X99">
            <v>641.20000000000005</v>
          </cell>
          <cell r="Y99">
            <v>7.49</v>
          </cell>
          <cell r="Z99">
            <v>68.099999999999994</v>
          </cell>
          <cell r="AA99">
            <v>85.17</v>
          </cell>
          <cell r="AB99">
            <v>1200</v>
          </cell>
          <cell r="AC99">
            <v>2</v>
          </cell>
          <cell r="AD99">
            <v>3</v>
          </cell>
          <cell r="AE99">
            <v>3</v>
          </cell>
          <cell r="AF99">
            <v>2</v>
          </cell>
          <cell r="AG99">
            <v>3</v>
          </cell>
          <cell r="AH99">
            <v>3</v>
          </cell>
          <cell r="AI99" t="str">
            <v>Y</v>
          </cell>
        </row>
        <row r="100">
          <cell r="A100">
            <v>96</v>
          </cell>
          <cell r="B100" t="str">
            <v>HE300B</v>
          </cell>
          <cell r="C100">
            <v>117</v>
          </cell>
          <cell r="D100">
            <v>300</v>
          </cell>
          <cell r="E100">
            <v>300</v>
          </cell>
          <cell r="F100">
            <v>11</v>
          </cell>
          <cell r="G100">
            <v>19</v>
          </cell>
          <cell r="H100">
            <v>27</v>
          </cell>
          <cell r="I100">
            <v>149.1</v>
          </cell>
          <cell r="J100">
            <v>262</v>
          </cell>
          <cell r="K100">
            <v>208</v>
          </cell>
          <cell r="L100" t="str">
            <v>M27</v>
          </cell>
          <cell r="M100" t="str">
            <v>115/118</v>
          </cell>
          <cell r="N100">
            <v>210</v>
          </cell>
          <cell r="O100">
            <v>1.732</v>
          </cell>
          <cell r="P100">
            <v>14.8</v>
          </cell>
          <cell r="Q100">
            <v>25170</v>
          </cell>
          <cell r="R100">
            <v>1678</v>
          </cell>
          <cell r="S100">
            <v>1869</v>
          </cell>
          <cell r="T100">
            <v>12.99</v>
          </cell>
          <cell r="U100">
            <v>47.43</v>
          </cell>
          <cell r="V100">
            <v>8563</v>
          </cell>
          <cell r="W100">
            <v>570.9</v>
          </cell>
          <cell r="X100">
            <v>870.1</v>
          </cell>
          <cell r="Y100">
            <v>7.58</v>
          </cell>
          <cell r="Z100">
            <v>80.599999999999994</v>
          </cell>
          <cell r="AA100">
            <v>185</v>
          </cell>
          <cell r="AB100">
            <v>1688</v>
          </cell>
          <cell r="AC100">
            <v>1</v>
          </cell>
          <cell r="AD100">
            <v>1</v>
          </cell>
          <cell r="AE100">
            <v>3</v>
          </cell>
          <cell r="AF100">
            <v>1</v>
          </cell>
          <cell r="AG100">
            <v>1</v>
          </cell>
          <cell r="AH100">
            <v>3</v>
          </cell>
          <cell r="AI100" t="str">
            <v>Y</v>
          </cell>
        </row>
        <row r="101">
          <cell r="A101">
            <v>97</v>
          </cell>
          <cell r="B101" t="str">
            <v>HE300M</v>
          </cell>
          <cell r="C101">
            <v>238</v>
          </cell>
          <cell r="D101">
            <v>340</v>
          </cell>
          <cell r="E101">
            <v>310</v>
          </cell>
          <cell r="F101">
            <v>21</v>
          </cell>
          <cell r="G101">
            <v>39</v>
          </cell>
          <cell r="H101">
            <v>27</v>
          </cell>
          <cell r="I101">
            <v>303.10000000000002</v>
          </cell>
          <cell r="J101">
            <v>262</v>
          </cell>
          <cell r="K101">
            <v>208</v>
          </cell>
          <cell r="L101" t="str">
            <v>M27</v>
          </cell>
          <cell r="M101" t="str">
            <v>125/128</v>
          </cell>
          <cell r="N101">
            <v>220</v>
          </cell>
          <cell r="O101">
            <v>1.8320000000000001</v>
          </cell>
          <cell r="P101">
            <v>7.7</v>
          </cell>
          <cell r="Q101">
            <v>59200</v>
          </cell>
          <cell r="R101">
            <v>3482</v>
          </cell>
          <cell r="S101">
            <v>4078</v>
          </cell>
          <cell r="T101">
            <v>13.98</v>
          </cell>
          <cell r="U101">
            <v>90.53</v>
          </cell>
          <cell r="V101">
            <v>19400</v>
          </cell>
          <cell r="W101">
            <v>1252</v>
          </cell>
          <cell r="X101">
            <v>1913</v>
          </cell>
          <cell r="Y101">
            <v>8</v>
          </cell>
          <cell r="Z101">
            <v>130.6</v>
          </cell>
          <cell r="AA101">
            <v>1408</v>
          </cell>
          <cell r="AB101">
            <v>4386</v>
          </cell>
          <cell r="AC101">
            <v>1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  <cell r="AH101">
            <v>1</v>
          </cell>
          <cell r="AI101" t="str">
            <v>Y</v>
          </cell>
        </row>
        <row r="102">
          <cell r="A102">
            <v>98</v>
          </cell>
          <cell r="B102" t="str">
            <v>HE320AA</v>
          </cell>
          <cell r="C102">
            <v>74.2</v>
          </cell>
          <cell r="D102">
            <v>301</v>
          </cell>
          <cell r="E102">
            <v>300</v>
          </cell>
          <cell r="F102">
            <v>8</v>
          </cell>
          <cell r="G102">
            <v>11</v>
          </cell>
          <cell r="H102">
            <v>27</v>
          </cell>
          <cell r="I102">
            <v>94.58</v>
          </cell>
          <cell r="J102">
            <v>279</v>
          </cell>
          <cell r="K102">
            <v>225</v>
          </cell>
          <cell r="L102" t="str">
            <v>M27</v>
          </cell>
          <cell r="M102" t="str">
            <v>112/115</v>
          </cell>
          <cell r="N102">
            <v>210</v>
          </cell>
          <cell r="O102">
            <v>1.74</v>
          </cell>
          <cell r="P102">
            <v>23.43</v>
          </cell>
          <cell r="Q102">
            <v>16450</v>
          </cell>
          <cell r="R102">
            <v>1093</v>
          </cell>
          <cell r="S102">
            <v>1196</v>
          </cell>
          <cell r="T102">
            <v>13.19</v>
          </cell>
          <cell r="U102">
            <v>35.4</v>
          </cell>
          <cell r="V102">
            <v>4959</v>
          </cell>
          <cell r="W102">
            <v>330.6</v>
          </cell>
          <cell r="X102">
            <v>505.7</v>
          </cell>
          <cell r="Y102">
            <v>7.24</v>
          </cell>
          <cell r="Z102">
            <v>61.6</v>
          </cell>
          <cell r="AA102">
            <v>55.87</v>
          </cell>
          <cell r="AB102">
            <v>1041</v>
          </cell>
          <cell r="AC102">
            <v>3</v>
          </cell>
          <cell r="AD102">
            <v>4</v>
          </cell>
          <cell r="AE102">
            <v>4</v>
          </cell>
          <cell r="AF102">
            <v>3</v>
          </cell>
          <cell r="AG102">
            <v>4</v>
          </cell>
          <cell r="AH102">
            <v>4</v>
          </cell>
          <cell r="AI102" t="str">
            <v>N</v>
          </cell>
        </row>
        <row r="103">
          <cell r="A103">
            <v>99</v>
          </cell>
          <cell r="B103" t="str">
            <v>HE320A</v>
          </cell>
          <cell r="C103">
            <v>97.6</v>
          </cell>
          <cell r="D103">
            <v>310</v>
          </cell>
          <cell r="E103">
            <v>300</v>
          </cell>
          <cell r="F103">
            <v>9</v>
          </cell>
          <cell r="G103">
            <v>15.5</v>
          </cell>
          <cell r="H103">
            <v>27</v>
          </cell>
          <cell r="I103">
            <v>124.4</v>
          </cell>
          <cell r="J103">
            <v>279</v>
          </cell>
          <cell r="K103">
            <v>225</v>
          </cell>
          <cell r="L103" t="str">
            <v>M27</v>
          </cell>
          <cell r="M103" t="str">
            <v>113/116</v>
          </cell>
          <cell r="N103">
            <v>210</v>
          </cell>
          <cell r="O103">
            <v>1.756</v>
          </cell>
          <cell r="P103">
            <v>17.98</v>
          </cell>
          <cell r="Q103">
            <v>22930</v>
          </cell>
          <cell r="R103">
            <v>1479</v>
          </cell>
          <cell r="S103">
            <v>1628</v>
          </cell>
          <cell r="T103">
            <v>13.58</v>
          </cell>
          <cell r="U103">
            <v>41.13</v>
          </cell>
          <cell r="V103">
            <v>6985</v>
          </cell>
          <cell r="W103">
            <v>465.7</v>
          </cell>
          <cell r="X103">
            <v>709.7</v>
          </cell>
          <cell r="Y103">
            <v>7.49</v>
          </cell>
          <cell r="Z103">
            <v>71.599999999999994</v>
          </cell>
          <cell r="AA103">
            <v>108</v>
          </cell>
          <cell r="AB103">
            <v>1512</v>
          </cell>
          <cell r="AC103">
            <v>1</v>
          </cell>
          <cell r="AD103">
            <v>3</v>
          </cell>
          <cell r="AE103">
            <v>3</v>
          </cell>
          <cell r="AF103">
            <v>1</v>
          </cell>
          <cell r="AG103">
            <v>3</v>
          </cell>
          <cell r="AH103">
            <v>3</v>
          </cell>
          <cell r="AI103" t="str">
            <v>Y</v>
          </cell>
        </row>
        <row r="104">
          <cell r="A104">
            <v>100</v>
          </cell>
          <cell r="B104" t="str">
            <v>HE320B</v>
          </cell>
          <cell r="C104">
            <v>127</v>
          </cell>
          <cell r="D104">
            <v>320</v>
          </cell>
          <cell r="E104">
            <v>300</v>
          </cell>
          <cell r="F104">
            <v>11.5</v>
          </cell>
          <cell r="G104">
            <v>20.5</v>
          </cell>
          <cell r="H104">
            <v>27</v>
          </cell>
          <cell r="I104">
            <v>161.30000000000001</v>
          </cell>
          <cell r="J104">
            <v>279</v>
          </cell>
          <cell r="K104">
            <v>225</v>
          </cell>
          <cell r="L104" t="str">
            <v>M27</v>
          </cell>
          <cell r="M104" t="str">
            <v>115/119</v>
          </cell>
          <cell r="N104">
            <v>210</v>
          </cell>
          <cell r="O104">
            <v>1.7709999999999999</v>
          </cell>
          <cell r="P104">
            <v>13.98</v>
          </cell>
          <cell r="Q104">
            <v>30820</v>
          </cell>
          <cell r="R104">
            <v>1926</v>
          </cell>
          <cell r="S104">
            <v>2149</v>
          </cell>
          <cell r="T104">
            <v>13.82</v>
          </cell>
          <cell r="U104">
            <v>51.77</v>
          </cell>
          <cell r="V104">
            <v>9239</v>
          </cell>
          <cell r="W104">
            <v>615.9</v>
          </cell>
          <cell r="X104">
            <v>939.1</v>
          </cell>
          <cell r="Y104">
            <v>7.57</v>
          </cell>
          <cell r="Z104">
            <v>84.1</v>
          </cell>
          <cell r="AA104">
            <v>225.1</v>
          </cell>
          <cell r="AB104">
            <v>2069</v>
          </cell>
          <cell r="AC104">
            <v>1</v>
          </cell>
          <cell r="AD104">
            <v>1</v>
          </cell>
          <cell r="AE104">
            <v>2</v>
          </cell>
          <cell r="AF104">
            <v>1</v>
          </cell>
          <cell r="AG104">
            <v>1</v>
          </cell>
          <cell r="AH104">
            <v>2</v>
          </cell>
          <cell r="AI104" t="str">
            <v>Y</v>
          </cell>
        </row>
        <row r="105">
          <cell r="A105">
            <v>101</v>
          </cell>
          <cell r="B105" t="str">
            <v>HE320M</v>
          </cell>
          <cell r="C105">
            <v>245</v>
          </cell>
          <cell r="D105">
            <v>359</v>
          </cell>
          <cell r="E105">
            <v>309</v>
          </cell>
          <cell r="F105">
            <v>21</v>
          </cell>
          <cell r="G105">
            <v>40</v>
          </cell>
          <cell r="H105">
            <v>27</v>
          </cell>
          <cell r="I105">
            <v>312</v>
          </cell>
          <cell r="J105">
            <v>279</v>
          </cell>
          <cell r="K105">
            <v>225</v>
          </cell>
          <cell r="L105" t="str">
            <v>M27</v>
          </cell>
          <cell r="M105" t="str">
            <v>125/128</v>
          </cell>
          <cell r="N105">
            <v>219</v>
          </cell>
          <cell r="O105">
            <v>1.8660000000000001</v>
          </cell>
          <cell r="P105">
            <v>7.62</v>
          </cell>
          <cell r="Q105">
            <v>68130</v>
          </cell>
          <cell r="R105">
            <v>3796</v>
          </cell>
          <cell r="S105">
            <v>4435</v>
          </cell>
          <cell r="T105">
            <v>14.78</v>
          </cell>
          <cell r="U105">
            <v>94.85</v>
          </cell>
          <cell r="V105">
            <v>19710</v>
          </cell>
          <cell r="W105">
            <v>1276</v>
          </cell>
          <cell r="X105">
            <v>1951</v>
          </cell>
          <cell r="Y105">
            <v>7.95</v>
          </cell>
          <cell r="Z105">
            <v>132.6</v>
          </cell>
          <cell r="AA105">
            <v>1501</v>
          </cell>
          <cell r="AB105">
            <v>5004</v>
          </cell>
          <cell r="AC105">
            <v>1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>
            <v>1</v>
          </cell>
          <cell r="AI105" t="str">
            <v>Y</v>
          </cell>
        </row>
        <row r="106">
          <cell r="A106">
            <v>102</v>
          </cell>
          <cell r="B106" t="str">
            <v>HE340AA</v>
          </cell>
          <cell r="C106">
            <v>78.900000000000006</v>
          </cell>
          <cell r="D106">
            <v>320</v>
          </cell>
          <cell r="E106">
            <v>300</v>
          </cell>
          <cell r="F106">
            <v>8.5</v>
          </cell>
          <cell r="G106">
            <v>11.5</v>
          </cell>
          <cell r="H106">
            <v>27</v>
          </cell>
          <cell r="I106">
            <v>100.5</v>
          </cell>
          <cell r="J106">
            <v>297</v>
          </cell>
          <cell r="K106">
            <v>243</v>
          </cell>
          <cell r="L106" t="str">
            <v>M27</v>
          </cell>
          <cell r="M106" t="str">
            <v>113/116</v>
          </cell>
          <cell r="N106">
            <v>210</v>
          </cell>
          <cell r="O106">
            <v>1.7769999999999999</v>
          </cell>
          <cell r="P106">
            <v>22.52</v>
          </cell>
          <cell r="Q106">
            <v>19550</v>
          </cell>
          <cell r="R106">
            <v>1222</v>
          </cell>
          <cell r="S106">
            <v>1341</v>
          </cell>
          <cell r="T106">
            <v>13.95</v>
          </cell>
          <cell r="U106">
            <v>38.69</v>
          </cell>
          <cell r="V106">
            <v>5185</v>
          </cell>
          <cell r="W106">
            <v>345.6</v>
          </cell>
          <cell r="X106">
            <v>529.29999999999995</v>
          </cell>
          <cell r="Y106">
            <v>7.18</v>
          </cell>
          <cell r="Z106">
            <v>63.1</v>
          </cell>
          <cell r="AA106">
            <v>63.07</v>
          </cell>
          <cell r="AB106">
            <v>1231</v>
          </cell>
          <cell r="AC106">
            <v>3</v>
          </cell>
          <cell r="AD106">
            <v>4</v>
          </cell>
          <cell r="AE106">
            <v>4</v>
          </cell>
          <cell r="AF106">
            <v>3</v>
          </cell>
          <cell r="AG106">
            <v>4</v>
          </cell>
          <cell r="AH106">
            <v>4</v>
          </cell>
          <cell r="AI106" t="str">
            <v>N</v>
          </cell>
        </row>
        <row r="107">
          <cell r="A107">
            <v>103</v>
          </cell>
          <cell r="B107" t="str">
            <v>HE340A</v>
          </cell>
          <cell r="C107">
            <v>105</v>
          </cell>
          <cell r="D107">
            <v>330</v>
          </cell>
          <cell r="E107">
            <v>300</v>
          </cell>
          <cell r="F107">
            <v>9.5</v>
          </cell>
          <cell r="G107">
            <v>16.5</v>
          </cell>
          <cell r="H107">
            <v>27</v>
          </cell>
          <cell r="I107">
            <v>133.5</v>
          </cell>
          <cell r="J107">
            <v>297</v>
          </cell>
          <cell r="K107">
            <v>243</v>
          </cell>
          <cell r="L107" t="str">
            <v>M27</v>
          </cell>
          <cell r="M107" t="str">
            <v>113/117</v>
          </cell>
          <cell r="N107">
            <v>210</v>
          </cell>
          <cell r="O107">
            <v>1.7949999999999999</v>
          </cell>
          <cell r="P107">
            <v>17.13</v>
          </cell>
          <cell r="Q107">
            <v>27690</v>
          </cell>
          <cell r="R107">
            <v>1678</v>
          </cell>
          <cell r="S107">
            <v>1850</v>
          </cell>
          <cell r="T107">
            <v>14.4</v>
          </cell>
          <cell r="U107">
            <v>44.95</v>
          </cell>
          <cell r="V107">
            <v>7436</v>
          </cell>
          <cell r="W107">
            <v>495.7</v>
          </cell>
          <cell r="X107">
            <v>755.9</v>
          </cell>
          <cell r="Y107">
            <v>7.46</v>
          </cell>
          <cell r="Z107">
            <v>74.099999999999994</v>
          </cell>
          <cell r="AA107">
            <v>127.2</v>
          </cell>
          <cell r="AB107">
            <v>1824</v>
          </cell>
          <cell r="AC107">
            <v>1</v>
          </cell>
          <cell r="AD107">
            <v>3</v>
          </cell>
          <cell r="AE107">
            <v>3</v>
          </cell>
          <cell r="AF107">
            <v>1</v>
          </cell>
          <cell r="AG107">
            <v>3</v>
          </cell>
          <cell r="AH107">
            <v>3</v>
          </cell>
          <cell r="AI107" t="str">
            <v>Y</v>
          </cell>
        </row>
        <row r="108">
          <cell r="A108">
            <v>104</v>
          </cell>
          <cell r="B108" t="str">
            <v>HE340B</v>
          </cell>
          <cell r="C108">
            <v>134</v>
          </cell>
          <cell r="D108">
            <v>340</v>
          </cell>
          <cell r="E108">
            <v>300</v>
          </cell>
          <cell r="F108">
            <v>12</v>
          </cell>
          <cell r="G108">
            <v>21.5</v>
          </cell>
          <cell r="H108">
            <v>27</v>
          </cell>
          <cell r="I108">
            <v>170.9</v>
          </cell>
          <cell r="J108">
            <v>297</v>
          </cell>
          <cell r="K108">
            <v>243</v>
          </cell>
          <cell r="L108" t="str">
            <v>M27</v>
          </cell>
          <cell r="M108" t="str">
            <v>116/119</v>
          </cell>
          <cell r="N108">
            <v>210</v>
          </cell>
          <cell r="O108">
            <v>1.81</v>
          </cell>
          <cell r="P108">
            <v>13.49</v>
          </cell>
          <cell r="Q108">
            <v>36660</v>
          </cell>
          <cell r="R108">
            <v>2156</v>
          </cell>
          <cell r="S108">
            <v>2408</v>
          </cell>
          <cell r="T108">
            <v>14.65</v>
          </cell>
          <cell r="U108">
            <v>56.09</v>
          </cell>
          <cell r="V108">
            <v>9690</v>
          </cell>
          <cell r="W108">
            <v>646</v>
          </cell>
          <cell r="X108">
            <v>985.7</v>
          </cell>
          <cell r="Y108">
            <v>7.53</v>
          </cell>
          <cell r="Z108">
            <v>86.6</v>
          </cell>
          <cell r="AA108">
            <v>257.2</v>
          </cell>
          <cell r="AB108">
            <v>2454</v>
          </cell>
          <cell r="AC108">
            <v>1</v>
          </cell>
          <cell r="AD108">
            <v>1</v>
          </cell>
          <cell r="AE108">
            <v>1</v>
          </cell>
          <cell r="AF108">
            <v>1</v>
          </cell>
          <cell r="AG108">
            <v>1</v>
          </cell>
          <cell r="AH108">
            <v>1</v>
          </cell>
          <cell r="AI108" t="str">
            <v>Y</v>
          </cell>
        </row>
        <row r="109">
          <cell r="A109">
            <v>105</v>
          </cell>
          <cell r="B109" t="str">
            <v>HE340M</v>
          </cell>
          <cell r="C109">
            <v>248</v>
          </cell>
          <cell r="D109">
            <v>377</v>
          </cell>
          <cell r="E109">
            <v>309</v>
          </cell>
          <cell r="F109">
            <v>21</v>
          </cell>
          <cell r="G109">
            <v>40</v>
          </cell>
          <cell r="H109">
            <v>27</v>
          </cell>
          <cell r="I109">
            <v>315.8</v>
          </cell>
          <cell r="J109">
            <v>297</v>
          </cell>
          <cell r="K109">
            <v>243</v>
          </cell>
          <cell r="L109" t="str">
            <v>M27</v>
          </cell>
          <cell r="M109" t="str">
            <v>125/128</v>
          </cell>
          <cell r="N109">
            <v>219</v>
          </cell>
          <cell r="O109">
            <v>1.9019999999999999</v>
          </cell>
          <cell r="P109">
            <v>7.67</v>
          </cell>
          <cell r="Q109">
            <v>76370</v>
          </cell>
          <cell r="R109">
            <v>4052</v>
          </cell>
          <cell r="S109">
            <v>4718</v>
          </cell>
          <cell r="T109">
            <v>15.55</v>
          </cell>
          <cell r="U109">
            <v>98.63</v>
          </cell>
          <cell r="V109">
            <v>19710</v>
          </cell>
          <cell r="W109">
            <v>1276</v>
          </cell>
          <cell r="X109">
            <v>1953</v>
          </cell>
          <cell r="Y109">
            <v>7.9</v>
          </cell>
          <cell r="Z109">
            <v>132.6</v>
          </cell>
          <cell r="AA109">
            <v>1506</v>
          </cell>
          <cell r="AB109">
            <v>5584</v>
          </cell>
          <cell r="AC109">
            <v>1</v>
          </cell>
          <cell r="AD109">
            <v>1</v>
          </cell>
          <cell r="AE109">
            <v>1</v>
          </cell>
          <cell r="AF109">
            <v>1</v>
          </cell>
          <cell r="AG109">
            <v>1</v>
          </cell>
          <cell r="AH109">
            <v>1</v>
          </cell>
          <cell r="AI109" t="str">
            <v>Y</v>
          </cell>
        </row>
        <row r="110">
          <cell r="A110">
            <v>106</v>
          </cell>
          <cell r="B110" t="str">
            <v>HE360AA</v>
          </cell>
          <cell r="C110">
            <v>83.7</v>
          </cell>
          <cell r="D110">
            <v>339</v>
          </cell>
          <cell r="E110">
            <v>300</v>
          </cell>
          <cell r="F110">
            <v>9</v>
          </cell>
          <cell r="G110">
            <v>12</v>
          </cell>
          <cell r="H110">
            <v>27</v>
          </cell>
          <cell r="I110">
            <v>106.6</v>
          </cell>
          <cell r="J110">
            <v>315</v>
          </cell>
          <cell r="K110">
            <v>261</v>
          </cell>
          <cell r="L110" t="str">
            <v>M27</v>
          </cell>
          <cell r="M110" t="str">
            <v>113/116</v>
          </cell>
          <cell r="N110">
            <v>210</v>
          </cell>
          <cell r="O110">
            <v>1.8140000000000001</v>
          </cell>
          <cell r="P110">
            <v>21.67</v>
          </cell>
          <cell r="Q110">
            <v>23040</v>
          </cell>
          <cell r="R110">
            <v>1359</v>
          </cell>
          <cell r="S110">
            <v>1495</v>
          </cell>
          <cell r="T110">
            <v>14.7</v>
          </cell>
          <cell r="U110">
            <v>42.17</v>
          </cell>
          <cell r="V110">
            <v>5410</v>
          </cell>
          <cell r="W110">
            <v>360.7</v>
          </cell>
          <cell r="X110">
            <v>553</v>
          </cell>
          <cell r="Y110">
            <v>7.12</v>
          </cell>
          <cell r="Z110">
            <v>64.599999999999994</v>
          </cell>
          <cell r="AA110">
            <v>70.989999999999995</v>
          </cell>
          <cell r="AB110">
            <v>1444</v>
          </cell>
          <cell r="AC110">
            <v>3</v>
          </cell>
          <cell r="AD110">
            <v>4</v>
          </cell>
          <cell r="AE110">
            <v>4</v>
          </cell>
          <cell r="AF110">
            <v>3</v>
          </cell>
          <cell r="AG110">
            <v>4</v>
          </cell>
          <cell r="AH110">
            <v>4</v>
          </cell>
          <cell r="AI110" t="str">
            <v>N</v>
          </cell>
        </row>
        <row r="111">
          <cell r="A111">
            <v>107</v>
          </cell>
          <cell r="B111" t="str">
            <v>HE360A</v>
          </cell>
          <cell r="C111">
            <v>112</v>
          </cell>
          <cell r="D111">
            <v>350</v>
          </cell>
          <cell r="E111">
            <v>300</v>
          </cell>
          <cell r="F111">
            <v>10</v>
          </cell>
          <cell r="G111">
            <v>17.5</v>
          </cell>
          <cell r="H111">
            <v>27</v>
          </cell>
          <cell r="I111">
            <v>142.80000000000001</v>
          </cell>
          <cell r="J111">
            <v>315</v>
          </cell>
          <cell r="K111">
            <v>261</v>
          </cell>
          <cell r="L111" t="str">
            <v>M27</v>
          </cell>
          <cell r="M111" t="str">
            <v>114/117</v>
          </cell>
          <cell r="N111">
            <v>210</v>
          </cell>
          <cell r="O111">
            <v>1.8340000000000001</v>
          </cell>
          <cell r="P111">
            <v>16.36</v>
          </cell>
          <cell r="Q111">
            <v>33090</v>
          </cell>
          <cell r="R111">
            <v>1891</v>
          </cell>
          <cell r="S111">
            <v>2088</v>
          </cell>
          <cell r="T111">
            <v>15.22</v>
          </cell>
          <cell r="U111">
            <v>48.96</v>
          </cell>
          <cell r="V111">
            <v>7887</v>
          </cell>
          <cell r="W111">
            <v>525.79999999999995</v>
          </cell>
          <cell r="X111">
            <v>802.3</v>
          </cell>
          <cell r="Y111">
            <v>7.43</v>
          </cell>
          <cell r="Z111">
            <v>76.599999999999994</v>
          </cell>
          <cell r="AA111">
            <v>148.80000000000001</v>
          </cell>
          <cell r="AB111">
            <v>2177</v>
          </cell>
          <cell r="AC111">
            <v>1</v>
          </cell>
          <cell r="AD111">
            <v>2</v>
          </cell>
          <cell r="AE111">
            <v>3</v>
          </cell>
          <cell r="AF111">
            <v>1</v>
          </cell>
          <cell r="AG111">
            <v>2</v>
          </cell>
          <cell r="AH111">
            <v>3</v>
          </cell>
          <cell r="AI111" t="str">
            <v>Y</v>
          </cell>
        </row>
        <row r="112">
          <cell r="A112">
            <v>108</v>
          </cell>
          <cell r="B112" t="str">
            <v>HE360B</v>
          </cell>
          <cell r="C112">
            <v>142</v>
          </cell>
          <cell r="D112">
            <v>360</v>
          </cell>
          <cell r="E112">
            <v>300</v>
          </cell>
          <cell r="F112">
            <v>12.5</v>
          </cell>
          <cell r="G112">
            <v>22.5</v>
          </cell>
          <cell r="H112">
            <v>27</v>
          </cell>
          <cell r="I112">
            <v>180.6</v>
          </cell>
          <cell r="J112">
            <v>315</v>
          </cell>
          <cell r="K112">
            <v>261</v>
          </cell>
          <cell r="L112" t="str">
            <v>M27</v>
          </cell>
          <cell r="M112" t="str">
            <v>117/120</v>
          </cell>
          <cell r="N112">
            <v>210</v>
          </cell>
          <cell r="O112">
            <v>1.849</v>
          </cell>
          <cell r="P112">
            <v>13.04</v>
          </cell>
          <cell r="Q112">
            <v>43190</v>
          </cell>
          <cell r="R112">
            <v>2400</v>
          </cell>
          <cell r="S112">
            <v>2683</v>
          </cell>
          <cell r="T112">
            <v>15.46</v>
          </cell>
          <cell r="U112">
            <v>60.6</v>
          </cell>
          <cell r="V112">
            <v>10140</v>
          </cell>
          <cell r="W112">
            <v>676.1</v>
          </cell>
          <cell r="X112">
            <v>1032</v>
          </cell>
          <cell r="Y112">
            <v>7.49</v>
          </cell>
          <cell r="Z112">
            <v>89.1</v>
          </cell>
          <cell r="AA112">
            <v>292.5</v>
          </cell>
          <cell r="AB112">
            <v>2883</v>
          </cell>
          <cell r="AC112">
            <v>1</v>
          </cell>
          <cell r="AD112">
            <v>1</v>
          </cell>
          <cell r="AE112">
            <v>1</v>
          </cell>
          <cell r="AF112">
            <v>1</v>
          </cell>
          <cell r="AG112">
            <v>1</v>
          </cell>
          <cell r="AH112">
            <v>1</v>
          </cell>
          <cell r="AI112" t="str">
            <v>Y</v>
          </cell>
        </row>
        <row r="113">
          <cell r="A113">
            <v>109</v>
          </cell>
          <cell r="B113" t="str">
            <v>HE360M</v>
          </cell>
          <cell r="C113">
            <v>250</v>
          </cell>
          <cell r="D113">
            <v>395</v>
          </cell>
          <cell r="E113">
            <v>308</v>
          </cell>
          <cell r="F113">
            <v>21</v>
          </cell>
          <cell r="G113">
            <v>40</v>
          </cell>
          <cell r="H113">
            <v>27</v>
          </cell>
          <cell r="I113">
            <v>318.8</v>
          </cell>
          <cell r="J113">
            <v>315</v>
          </cell>
          <cell r="K113">
            <v>261</v>
          </cell>
          <cell r="L113" t="str">
            <v>M27</v>
          </cell>
          <cell r="M113" t="str">
            <v>125/128</v>
          </cell>
          <cell r="N113">
            <v>218</v>
          </cell>
          <cell r="O113">
            <v>1.9339999999999999</v>
          </cell>
          <cell r="P113">
            <v>7.73</v>
          </cell>
          <cell r="Q113">
            <v>84870</v>
          </cell>
          <cell r="R113">
            <v>4297</v>
          </cell>
          <cell r="S113">
            <v>4989</v>
          </cell>
          <cell r="T113">
            <v>16.32</v>
          </cell>
          <cell r="U113">
            <v>102.4</v>
          </cell>
          <cell r="V113">
            <v>19520</v>
          </cell>
          <cell r="W113">
            <v>1268</v>
          </cell>
          <cell r="X113">
            <v>1942</v>
          </cell>
          <cell r="Y113">
            <v>7.83</v>
          </cell>
          <cell r="Z113">
            <v>132.6</v>
          </cell>
          <cell r="AA113">
            <v>1507</v>
          </cell>
          <cell r="AB113">
            <v>6137</v>
          </cell>
          <cell r="AC113">
            <v>1</v>
          </cell>
          <cell r="AD113">
            <v>1</v>
          </cell>
          <cell r="AE113">
            <v>1</v>
          </cell>
          <cell r="AF113">
            <v>1</v>
          </cell>
          <cell r="AG113">
            <v>1</v>
          </cell>
          <cell r="AH113">
            <v>1</v>
          </cell>
          <cell r="AI113" t="str">
            <v>Y</v>
          </cell>
        </row>
        <row r="114">
          <cell r="A114">
            <v>110</v>
          </cell>
          <cell r="B114" t="str">
            <v>HE400AA</v>
          </cell>
          <cell r="C114">
            <v>92.4</v>
          </cell>
          <cell r="D114">
            <v>378</v>
          </cell>
          <cell r="E114">
            <v>300</v>
          </cell>
          <cell r="F114">
            <v>9.5</v>
          </cell>
          <cell r="G114">
            <v>13</v>
          </cell>
          <cell r="H114">
            <v>27</v>
          </cell>
          <cell r="I114">
            <v>117.7</v>
          </cell>
          <cell r="J114">
            <v>352</v>
          </cell>
          <cell r="K114">
            <v>298</v>
          </cell>
          <cell r="L114" t="str">
            <v>M27</v>
          </cell>
          <cell r="M114" t="str">
            <v>113/117</v>
          </cell>
          <cell r="N114">
            <v>210</v>
          </cell>
          <cell r="O114">
            <v>1.891</v>
          </cell>
          <cell r="P114">
            <v>20.46</v>
          </cell>
          <cell r="Q114">
            <v>31250</v>
          </cell>
          <cell r="R114">
            <v>1654</v>
          </cell>
          <cell r="S114">
            <v>1824</v>
          </cell>
          <cell r="T114">
            <v>16.3</v>
          </cell>
          <cell r="U114">
            <v>47.95</v>
          </cell>
          <cell r="V114">
            <v>5861</v>
          </cell>
          <cell r="W114">
            <v>390.8</v>
          </cell>
          <cell r="X114">
            <v>599.70000000000005</v>
          </cell>
          <cell r="Y114">
            <v>7.06</v>
          </cell>
          <cell r="Z114">
            <v>67.099999999999994</v>
          </cell>
          <cell r="AA114">
            <v>84.69</v>
          </cell>
          <cell r="AB114">
            <v>1948</v>
          </cell>
          <cell r="AC114">
            <v>3</v>
          </cell>
          <cell r="AD114">
            <v>3</v>
          </cell>
          <cell r="AE114">
            <v>4</v>
          </cell>
          <cell r="AF114">
            <v>3</v>
          </cell>
          <cell r="AG114">
            <v>3</v>
          </cell>
          <cell r="AH114">
            <v>4</v>
          </cell>
          <cell r="AI114" t="str">
            <v>N</v>
          </cell>
        </row>
        <row r="115">
          <cell r="A115">
            <v>111</v>
          </cell>
          <cell r="B115" t="str">
            <v>HE400A</v>
          </cell>
          <cell r="C115">
            <v>125</v>
          </cell>
          <cell r="D115">
            <v>390</v>
          </cell>
          <cell r="E115">
            <v>300</v>
          </cell>
          <cell r="F115">
            <v>11</v>
          </cell>
          <cell r="G115">
            <v>19</v>
          </cell>
          <cell r="H115">
            <v>27</v>
          </cell>
          <cell r="I115">
            <v>159</v>
          </cell>
          <cell r="J115">
            <v>352</v>
          </cell>
          <cell r="K115">
            <v>298</v>
          </cell>
          <cell r="L115" t="str">
            <v>M27</v>
          </cell>
          <cell r="M115" t="str">
            <v>115/118</v>
          </cell>
          <cell r="N115">
            <v>210</v>
          </cell>
          <cell r="O115">
            <v>1.9119999999999999</v>
          </cell>
          <cell r="P115">
            <v>15.32</v>
          </cell>
          <cell r="Q115">
            <v>45070</v>
          </cell>
          <cell r="R115">
            <v>2311</v>
          </cell>
          <cell r="S115">
            <v>2562</v>
          </cell>
          <cell r="T115">
            <v>16.84</v>
          </cell>
          <cell r="U115">
            <v>57.33</v>
          </cell>
          <cell r="V115">
            <v>8564</v>
          </cell>
          <cell r="W115">
            <v>570.9</v>
          </cell>
          <cell r="X115">
            <v>872.9</v>
          </cell>
          <cell r="Y115">
            <v>7.34</v>
          </cell>
          <cell r="Z115">
            <v>80.599999999999994</v>
          </cell>
          <cell r="AA115">
            <v>189</v>
          </cell>
          <cell r="AB115">
            <v>2942</v>
          </cell>
          <cell r="AC115">
            <v>1</v>
          </cell>
          <cell r="AD115">
            <v>1</v>
          </cell>
          <cell r="AE115">
            <v>3</v>
          </cell>
          <cell r="AF115">
            <v>1</v>
          </cell>
          <cell r="AG115">
            <v>2</v>
          </cell>
          <cell r="AH115">
            <v>3</v>
          </cell>
          <cell r="AI115" t="str">
            <v>Y</v>
          </cell>
        </row>
        <row r="116">
          <cell r="A116">
            <v>112</v>
          </cell>
          <cell r="B116" t="str">
            <v>HE400B</v>
          </cell>
          <cell r="C116">
            <v>155</v>
          </cell>
          <cell r="D116">
            <v>400</v>
          </cell>
          <cell r="E116">
            <v>300</v>
          </cell>
          <cell r="F116">
            <v>13.5</v>
          </cell>
          <cell r="G116">
            <v>24</v>
          </cell>
          <cell r="H116">
            <v>27</v>
          </cell>
          <cell r="I116">
            <v>197.8</v>
          </cell>
          <cell r="J116">
            <v>352</v>
          </cell>
          <cell r="K116">
            <v>298</v>
          </cell>
          <cell r="L116" t="str">
            <v>M27</v>
          </cell>
          <cell r="M116" t="str">
            <v>118/121</v>
          </cell>
          <cell r="N116">
            <v>210</v>
          </cell>
          <cell r="O116">
            <v>1.927</v>
          </cell>
          <cell r="P116">
            <v>12.41</v>
          </cell>
          <cell r="Q116">
            <v>57680</v>
          </cell>
          <cell r="R116">
            <v>2884</v>
          </cell>
          <cell r="S116">
            <v>3232</v>
          </cell>
          <cell r="T116">
            <v>17.079999999999998</v>
          </cell>
          <cell r="U116">
            <v>69.98</v>
          </cell>
          <cell r="V116">
            <v>10820</v>
          </cell>
          <cell r="W116">
            <v>721.3</v>
          </cell>
          <cell r="X116">
            <v>1104</v>
          </cell>
          <cell r="Y116">
            <v>7.4</v>
          </cell>
          <cell r="Z116">
            <v>93.1</v>
          </cell>
          <cell r="AA116">
            <v>355.7</v>
          </cell>
          <cell r="AB116">
            <v>3817</v>
          </cell>
          <cell r="AC116">
            <v>1</v>
          </cell>
          <cell r="AD116">
            <v>1</v>
          </cell>
          <cell r="AE116">
            <v>1</v>
          </cell>
          <cell r="AF116">
            <v>1</v>
          </cell>
          <cell r="AG116">
            <v>1</v>
          </cell>
          <cell r="AH116">
            <v>1</v>
          </cell>
          <cell r="AI116" t="str">
            <v>Y</v>
          </cell>
        </row>
        <row r="117">
          <cell r="A117">
            <v>113</v>
          </cell>
          <cell r="B117" t="str">
            <v>HE400M</v>
          </cell>
          <cell r="C117">
            <v>256</v>
          </cell>
          <cell r="D117">
            <v>432</v>
          </cell>
          <cell r="E117">
            <v>307</v>
          </cell>
          <cell r="F117">
            <v>21</v>
          </cell>
          <cell r="G117">
            <v>40</v>
          </cell>
          <cell r="H117">
            <v>27</v>
          </cell>
          <cell r="I117">
            <v>325.8</v>
          </cell>
          <cell r="J117">
            <v>352</v>
          </cell>
          <cell r="K117">
            <v>298</v>
          </cell>
          <cell r="L117" t="str">
            <v>M27</v>
          </cell>
          <cell r="M117" t="str">
            <v>125/128</v>
          </cell>
          <cell r="N117">
            <v>217</v>
          </cell>
          <cell r="O117">
            <v>2.004</v>
          </cell>
          <cell r="P117">
            <v>7.83</v>
          </cell>
          <cell r="Q117">
            <v>104100</v>
          </cell>
          <cell r="R117">
            <v>4820</v>
          </cell>
          <cell r="S117">
            <v>5571</v>
          </cell>
          <cell r="T117">
            <v>17.88</v>
          </cell>
          <cell r="U117">
            <v>110.2</v>
          </cell>
          <cell r="V117">
            <v>19340</v>
          </cell>
          <cell r="W117">
            <v>1260</v>
          </cell>
          <cell r="X117">
            <v>1934</v>
          </cell>
          <cell r="Y117">
            <v>7.7</v>
          </cell>
          <cell r="Z117">
            <v>132.6</v>
          </cell>
          <cell r="AA117">
            <v>1515</v>
          </cell>
          <cell r="AB117">
            <v>7410</v>
          </cell>
          <cell r="AC117">
            <v>1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  <cell r="AH117">
            <v>1</v>
          </cell>
          <cell r="AI117" t="str">
            <v>Y</v>
          </cell>
        </row>
        <row r="118">
          <cell r="A118">
            <v>114</v>
          </cell>
          <cell r="B118" t="str">
            <v>HE450AA</v>
          </cell>
          <cell r="C118">
            <v>99.7</v>
          </cell>
          <cell r="D118">
            <v>425</v>
          </cell>
          <cell r="E118">
            <v>300</v>
          </cell>
          <cell r="F118">
            <v>10</v>
          </cell>
          <cell r="G118">
            <v>13.5</v>
          </cell>
          <cell r="H118">
            <v>27</v>
          </cell>
          <cell r="I118">
            <v>127.1</v>
          </cell>
          <cell r="J118">
            <v>398</v>
          </cell>
          <cell r="K118">
            <v>344</v>
          </cell>
          <cell r="L118" t="str">
            <v>M27</v>
          </cell>
          <cell r="M118" t="str">
            <v>114/117</v>
          </cell>
          <cell r="N118">
            <v>210</v>
          </cell>
          <cell r="O118">
            <v>1.984</v>
          </cell>
          <cell r="P118">
            <v>19.89</v>
          </cell>
          <cell r="Q118">
            <v>41890</v>
          </cell>
          <cell r="R118">
            <v>1971</v>
          </cell>
          <cell r="S118">
            <v>2183</v>
          </cell>
          <cell r="T118">
            <v>18.16</v>
          </cell>
          <cell r="U118">
            <v>54.7</v>
          </cell>
          <cell r="V118">
            <v>6088</v>
          </cell>
          <cell r="W118">
            <v>405.8</v>
          </cell>
          <cell r="X118">
            <v>624.4</v>
          </cell>
          <cell r="Y118">
            <v>6.92</v>
          </cell>
          <cell r="Z118">
            <v>68.599999999999994</v>
          </cell>
          <cell r="AA118">
            <v>95.61</v>
          </cell>
          <cell r="AB118">
            <v>2572</v>
          </cell>
          <cell r="AC118">
            <v>3</v>
          </cell>
          <cell r="AD118">
            <v>3</v>
          </cell>
          <cell r="AE118">
            <v>4</v>
          </cell>
          <cell r="AF118">
            <v>3</v>
          </cell>
          <cell r="AG118">
            <v>4</v>
          </cell>
          <cell r="AH118">
            <v>4</v>
          </cell>
          <cell r="AI118" t="str">
            <v>N</v>
          </cell>
        </row>
        <row r="119">
          <cell r="A119">
            <v>115</v>
          </cell>
          <cell r="B119" t="str">
            <v>HE450A</v>
          </cell>
          <cell r="C119">
            <v>140</v>
          </cell>
          <cell r="D119">
            <v>440</v>
          </cell>
          <cell r="E119">
            <v>300</v>
          </cell>
          <cell r="F119">
            <v>11.5</v>
          </cell>
          <cell r="G119">
            <v>21</v>
          </cell>
          <cell r="H119">
            <v>27</v>
          </cell>
          <cell r="I119">
            <v>178</v>
          </cell>
          <cell r="J119">
            <v>398</v>
          </cell>
          <cell r="K119">
            <v>344</v>
          </cell>
          <cell r="L119" t="str">
            <v>M27</v>
          </cell>
          <cell r="M119" t="str">
            <v>115/119</v>
          </cell>
          <cell r="N119">
            <v>210</v>
          </cell>
          <cell r="O119">
            <v>2.0110000000000001</v>
          </cell>
          <cell r="P119">
            <v>14.39</v>
          </cell>
          <cell r="Q119">
            <v>63720</v>
          </cell>
          <cell r="R119">
            <v>2896</v>
          </cell>
          <cell r="S119">
            <v>3216</v>
          </cell>
          <cell r="T119">
            <v>18.920000000000002</v>
          </cell>
          <cell r="U119">
            <v>65.78</v>
          </cell>
          <cell r="V119">
            <v>9465</v>
          </cell>
          <cell r="W119">
            <v>631</v>
          </cell>
          <cell r="X119">
            <v>965.5</v>
          </cell>
          <cell r="Y119">
            <v>7.29</v>
          </cell>
          <cell r="Z119">
            <v>85.1</v>
          </cell>
          <cell r="AA119">
            <v>243.8</v>
          </cell>
          <cell r="AB119">
            <v>4148</v>
          </cell>
          <cell r="AC119">
            <v>1</v>
          </cell>
          <cell r="AD119">
            <v>1</v>
          </cell>
          <cell r="AE119">
            <v>1</v>
          </cell>
          <cell r="AF119">
            <v>1</v>
          </cell>
          <cell r="AG119">
            <v>2</v>
          </cell>
          <cell r="AH119">
            <v>3</v>
          </cell>
          <cell r="AI119" t="str">
            <v>Y</v>
          </cell>
        </row>
        <row r="120">
          <cell r="A120">
            <v>116</v>
          </cell>
          <cell r="B120" t="str">
            <v>HE450B</v>
          </cell>
          <cell r="C120">
            <v>171</v>
          </cell>
          <cell r="D120">
            <v>450</v>
          </cell>
          <cell r="E120">
            <v>300</v>
          </cell>
          <cell r="F120">
            <v>14</v>
          </cell>
          <cell r="G120">
            <v>26</v>
          </cell>
          <cell r="H120">
            <v>27</v>
          </cell>
          <cell r="I120">
            <v>218</v>
          </cell>
          <cell r="J120">
            <v>398</v>
          </cell>
          <cell r="K120">
            <v>344</v>
          </cell>
          <cell r="L120" t="str">
            <v>M27</v>
          </cell>
          <cell r="M120" t="str">
            <v>118/121</v>
          </cell>
          <cell r="N120">
            <v>210</v>
          </cell>
          <cell r="O120">
            <v>2.0259999999999998</v>
          </cell>
          <cell r="P120">
            <v>11.84</v>
          </cell>
          <cell r="Q120">
            <v>79890</v>
          </cell>
          <cell r="R120">
            <v>3551</v>
          </cell>
          <cell r="S120">
            <v>3982</v>
          </cell>
          <cell r="T120">
            <v>19.14</v>
          </cell>
          <cell r="U120">
            <v>79.66</v>
          </cell>
          <cell r="V120">
            <v>11720</v>
          </cell>
          <cell r="W120">
            <v>781.4</v>
          </cell>
          <cell r="X120">
            <v>1198</v>
          </cell>
          <cell r="Y120">
            <v>7.33</v>
          </cell>
          <cell r="Z120">
            <v>97.6</v>
          </cell>
          <cell r="AA120">
            <v>440.5</v>
          </cell>
          <cell r="AB120">
            <v>5258</v>
          </cell>
          <cell r="AC120">
            <v>1</v>
          </cell>
          <cell r="AD120">
            <v>1</v>
          </cell>
          <cell r="AE120">
            <v>1</v>
          </cell>
          <cell r="AF120">
            <v>1</v>
          </cell>
          <cell r="AG120">
            <v>1</v>
          </cell>
          <cell r="AH120">
            <v>2</v>
          </cell>
          <cell r="AI120" t="str">
            <v>Y</v>
          </cell>
        </row>
        <row r="121">
          <cell r="A121">
            <v>117</v>
          </cell>
          <cell r="B121" t="str">
            <v>HE450M</v>
          </cell>
          <cell r="C121">
            <v>263</v>
          </cell>
          <cell r="D121">
            <v>478</v>
          </cell>
          <cell r="E121">
            <v>307</v>
          </cell>
          <cell r="F121">
            <v>21</v>
          </cell>
          <cell r="G121">
            <v>40</v>
          </cell>
          <cell r="H121">
            <v>27</v>
          </cell>
          <cell r="I121">
            <v>335.4</v>
          </cell>
          <cell r="J121">
            <v>398</v>
          </cell>
          <cell r="K121">
            <v>344</v>
          </cell>
          <cell r="L121" t="str">
            <v>M27</v>
          </cell>
          <cell r="M121" t="str">
            <v>125/128</v>
          </cell>
          <cell r="N121">
            <v>217</v>
          </cell>
          <cell r="O121">
            <v>2.0960000000000001</v>
          </cell>
          <cell r="P121">
            <v>7.96</v>
          </cell>
          <cell r="Q121">
            <v>131500</v>
          </cell>
          <cell r="R121">
            <v>5501</v>
          </cell>
          <cell r="S121">
            <v>6331</v>
          </cell>
          <cell r="T121">
            <v>19.8</v>
          </cell>
          <cell r="U121">
            <v>119.8</v>
          </cell>
          <cell r="V121">
            <v>19340</v>
          </cell>
          <cell r="W121">
            <v>1260</v>
          </cell>
          <cell r="X121">
            <v>1939</v>
          </cell>
          <cell r="Y121">
            <v>7.59</v>
          </cell>
          <cell r="Z121">
            <v>132.6</v>
          </cell>
          <cell r="AA121">
            <v>1529</v>
          </cell>
          <cell r="AB121">
            <v>9251</v>
          </cell>
          <cell r="AC121">
            <v>1</v>
          </cell>
          <cell r="AD121">
            <v>1</v>
          </cell>
          <cell r="AE121">
            <v>1</v>
          </cell>
          <cell r="AF121">
            <v>1</v>
          </cell>
          <cell r="AG121">
            <v>1</v>
          </cell>
          <cell r="AH121">
            <v>1</v>
          </cell>
          <cell r="AI121" t="str">
            <v>Y</v>
          </cell>
        </row>
        <row r="122">
          <cell r="A122">
            <v>118</v>
          </cell>
          <cell r="B122" t="str">
            <v>HE500AA</v>
          </cell>
          <cell r="C122">
            <v>107</v>
          </cell>
          <cell r="D122">
            <v>472</v>
          </cell>
          <cell r="E122">
            <v>300</v>
          </cell>
          <cell r="F122">
            <v>10.5</v>
          </cell>
          <cell r="G122">
            <v>14</v>
          </cell>
          <cell r="H122">
            <v>27</v>
          </cell>
          <cell r="I122">
            <v>136.9</v>
          </cell>
          <cell r="J122">
            <v>444</v>
          </cell>
          <cell r="K122">
            <v>390</v>
          </cell>
          <cell r="L122" t="str">
            <v>M27</v>
          </cell>
          <cell r="M122" t="str">
            <v>115/118</v>
          </cell>
          <cell r="N122">
            <v>210</v>
          </cell>
          <cell r="O122">
            <v>2.077</v>
          </cell>
          <cell r="P122">
            <v>19.329999999999998</v>
          </cell>
          <cell r="Q122">
            <v>54640</v>
          </cell>
          <cell r="R122">
            <v>2315</v>
          </cell>
          <cell r="S122">
            <v>2576</v>
          </cell>
          <cell r="T122">
            <v>19.98</v>
          </cell>
          <cell r="U122">
            <v>61.91</v>
          </cell>
          <cell r="V122">
            <v>6314</v>
          </cell>
          <cell r="W122">
            <v>420.9</v>
          </cell>
          <cell r="X122">
            <v>649.29999999999995</v>
          </cell>
          <cell r="Y122">
            <v>6.79</v>
          </cell>
          <cell r="Z122">
            <v>70.099999999999994</v>
          </cell>
          <cell r="AA122">
            <v>107.7</v>
          </cell>
          <cell r="AB122">
            <v>3304</v>
          </cell>
          <cell r="AC122">
            <v>2</v>
          </cell>
          <cell r="AD122">
            <v>3</v>
          </cell>
          <cell r="AE122">
            <v>3</v>
          </cell>
          <cell r="AF122">
            <v>2</v>
          </cell>
          <cell r="AG122">
            <v>4</v>
          </cell>
          <cell r="AH122">
            <v>4</v>
          </cell>
          <cell r="AI122" t="str">
            <v>N</v>
          </cell>
        </row>
        <row r="123">
          <cell r="A123">
            <v>119</v>
          </cell>
          <cell r="B123" t="str">
            <v>HE500A</v>
          </cell>
          <cell r="C123">
            <v>155</v>
          </cell>
          <cell r="D123">
            <v>490</v>
          </cell>
          <cell r="E123">
            <v>300</v>
          </cell>
          <cell r="F123">
            <v>12</v>
          </cell>
          <cell r="G123">
            <v>23</v>
          </cell>
          <cell r="H123">
            <v>27</v>
          </cell>
          <cell r="I123">
            <v>197.5</v>
          </cell>
          <cell r="J123">
            <v>444</v>
          </cell>
          <cell r="K123">
            <v>390</v>
          </cell>
          <cell r="L123" t="str">
            <v>M27</v>
          </cell>
          <cell r="M123" t="str">
            <v>116/119</v>
          </cell>
          <cell r="N123">
            <v>210</v>
          </cell>
          <cell r="O123">
            <v>2.11</v>
          </cell>
          <cell r="P123">
            <v>13.6</v>
          </cell>
          <cell r="Q123">
            <v>86970</v>
          </cell>
          <cell r="R123">
            <v>3550</v>
          </cell>
          <cell r="S123">
            <v>3949</v>
          </cell>
          <cell r="T123">
            <v>20.98</v>
          </cell>
          <cell r="U123">
            <v>74.72</v>
          </cell>
          <cell r="V123">
            <v>10370</v>
          </cell>
          <cell r="W123">
            <v>691.1</v>
          </cell>
          <cell r="X123">
            <v>1059</v>
          </cell>
          <cell r="Y123">
            <v>7.24</v>
          </cell>
          <cell r="Z123">
            <v>89.6</v>
          </cell>
          <cell r="AA123">
            <v>309.3</v>
          </cell>
          <cell r="AB123">
            <v>5643</v>
          </cell>
          <cell r="AC123">
            <v>1</v>
          </cell>
          <cell r="AD123">
            <v>1</v>
          </cell>
          <cell r="AE123">
            <v>1</v>
          </cell>
          <cell r="AF123">
            <v>1</v>
          </cell>
          <cell r="AG123">
            <v>3</v>
          </cell>
          <cell r="AH123">
            <v>4</v>
          </cell>
          <cell r="AI123" t="str">
            <v>Y</v>
          </cell>
        </row>
        <row r="124">
          <cell r="A124">
            <v>120</v>
          </cell>
          <cell r="B124" t="str">
            <v>HE500B</v>
          </cell>
          <cell r="C124">
            <v>187</v>
          </cell>
          <cell r="D124">
            <v>500</v>
          </cell>
          <cell r="E124">
            <v>300</v>
          </cell>
          <cell r="F124">
            <v>14.5</v>
          </cell>
          <cell r="G124">
            <v>28</v>
          </cell>
          <cell r="H124">
            <v>27</v>
          </cell>
          <cell r="I124">
            <v>238.6</v>
          </cell>
          <cell r="J124">
            <v>444</v>
          </cell>
          <cell r="K124">
            <v>390</v>
          </cell>
          <cell r="L124" t="str">
            <v>M27</v>
          </cell>
          <cell r="M124" t="str">
            <v>118/122</v>
          </cell>
          <cell r="N124">
            <v>210</v>
          </cell>
          <cell r="O124">
            <v>2.125</v>
          </cell>
          <cell r="P124">
            <v>11.34</v>
          </cell>
          <cell r="Q124">
            <v>107200</v>
          </cell>
          <cell r="R124">
            <v>4287</v>
          </cell>
          <cell r="S124">
            <v>4815</v>
          </cell>
          <cell r="T124">
            <v>21.19</v>
          </cell>
          <cell r="U124">
            <v>89.82</v>
          </cell>
          <cell r="V124">
            <v>12620</v>
          </cell>
          <cell r="W124">
            <v>841.6</v>
          </cell>
          <cell r="X124">
            <v>1292</v>
          </cell>
          <cell r="Y124">
            <v>7.27</v>
          </cell>
          <cell r="Z124">
            <v>102.1</v>
          </cell>
          <cell r="AA124">
            <v>538.4</v>
          </cell>
          <cell r="AB124">
            <v>7018</v>
          </cell>
          <cell r="AC124">
            <v>1</v>
          </cell>
          <cell r="AD124">
            <v>1</v>
          </cell>
          <cell r="AE124">
            <v>1</v>
          </cell>
          <cell r="AF124">
            <v>1</v>
          </cell>
          <cell r="AG124">
            <v>2</v>
          </cell>
          <cell r="AH124">
            <v>2</v>
          </cell>
          <cell r="AI124" t="str">
            <v>Y</v>
          </cell>
        </row>
        <row r="125">
          <cell r="A125">
            <v>121</v>
          </cell>
          <cell r="B125" t="str">
            <v>HE500M</v>
          </cell>
          <cell r="C125">
            <v>270</v>
          </cell>
          <cell r="D125">
            <v>524</v>
          </cell>
          <cell r="E125">
            <v>306</v>
          </cell>
          <cell r="F125">
            <v>21</v>
          </cell>
          <cell r="G125">
            <v>40</v>
          </cell>
          <cell r="H125">
            <v>27</v>
          </cell>
          <cell r="I125">
            <v>344.3</v>
          </cell>
          <cell r="J125">
            <v>444</v>
          </cell>
          <cell r="K125">
            <v>390</v>
          </cell>
          <cell r="L125" t="str">
            <v>M27</v>
          </cell>
          <cell r="M125" t="str">
            <v>125/128</v>
          </cell>
          <cell r="N125">
            <v>216</v>
          </cell>
          <cell r="O125">
            <v>2.1840000000000002</v>
          </cell>
          <cell r="P125">
            <v>8.08</v>
          </cell>
          <cell r="Q125">
            <v>161900</v>
          </cell>
          <cell r="R125">
            <v>6180</v>
          </cell>
          <cell r="S125">
            <v>7094</v>
          </cell>
          <cell r="T125">
            <v>21.69</v>
          </cell>
          <cell r="U125">
            <v>129.5</v>
          </cell>
          <cell r="V125">
            <v>19150</v>
          </cell>
          <cell r="W125">
            <v>1252</v>
          </cell>
          <cell r="X125">
            <v>1932</v>
          </cell>
          <cell r="Y125">
            <v>7.46</v>
          </cell>
          <cell r="Z125">
            <v>132.6</v>
          </cell>
          <cell r="AA125">
            <v>1539</v>
          </cell>
          <cell r="AB125">
            <v>11190</v>
          </cell>
          <cell r="AC125">
            <v>1</v>
          </cell>
          <cell r="AD125">
            <v>1</v>
          </cell>
          <cell r="AE125">
            <v>1</v>
          </cell>
          <cell r="AF125">
            <v>1</v>
          </cell>
          <cell r="AG125">
            <v>1</v>
          </cell>
          <cell r="AH125">
            <v>1</v>
          </cell>
          <cell r="AI125" t="str">
            <v>Y</v>
          </cell>
        </row>
        <row r="126">
          <cell r="A126">
            <v>122</v>
          </cell>
          <cell r="B126" t="str">
            <v>HE550AA</v>
          </cell>
          <cell r="C126">
            <v>120</v>
          </cell>
          <cell r="D126">
            <v>522</v>
          </cell>
          <cell r="E126">
            <v>300</v>
          </cell>
          <cell r="F126">
            <v>11.5</v>
          </cell>
          <cell r="G126">
            <v>15</v>
          </cell>
          <cell r="H126">
            <v>27</v>
          </cell>
          <cell r="I126">
            <v>152.80000000000001</v>
          </cell>
          <cell r="J126">
            <v>492</v>
          </cell>
          <cell r="K126">
            <v>438</v>
          </cell>
          <cell r="L126" t="str">
            <v>M27</v>
          </cell>
          <cell r="M126" t="str">
            <v>115/119</v>
          </cell>
          <cell r="N126">
            <v>210</v>
          </cell>
          <cell r="O126">
            <v>2.1749999999999998</v>
          </cell>
          <cell r="P126">
            <v>18.13</v>
          </cell>
          <cell r="Q126">
            <v>72870</v>
          </cell>
          <cell r="R126">
            <v>2792</v>
          </cell>
          <cell r="S126">
            <v>3128</v>
          </cell>
          <cell r="T126">
            <v>21.84</v>
          </cell>
          <cell r="U126">
            <v>72.66</v>
          </cell>
          <cell r="V126">
            <v>6767</v>
          </cell>
          <cell r="W126">
            <v>451.1</v>
          </cell>
          <cell r="X126">
            <v>698.6</v>
          </cell>
          <cell r="Y126">
            <v>6.65</v>
          </cell>
          <cell r="Z126">
            <v>73.099999999999994</v>
          </cell>
          <cell r="AA126">
            <v>133.69999999999999</v>
          </cell>
          <cell r="AB126">
            <v>4338</v>
          </cell>
          <cell r="AC126">
            <v>1</v>
          </cell>
          <cell r="AD126">
            <v>3</v>
          </cell>
          <cell r="AE126">
            <v>3</v>
          </cell>
          <cell r="AF126">
            <v>3</v>
          </cell>
          <cell r="AG126">
            <v>4</v>
          </cell>
          <cell r="AH126">
            <v>4</v>
          </cell>
          <cell r="AI126" t="str">
            <v>N</v>
          </cell>
        </row>
        <row r="127">
          <cell r="A127">
            <v>123</v>
          </cell>
          <cell r="B127" t="str">
            <v>HE550A</v>
          </cell>
          <cell r="C127">
            <v>166</v>
          </cell>
          <cell r="D127">
            <v>540</v>
          </cell>
          <cell r="E127">
            <v>300</v>
          </cell>
          <cell r="F127">
            <v>12.5</v>
          </cell>
          <cell r="G127">
            <v>24</v>
          </cell>
          <cell r="H127">
            <v>27</v>
          </cell>
          <cell r="I127">
            <v>211.8</v>
          </cell>
          <cell r="J127">
            <v>492</v>
          </cell>
          <cell r="K127">
            <v>438</v>
          </cell>
          <cell r="L127" t="str">
            <v>M27</v>
          </cell>
          <cell r="M127" t="str">
            <v>117/120</v>
          </cell>
          <cell r="N127">
            <v>210</v>
          </cell>
          <cell r="O127">
            <v>2.2090000000000001</v>
          </cell>
          <cell r="P127">
            <v>13.29</v>
          </cell>
          <cell r="Q127">
            <v>111900</v>
          </cell>
          <cell r="R127">
            <v>4146</v>
          </cell>
          <cell r="S127">
            <v>4622</v>
          </cell>
          <cell r="T127">
            <v>22.99</v>
          </cell>
          <cell r="U127">
            <v>83.72</v>
          </cell>
          <cell r="V127">
            <v>10820</v>
          </cell>
          <cell r="W127">
            <v>721.3</v>
          </cell>
          <cell r="X127">
            <v>1107</v>
          </cell>
          <cell r="Y127">
            <v>7.15</v>
          </cell>
          <cell r="Z127">
            <v>92.1</v>
          </cell>
          <cell r="AA127">
            <v>351.5</v>
          </cell>
          <cell r="AB127">
            <v>7189</v>
          </cell>
          <cell r="AC127">
            <v>1</v>
          </cell>
          <cell r="AD127">
            <v>1</v>
          </cell>
          <cell r="AE127">
            <v>1</v>
          </cell>
          <cell r="AF127">
            <v>2</v>
          </cell>
          <cell r="AG127">
            <v>4</v>
          </cell>
          <cell r="AH127">
            <v>4</v>
          </cell>
          <cell r="AI127" t="str">
            <v>Y</v>
          </cell>
        </row>
        <row r="128">
          <cell r="A128">
            <v>124</v>
          </cell>
          <cell r="B128" t="str">
            <v>HE550B</v>
          </cell>
          <cell r="C128">
            <v>199</v>
          </cell>
          <cell r="D128">
            <v>550</v>
          </cell>
          <cell r="E128">
            <v>300</v>
          </cell>
          <cell r="F128">
            <v>15</v>
          </cell>
          <cell r="G128">
            <v>29</v>
          </cell>
          <cell r="H128">
            <v>27</v>
          </cell>
          <cell r="I128">
            <v>254.1</v>
          </cell>
          <cell r="J128">
            <v>492</v>
          </cell>
          <cell r="K128">
            <v>438</v>
          </cell>
          <cell r="L128" t="str">
            <v>M27</v>
          </cell>
          <cell r="M128" t="str">
            <v>119/122</v>
          </cell>
          <cell r="N128">
            <v>210</v>
          </cell>
          <cell r="O128">
            <v>2.2240000000000002</v>
          </cell>
          <cell r="P128">
            <v>11.15</v>
          </cell>
          <cell r="Q128">
            <v>136700</v>
          </cell>
          <cell r="R128">
            <v>4971</v>
          </cell>
          <cell r="S128">
            <v>5591</v>
          </cell>
          <cell r="T128">
            <v>23.2</v>
          </cell>
          <cell r="U128">
            <v>100.1</v>
          </cell>
          <cell r="V128">
            <v>13080</v>
          </cell>
          <cell r="W128">
            <v>871.8</v>
          </cell>
          <cell r="X128">
            <v>1341</v>
          </cell>
          <cell r="Y128">
            <v>7.17</v>
          </cell>
          <cell r="Z128">
            <v>104.6</v>
          </cell>
          <cell r="AA128">
            <v>600.29999999999995</v>
          </cell>
          <cell r="AB128">
            <v>8856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>
            <v>2</v>
          </cell>
          <cell r="AH128">
            <v>3</v>
          </cell>
          <cell r="AI128" t="str">
            <v>Y</v>
          </cell>
        </row>
        <row r="129">
          <cell r="A129">
            <v>125</v>
          </cell>
          <cell r="B129" t="str">
            <v>HE550M</v>
          </cell>
          <cell r="C129">
            <v>278</v>
          </cell>
          <cell r="D129">
            <v>572</v>
          </cell>
          <cell r="E129">
            <v>306</v>
          </cell>
          <cell r="F129">
            <v>21</v>
          </cell>
          <cell r="G129">
            <v>40</v>
          </cell>
          <cell r="H129">
            <v>27</v>
          </cell>
          <cell r="I129">
            <v>354.4</v>
          </cell>
          <cell r="J129">
            <v>492</v>
          </cell>
          <cell r="K129">
            <v>438</v>
          </cell>
          <cell r="L129" t="str">
            <v>M27</v>
          </cell>
          <cell r="M129" t="str">
            <v>125/128</v>
          </cell>
          <cell r="N129">
            <v>216</v>
          </cell>
          <cell r="O129">
            <v>2.2799999999999998</v>
          </cell>
          <cell r="P129">
            <v>8.19</v>
          </cell>
          <cell r="Q129">
            <v>198000</v>
          </cell>
          <cell r="R129">
            <v>6923</v>
          </cell>
          <cell r="S129">
            <v>7933</v>
          </cell>
          <cell r="T129">
            <v>23.64</v>
          </cell>
          <cell r="U129">
            <v>139.6</v>
          </cell>
          <cell r="V129">
            <v>19160</v>
          </cell>
          <cell r="W129">
            <v>1252</v>
          </cell>
          <cell r="X129">
            <v>1937</v>
          </cell>
          <cell r="Y129">
            <v>7.35</v>
          </cell>
          <cell r="Z129">
            <v>132.6</v>
          </cell>
          <cell r="AA129">
            <v>1554</v>
          </cell>
          <cell r="AB129">
            <v>13520</v>
          </cell>
          <cell r="AC129">
            <v>1</v>
          </cell>
          <cell r="AD129">
            <v>1</v>
          </cell>
          <cell r="AE129">
            <v>1</v>
          </cell>
          <cell r="AF129">
            <v>1</v>
          </cell>
          <cell r="AG129">
            <v>1</v>
          </cell>
          <cell r="AH129">
            <v>1</v>
          </cell>
          <cell r="AI129" t="str">
            <v>Y</v>
          </cell>
        </row>
        <row r="130">
          <cell r="A130">
            <v>126</v>
          </cell>
          <cell r="B130" t="str">
            <v>HE600AA</v>
          </cell>
          <cell r="C130">
            <v>129</v>
          </cell>
          <cell r="D130">
            <v>571</v>
          </cell>
          <cell r="E130">
            <v>300</v>
          </cell>
          <cell r="F130">
            <v>12</v>
          </cell>
          <cell r="G130">
            <v>15.5</v>
          </cell>
          <cell r="H130">
            <v>27</v>
          </cell>
          <cell r="I130">
            <v>164.1</v>
          </cell>
          <cell r="J130">
            <v>540</v>
          </cell>
          <cell r="K130">
            <v>486</v>
          </cell>
          <cell r="L130" t="str">
            <v>M27</v>
          </cell>
          <cell r="M130" t="str">
            <v>116/119</v>
          </cell>
          <cell r="N130">
            <v>210</v>
          </cell>
          <cell r="O130">
            <v>2.2719999999999998</v>
          </cell>
          <cell r="P130">
            <v>17.64</v>
          </cell>
          <cell r="Q130">
            <v>91870</v>
          </cell>
          <cell r="R130">
            <v>3218</v>
          </cell>
          <cell r="S130">
            <v>3623</v>
          </cell>
          <cell r="T130">
            <v>23.66</v>
          </cell>
          <cell r="U130">
            <v>81.290000000000006</v>
          </cell>
          <cell r="V130">
            <v>6993</v>
          </cell>
          <cell r="W130">
            <v>466.2</v>
          </cell>
          <cell r="X130">
            <v>724.5</v>
          </cell>
          <cell r="Y130">
            <v>6.53</v>
          </cell>
          <cell r="Z130">
            <v>74.599999999999994</v>
          </cell>
          <cell r="AA130">
            <v>149.80000000000001</v>
          </cell>
          <cell r="AB130">
            <v>5381</v>
          </cell>
          <cell r="AC130">
            <v>1</v>
          </cell>
          <cell r="AD130">
            <v>3</v>
          </cell>
          <cell r="AE130">
            <v>3</v>
          </cell>
          <cell r="AF130">
            <v>3</v>
          </cell>
          <cell r="AG130">
            <v>4</v>
          </cell>
          <cell r="AH130">
            <v>4</v>
          </cell>
          <cell r="AI130" t="str">
            <v>N</v>
          </cell>
        </row>
        <row r="131">
          <cell r="A131">
            <v>127</v>
          </cell>
          <cell r="B131" t="str">
            <v>HE600A</v>
          </cell>
          <cell r="C131">
            <v>178</v>
          </cell>
          <cell r="D131">
            <v>590</v>
          </cell>
          <cell r="E131">
            <v>300</v>
          </cell>
          <cell r="F131">
            <v>13</v>
          </cell>
          <cell r="G131">
            <v>25</v>
          </cell>
          <cell r="H131">
            <v>27</v>
          </cell>
          <cell r="I131">
            <v>226.5</v>
          </cell>
          <cell r="J131">
            <v>540</v>
          </cell>
          <cell r="K131">
            <v>486</v>
          </cell>
          <cell r="L131" t="str">
            <v>M27</v>
          </cell>
          <cell r="M131" t="str">
            <v>117/120</v>
          </cell>
          <cell r="N131">
            <v>210</v>
          </cell>
          <cell r="O131">
            <v>2.3079999999999998</v>
          </cell>
          <cell r="P131">
            <v>12.98</v>
          </cell>
          <cell r="Q131">
            <v>141200</v>
          </cell>
          <cell r="R131">
            <v>4787</v>
          </cell>
          <cell r="S131">
            <v>5350</v>
          </cell>
          <cell r="T131">
            <v>24.97</v>
          </cell>
          <cell r="U131">
            <v>93.21</v>
          </cell>
          <cell r="V131">
            <v>11270</v>
          </cell>
          <cell r="W131">
            <v>751.4</v>
          </cell>
          <cell r="X131">
            <v>1156</v>
          </cell>
          <cell r="Y131">
            <v>7.05</v>
          </cell>
          <cell r="Z131">
            <v>94.6</v>
          </cell>
          <cell r="AA131">
            <v>397.8</v>
          </cell>
          <cell r="AB131">
            <v>8978</v>
          </cell>
          <cell r="AC131">
            <v>1</v>
          </cell>
          <cell r="AD131">
            <v>1</v>
          </cell>
          <cell r="AE131">
            <v>1</v>
          </cell>
          <cell r="AF131">
            <v>2</v>
          </cell>
          <cell r="AG131">
            <v>4</v>
          </cell>
          <cell r="AH131">
            <v>4</v>
          </cell>
          <cell r="AI131" t="str">
            <v>Y</v>
          </cell>
        </row>
        <row r="132">
          <cell r="A132">
            <v>128</v>
          </cell>
          <cell r="B132" t="str">
            <v>HE600B</v>
          </cell>
          <cell r="C132">
            <v>212</v>
          </cell>
          <cell r="D132">
            <v>600</v>
          </cell>
          <cell r="E132">
            <v>300</v>
          </cell>
          <cell r="F132">
            <v>15.5</v>
          </cell>
          <cell r="G132">
            <v>30</v>
          </cell>
          <cell r="H132">
            <v>27</v>
          </cell>
          <cell r="I132">
            <v>270</v>
          </cell>
          <cell r="J132">
            <v>540</v>
          </cell>
          <cell r="K132">
            <v>486</v>
          </cell>
          <cell r="L132" t="str">
            <v>M27</v>
          </cell>
          <cell r="M132" t="str">
            <v>120/123</v>
          </cell>
          <cell r="N132">
            <v>210</v>
          </cell>
          <cell r="O132">
            <v>2.323</v>
          </cell>
          <cell r="P132">
            <v>10.96</v>
          </cell>
          <cell r="Q132">
            <v>171000</v>
          </cell>
          <cell r="R132">
            <v>5701</v>
          </cell>
          <cell r="S132">
            <v>6425</v>
          </cell>
          <cell r="T132">
            <v>25.17</v>
          </cell>
          <cell r="U132">
            <v>110.8</v>
          </cell>
          <cell r="V132">
            <v>13530</v>
          </cell>
          <cell r="W132">
            <v>902</v>
          </cell>
          <cell r="X132">
            <v>1391</v>
          </cell>
          <cell r="Y132">
            <v>7.08</v>
          </cell>
          <cell r="Z132">
            <v>107.1</v>
          </cell>
          <cell r="AA132">
            <v>667.2</v>
          </cell>
          <cell r="AB132">
            <v>10970</v>
          </cell>
          <cell r="AC132">
            <v>1</v>
          </cell>
          <cell r="AD132">
            <v>1</v>
          </cell>
          <cell r="AE132">
            <v>1</v>
          </cell>
          <cell r="AF132">
            <v>1</v>
          </cell>
          <cell r="AG132">
            <v>3</v>
          </cell>
          <cell r="AH132">
            <v>4</v>
          </cell>
          <cell r="AI132" t="str">
            <v>Y</v>
          </cell>
        </row>
        <row r="133">
          <cell r="A133">
            <v>129</v>
          </cell>
          <cell r="B133" t="str">
            <v>HE600M</v>
          </cell>
          <cell r="C133">
            <v>285</v>
          </cell>
          <cell r="D133">
            <v>620</v>
          </cell>
          <cell r="E133">
            <v>305</v>
          </cell>
          <cell r="F133">
            <v>21</v>
          </cell>
          <cell r="G133">
            <v>40</v>
          </cell>
          <cell r="H133">
            <v>27</v>
          </cell>
          <cell r="I133">
            <v>363.7</v>
          </cell>
          <cell r="J133">
            <v>540</v>
          </cell>
          <cell r="K133">
            <v>486</v>
          </cell>
          <cell r="L133" t="str">
            <v>M27</v>
          </cell>
          <cell r="M133" t="str">
            <v>125/128</v>
          </cell>
          <cell r="N133">
            <v>215</v>
          </cell>
          <cell r="O133">
            <v>2.3719999999999999</v>
          </cell>
          <cell r="P133">
            <v>8.31</v>
          </cell>
          <cell r="Q133">
            <v>237400</v>
          </cell>
          <cell r="R133">
            <v>7660</v>
          </cell>
          <cell r="S133">
            <v>8772</v>
          </cell>
          <cell r="T133">
            <v>25.55</v>
          </cell>
          <cell r="U133">
            <v>149.69999999999999</v>
          </cell>
          <cell r="V133">
            <v>18980</v>
          </cell>
          <cell r="W133">
            <v>1244</v>
          </cell>
          <cell r="X133">
            <v>1930</v>
          </cell>
          <cell r="Y133">
            <v>7.22</v>
          </cell>
          <cell r="Z133">
            <v>132.6</v>
          </cell>
          <cell r="AA133">
            <v>1564</v>
          </cell>
          <cell r="AB133">
            <v>15910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>
            <v>1</v>
          </cell>
          <cell r="AH133">
            <v>1</v>
          </cell>
          <cell r="AI133" t="str">
            <v>Y</v>
          </cell>
        </row>
        <row r="134">
          <cell r="A134">
            <v>130</v>
          </cell>
          <cell r="B134" t="str">
            <v>HE600x 340</v>
          </cell>
          <cell r="C134">
            <v>340</v>
          </cell>
          <cell r="D134">
            <v>632</v>
          </cell>
          <cell r="E134">
            <v>308</v>
          </cell>
          <cell r="F134">
            <v>26.5</v>
          </cell>
          <cell r="G134">
            <v>46</v>
          </cell>
          <cell r="H134">
            <v>27</v>
          </cell>
          <cell r="I134">
            <v>432.7</v>
          </cell>
          <cell r="J134">
            <v>540</v>
          </cell>
          <cell r="K134">
            <v>486</v>
          </cell>
          <cell r="L134" t="str">
            <v>M27</v>
          </cell>
          <cell r="M134" t="str">
            <v>131/134</v>
          </cell>
          <cell r="N134">
            <v>218</v>
          </cell>
          <cell r="O134">
            <v>2.3969999999999998</v>
          </cell>
          <cell r="P134">
            <v>7.06</v>
          </cell>
          <cell r="Q134">
            <v>282900</v>
          </cell>
          <cell r="R134">
            <v>8952</v>
          </cell>
          <cell r="S134">
            <v>10400</v>
          </cell>
          <cell r="T134">
            <v>25.57</v>
          </cell>
          <cell r="U134">
            <v>186.4</v>
          </cell>
          <cell r="V134">
            <v>22510</v>
          </cell>
          <cell r="W134">
            <v>1462</v>
          </cell>
          <cell r="X134">
            <v>2289</v>
          </cell>
          <cell r="Y134">
            <v>7.21</v>
          </cell>
          <cell r="Z134">
            <v>150.1</v>
          </cell>
          <cell r="AA134">
            <v>2497</v>
          </cell>
          <cell r="AB134">
            <v>19230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>
            <v>1</v>
          </cell>
          <cell r="AH134">
            <v>1</v>
          </cell>
          <cell r="AI134" t="str">
            <v>Y</v>
          </cell>
        </row>
        <row r="135">
          <cell r="A135">
            <v>131</v>
          </cell>
          <cell r="B135" t="str">
            <v>HE600x 402</v>
          </cell>
          <cell r="C135">
            <v>402</v>
          </cell>
          <cell r="D135">
            <v>648</v>
          </cell>
          <cell r="E135">
            <v>313</v>
          </cell>
          <cell r="F135">
            <v>31</v>
          </cell>
          <cell r="G135">
            <v>54</v>
          </cell>
          <cell r="H135">
            <v>27</v>
          </cell>
          <cell r="I135">
            <v>511.7</v>
          </cell>
          <cell r="J135">
            <v>540</v>
          </cell>
          <cell r="K135">
            <v>486</v>
          </cell>
          <cell r="L135" t="str">
            <v>M27</v>
          </cell>
          <cell r="M135" t="str">
            <v>135/138</v>
          </cell>
          <cell r="N135">
            <v>223</v>
          </cell>
          <cell r="O135">
            <v>2.44</v>
          </cell>
          <cell r="P135">
            <v>6.07</v>
          </cell>
          <cell r="Q135">
            <v>344000</v>
          </cell>
          <cell r="R135">
            <v>10620</v>
          </cell>
          <cell r="S135">
            <v>12460</v>
          </cell>
          <cell r="T135">
            <v>25.93</v>
          </cell>
          <cell r="U135">
            <v>219.6</v>
          </cell>
          <cell r="V135">
            <v>27760</v>
          </cell>
          <cell r="W135">
            <v>1774</v>
          </cell>
          <cell r="X135">
            <v>2788</v>
          </cell>
          <cell r="Y135">
            <v>7.37</v>
          </cell>
          <cell r="Z135">
            <v>170.6</v>
          </cell>
          <cell r="AA135">
            <v>4025</v>
          </cell>
          <cell r="AB135">
            <v>24340</v>
          </cell>
          <cell r="AC135">
            <v>1</v>
          </cell>
          <cell r="AD135">
            <v>1</v>
          </cell>
          <cell r="AE135">
            <v>1</v>
          </cell>
          <cell r="AF135">
            <v>1</v>
          </cell>
          <cell r="AG135">
            <v>1</v>
          </cell>
          <cell r="AH135">
            <v>1</v>
          </cell>
          <cell r="AI135" t="str">
            <v>Y</v>
          </cell>
        </row>
        <row r="136">
          <cell r="A136">
            <v>132</v>
          </cell>
          <cell r="B136" t="str">
            <v>HE650AA</v>
          </cell>
          <cell r="C136">
            <v>138</v>
          </cell>
          <cell r="D136">
            <v>620</v>
          </cell>
          <cell r="E136">
            <v>300</v>
          </cell>
          <cell r="F136">
            <v>12.5</v>
          </cell>
          <cell r="G136">
            <v>16</v>
          </cell>
          <cell r="H136">
            <v>27</v>
          </cell>
          <cell r="I136">
            <v>175.8</v>
          </cell>
          <cell r="J136">
            <v>588</v>
          </cell>
          <cell r="K136">
            <v>534</v>
          </cell>
          <cell r="L136" t="str">
            <v>M27</v>
          </cell>
          <cell r="M136" t="str">
            <v>117/120</v>
          </cell>
          <cell r="N136">
            <v>210</v>
          </cell>
          <cell r="O136">
            <v>2.3690000000000002</v>
          </cell>
          <cell r="P136">
            <v>17.170000000000002</v>
          </cell>
          <cell r="Q136">
            <v>113900</v>
          </cell>
          <cell r="R136">
            <v>3676</v>
          </cell>
          <cell r="S136">
            <v>4160</v>
          </cell>
          <cell r="T136">
            <v>25.46</v>
          </cell>
          <cell r="U136">
            <v>90.4</v>
          </cell>
          <cell r="V136">
            <v>7221</v>
          </cell>
          <cell r="W136">
            <v>481.4</v>
          </cell>
          <cell r="X136">
            <v>750.7</v>
          </cell>
          <cell r="Y136">
            <v>6.41</v>
          </cell>
          <cell r="Z136">
            <v>76.099999999999994</v>
          </cell>
          <cell r="AA136">
            <v>167.5</v>
          </cell>
          <cell r="AB136">
            <v>6567</v>
          </cell>
          <cell r="AC136">
            <v>1</v>
          </cell>
          <cell r="AD136">
            <v>3</v>
          </cell>
          <cell r="AE136">
            <v>3</v>
          </cell>
          <cell r="AF136">
            <v>4</v>
          </cell>
          <cell r="AG136">
            <v>4</v>
          </cell>
          <cell r="AH136">
            <v>4</v>
          </cell>
          <cell r="AI136" t="str">
            <v>N</v>
          </cell>
        </row>
        <row r="137">
          <cell r="A137">
            <v>133</v>
          </cell>
          <cell r="B137" t="str">
            <v>HE650A</v>
          </cell>
          <cell r="C137">
            <v>190</v>
          </cell>
          <cell r="D137">
            <v>640</v>
          </cell>
          <cell r="E137">
            <v>300</v>
          </cell>
          <cell r="F137">
            <v>13.5</v>
          </cell>
          <cell r="G137">
            <v>26</v>
          </cell>
          <cell r="H137">
            <v>27</v>
          </cell>
          <cell r="I137">
            <v>241.6</v>
          </cell>
          <cell r="J137">
            <v>588</v>
          </cell>
          <cell r="K137">
            <v>534</v>
          </cell>
          <cell r="L137" t="str">
            <v>M27</v>
          </cell>
          <cell r="M137" t="str">
            <v>118/121</v>
          </cell>
          <cell r="N137">
            <v>210</v>
          </cell>
          <cell r="O137">
            <v>2.407</v>
          </cell>
          <cell r="P137">
            <v>12.69</v>
          </cell>
          <cell r="Q137">
            <v>175200</v>
          </cell>
          <cell r="R137">
            <v>5474</v>
          </cell>
          <cell r="S137">
            <v>6136</v>
          </cell>
          <cell r="T137">
            <v>26.93</v>
          </cell>
          <cell r="U137">
            <v>103.2</v>
          </cell>
          <cell r="V137">
            <v>11720</v>
          </cell>
          <cell r="W137">
            <v>781.6</v>
          </cell>
          <cell r="X137">
            <v>1205</v>
          </cell>
          <cell r="Y137">
            <v>6.97</v>
          </cell>
          <cell r="Z137">
            <v>97.1</v>
          </cell>
          <cell r="AA137">
            <v>448.3</v>
          </cell>
          <cell r="AB137">
            <v>11030</v>
          </cell>
          <cell r="AC137">
            <v>1</v>
          </cell>
          <cell r="AD137">
            <v>1</v>
          </cell>
          <cell r="AE137">
            <v>1</v>
          </cell>
          <cell r="AF137">
            <v>3</v>
          </cell>
          <cell r="AG137">
            <v>4</v>
          </cell>
          <cell r="AH137">
            <v>4</v>
          </cell>
          <cell r="AI137" t="str">
            <v>Y</v>
          </cell>
        </row>
        <row r="138">
          <cell r="A138">
            <v>134</v>
          </cell>
          <cell r="B138" t="str">
            <v>HE650B</v>
          </cell>
          <cell r="C138">
            <v>225</v>
          </cell>
          <cell r="D138">
            <v>650</v>
          </cell>
          <cell r="E138">
            <v>300</v>
          </cell>
          <cell r="F138">
            <v>16</v>
          </cell>
          <cell r="G138">
            <v>31</v>
          </cell>
          <cell r="H138">
            <v>27</v>
          </cell>
          <cell r="I138">
            <v>286.3</v>
          </cell>
          <cell r="J138">
            <v>588</v>
          </cell>
          <cell r="K138">
            <v>534</v>
          </cell>
          <cell r="L138" t="str">
            <v>M27</v>
          </cell>
          <cell r="M138" t="str">
            <v>120/123</v>
          </cell>
          <cell r="N138">
            <v>210</v>
          </cell>
          <cell r="O138">
            <v>2.4220000000000002</v>
          </cell>
          <cell r="P138">
            <v>10.77</v>
          </cell>
          <cell r="Q138">
            <v>210600</v>
          </cell>
          <cell r="R138">
            <v>6480</v>
          </cell>
          <cell r="S138">
            <v>7320</v>
          </cell>
          <cell r="T138">
            <v>27.12</v>
          </cell>
          <cell r="U138">
            <v>122</v>
          </cell>
          <cell r="V138">
            <v>13980</v>
          </cell>
          <cell r="W138">
            <v>932.3</v>
          </cell>
          <cell r="X138">
            <v>1441</v>
          </cell>
          <cell r="Y138">
            <v>6.99</v>
          </cell>
          <cell r="Z138">
            <v>109.6</v>
          </cell>
          <cell r="AA138">
            <v>739.2</v>
          </cell>
          <cell r="AB138">
            <v>13360</v>
          </cell>
          <cell r="AC138">
            <v>1</v>
          </cell>
          <cell r="AD138">
            <v>1</v>
          </cell>
          <cell r="AE138">
            <v>1</v>
          </cell>
          <cell r="AF138">
            <v>2</v>
          </cell>
          <cell r="AG138">
            <v>3</v>
          </cell>
          <cell r="AH138">
            <v>4</v>
          </cell>
          <cell r="AI138" t="str">
            <v>Y</v>
          </cell>
        </row>
        <row r="139">
          <cell r="A139">
            <v>135</v>
          </cell>
          <cell r="B139" t="str">
            <v>HE650M</v>
          </cell>
          <cell r="C139">
            <v>293</v>
          </cell>
          <cell r="D139">
            <v>668</v>
          </cell>
          <cell r="E139">
            <v>305</v>
          </cell>
          <cell r="F139">
            <v>21</v>
          </cell>
          <cell r="G139">
            <v>40</v>
          </cell>
          <cell r="H139">
            <v>27</v>
          </cell>
          <cell r="I139">
            <v>373.7</v>
          </cell>
          <cell r="J139">
            <v>588</v>
          </cell>
          <cell r="K139">
            <v>534</v>
          </cell>
          <cell r="L139" t="str">
            <v>M27</v>
          </cell>
          <cell r="M139" t="str">
            <v>125/128</v>
          </cell>
          <cell r="N139">
            <v>215</v>
          </cell>
          <cell r="O139">
            <v>2.468</v>
          </cell>
          <cell r="P139">
            <v>8.41</v>
          </cell>
          <cell r="Q139">
            <v>281700</v>
          </cell>
          <cell r="R139">
            <v>8433</v>
          </cell>
          <cell r="S139">
            <v>9657</v>
          </cell>
          <cell r="T139">
            <v>27.45</v>
          </cell>
          <cell r="U139">
            <v>159.69999999999999</v>
          </cell>
          <cell r="V139">
            <v>18980</v>
          </cell>
          <cell r="W139">
            <v>1245</v>
          </cell>
          <cell r="X139">
            <v>1936</v>
          </cell>
          <cell r="Y139">
            <v>7.13</v>
          </cell>
          <cell r="Z139">
            <v>132.6</v>
          </cell>
          <cell r="AA139">
            <v>1579</v>
          </cell>
          <cell r="AB139">
            <v>18650</v>
          </cell>
          <cell r="AC139">
            <v>1</v>
          </cell>
          <cell r="AD139">
            <v>1</v>
          </cell>
          <cell r="AE139">
            <v>1</v>
          </cell>
          <cell r="AF139">
            <v>1</v>
          </cell>
          <cell r="AG139">
            <v>1</v>
          </cell>
          <cell r="AH139">
            <v>2</v>
          </cell>
          <cell r="AI139" t="str">
            <v>Y</v>
          </cell>
        </row>
        <row r="140">
          <cell r="A140">
            <v>136</v>
          </cell>
          <cell r="B140" t="str">
            <v>HE650x 347</v>
          </cell>
          <cell r="C140">
            <v>347</v>
          </cell>
          <cell r="D140">
            <v>680</v>
          </cell>
          <cell r="E140">
            <v>307</v>
          </cell>
          <cell r="F140">
            <v>26</v>
          </cell>
          <cell r="G140">
            <v>46</v>
          </cell>
          <cell r="H140">
            <v>27</v>
          </cell>
          <cell r="I140">
            <v>441.6</v>
          </cell>
          <cell r="J140">
            <v>588</v>
          </cell>
          <cell r="K140">
            <v>534</v>
          </cell>
          <cell r="L140" t="str">
            <v>M27</v>
          </cell>
          <cell r="M140" t="str">
            <v>130/133</v>
          </cell>
          <cell r="N140">
            <v>217</v>
          </cell>
          <cell r="O140">
            <v>2.4900000000000002</v>
          </cell>
          <cell r="P140">
            <v>7.18</v>
          </cell>
          <cell r="Q140">
            <v>333600</v>
          </cell>
          <cell r="R140">
            <v>9811</v>
          </cell>
          <cell r="S140">
            <v>11380</v>
          </cell>
          <cell r="T140">
            <v>27.48</v>
          </cell>
          <cell r="U140">
            <v>195.9</v>
          </cell>
          <cell r="V140">
            <v>22290</v>
          </cell>
          <cell r="W140">
            <v>1452</v>
          </cell>
          <cell r="X140">
            <v>2279</v>
          </cell>
          <cell r="Y140">
            <v>7.11</v>
          </cell>
          <cell r="Z140">
            <v>149.6</v>
          </cell>
          <cell r="AA140">
            <v>2489</v>
          </cell>
          <cell r="AB140">
            <v>22290</v>
          </cell>
          <cell r="AC140">
            <v>1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  <cell r="AH140">
            <v>1</v>
          </cell>
          <cell r="AI140" t="str">
            <v>Y</v>
          </cell>
        </row>
        <row r="141">
          <cell r="A141">
            <v>137</v>
          </cell>
          <cell r="B141" t="str">
            <v>HE650x 410</v>
          </cell>
          <cell r="C141">
            <v>410</v>
          </cell>
          <cell r="D141">
            <v>696</v>
          </cell>
          <cell r="E141">
            <v>312</v>
          </cell>
          <cell r="F141">
            <v>30.5</v>
          </cell>
          <cell r="G141">
            <v>54</v>
          </cell>
          <cell r="H141">
            <v>27</v>
          </cell>
          <cell r="I141">
            <v>522.6</v>
          </cell>
          <cell r="J141">
            <v>588</v>
          </cell>
          <cell r="K141">
            <v>534</v>
          </cell>
          <cell r="L141" t="str">
            <v>M27</v>
          </cell>
          <cell r="M141" t="str">
            <v>135/138</v>
          </cell>
          <cell r="N141">
            <v>222</v>
          </cell>
          <cell r="O141">
            <v>2.5329999999999999</v>
          </cell>
          <cell r="P141">
            <v>6.17</v>
          </cell>
          <cell r="Q141">
            <v>404900</v>
          </cell>
          <cell r="R141">
            <v>11630</v>
          </cell>
          <cell r="S141">
            <v>13630</v>
          </cell>
          <cell r="T141">
            <v>27.84</v>
          </cell>
          <cell r="U141">
            <v>231.2</v>
          </cell>
          <cell r="V141">
            <v>27500</v>
          </cell>
          <cell r="W141">
            <v>1763</v>
          </cell>
          <cell r="X141">
            <v>2778</v>
          </cell>
          <cell r="Y141">
            <v>7.25</v>
          </cell>
          <cell r="Z141">
            <v>170.1</v>
          </cell>
          <cell r="AA141">
            <v>4019</v>
          </cell>
          <cell r="AB141">
            <v>28170</v>
          </cell>
          <cell r="AC141">
            <v>1</v>
          </cell>
          <cell r="AD141">
            <v>1</v>
          </cell>
          <cell r="AE141">
            <v>1</v>
          </cell>
          <cell r="AF141">
            <v>1</v>
          </cell>
          <cell r="AG141">
            <v>1</v>
          </cell>
          <cell r="AH141">
            <v>1</v>
          </cell>
          <cell r="AI141" t="str">
            <v>Y</v>
          </cell>
        </row>
        <row r="142">
          <cell r="A142">
            <v>138</v>
          </cell>
          <cell r="B142" t="str">
            <v>HE700AA</v>
          </cell>
          <cell r="C142">
            <v>150</v>
          </cell>
          <cell r="D142">
            <v>670</v>
          </cell>
          <cell r="E142">
            <v>300</v>
          </cell>
          <cell r="F142">
            <v>13</v>
          </cell>
          <cell r="G142">
            <v>17</v>
          </cell>
          <cell r="H142">
            <v>27</v>
          </cell>
          <cell r="I142">
            <v>190.9</v>
          </cell>
          <cell r="J142">
            <v>636</v>
          </cell>
          <cell r="K142">
            <v>582</v>
          </cell>
          <cell r="L142" t="str">
            <v>M27</v>
          </cell>
          <cell r="M142" t="str">
            <v>117/120</v>
          </cell>
          <cell r="N142">
            <v>210</v>
          </cell>
          <cell r="O142">
            <v>2.468</v>
          </cell>
          <cell r="P142">
            <v>16.46</v>
          </cell>
          <cell r="Q142">
            <v>142700</v>
          </cell>
          <cell r="R142">
            <v>4260</v>
          </cell>
          <cell r="S142">
            <v>4840</v>
          </cell>
          <cell r="T142">
            <v>27.34</v>
          </cell>
          <cell r="U142">
            <v>100.3</v>
          </cell>
          <cell r="V142">
            <v>7673</v>
          </cell>
          <cell r="W142">
            <v>511.5</v>
          </cell>
          <cell r="X142">
            <v>799.7</v>
          </cell>
          <cell r="Y142">
            <v>6.34</v>
          </cell>
          <cell r="Z142">
            <v>78.599999999999994</v>
          </cell>
          <cell r="AA142">
            <v>195.2</v>
          </cell>
          <cell r="AB142">
            <v>8155</v>
          </cell>
          <cell r="AC142">
            <v>1</v>
          </cell>
          <cell r="AD142">
            <v>2</v>
          </cell>
          <cell r="AE142">
            <v>3</v>
          </cell>
          <cell r="AF142">
            <v>4</v>
          </cell>
          <cell r="AG142">
            <v>4</v>
          </cell>
          <cell r="AH142">
            <v>4</v>
          </cell>
          <cell r="AI142" t="str">
            <v>N</v>
          </cell>
        </row>
        <row r="143">
          <cell r="A143">
            <v>139</v>
          </cell>
          <cell r="B143" t="str">
            <v>HE700A</v>
          </cell>
          <cell r="C143">
            <v>204</v>
          </cell>
          <cell r="D143">
            <v>690</v>
          </cell>
          <cell r="E143">
            <v>300</v>
          </cell>
          <cell r="F143">
            <v>14.5</v>
          </cell>
          <cell r="G143">
            <v>27</v>
          </cell>
          <cell r="H143">
            <v>27</v>
          </cell>
          <cell r="I143">
            <v>260.5</v>
          </cell>
          <cell r="J143">
            <v>636</v>
          </cell>
          <cell r="K143">
            <v>582</v>
          </cell>
          <cell r="L143" t="str">
            <v>M27</v>
          </cell>
          <cell r="M143" t="str">
            <v>118/122</v>
          </cell>
          <cell r="N143">
            <v>210</v>
          </cell>
          <cell r="O143">
            <v>2.5049999999999999</v>
          </cell>
          <cell r="P143">
            <v>12.25</v>
          </cell>
          <cell r="Q143">
            <v>215300</v>
          </cell>
          <cell r="R143">
            <v>6241</v>
          </cell>
          <cell r="S143">
            <v>7032</v>
          </cell>
          <cell r="T143">
            <v>28.75</v>
          </cell>
          <cell r="U143">
            <v>117</v>
          </cell>
          <cell r="V143">
            <v>12180</v>
          </cell>
          <cell r="W143">
            <v>811.9</v>
          </cell>
          <cell r="X143">
            <v>1257</v>
          </cell>
          <cell r="Y143">
            <v>6.84</v>
          </cell>
          <cell r="Z143">
            <v>100.1</v>
          </cell>
          <cell r="AA143">
            <v>513.9</v>
          </cell>
          <cell r="AB143">
            <v>13350</v>
          </cell>
          <cell r="AC143">
            <v>1</v>
          </cell>
          <cell r="AD143">
            <v>1</v>
          </cell>
          <cell r="AE143">
            <v>1</v>
          </cell>
          <cell r="AF143">
            <v>3</v>
          </cell>
          <cell r="AG143">
            <v>4</v>
          </cell>
          <cell r="AH143">
            <v>4</v>
          </cell>
          <cell r="AI143" t="str">
            <v>Y</v>
          </cell>
        </row>
        <row r="144">
          <cell r="A144">
            <v>140</v>
          </cell>
          <cell r="B144" t="str">
            <v>HE700B</v>
          </cell>
          <cell r="C144">
            <v>241</v>
          </cell>
          <cell r="D144">
            <v>700</v>
          </cell>
          <cell r="E144">
            <v>300</v>
          </cell>
          <cell r="F144">
            <v>17</v>
          </cell>
          <cell r="G144">
            <v>32</v>
          </cell>
          <cell r="H144">
            <v>27</v>
          </cell>
          <cell r="I144">
            <v>306.39999999999998</v>
          </cell>
          <cell r="J144">
            <v>636</v>
          </cell>
          <cell r="K144">
            <v>582</v>
          </cell>
          <cell r="L144" t="str">
            <v>M27</v>
          </cell>
          <cell r="M144" t="str">
            <v>121/124</v>
          </cell>
          <cell r="N144">
            <v>210</v>
          </cell>
          <cell r="O144">
            <v>2.52</v>
          </cell>
          <cell r="P144">
            <v>10.48</v>
          </cell>
          <cell r="Q144">
            <v>256900</v>
          </cell>
          <cell r="R144">
            <v>7340</v>
          </cell>
          <cell r="S144">
            <v>8327</v>
          </cell>
          <cell r="T144">
            <v>28.96</v>
          </cell>
          <cell r="U144">
            <v>137.1</v>
          </cell>
          <cell r="V144">
            <v>14440</v>
          </cell>
          <cell r="W144">
            <v>962.7</v>
          </cell>
          <cell r="X144">
            <v>1495</v>
          </cell>
          <cell r="Y144">
            <v>6.87</v>
          </cell>
          <cell r="Z144">
            <v>112.6</v>
          </cell>
          <cell r="AA144">
            <v>830.9</v>
          </cell>
          <cell r="AB144">
            <v>16060</v>
          </cell>
          <cell r="AC144">
            <v>1</v>
          </cell>
          <cell r="AD144">
            <v>1</v>
          </cell>
          <cell r="AE144">
            <v>1</v>
          </cell>
          <cell r="AF144">
            <v>2</v>
          </cell>
          <cell r="AG144">
            <v>4</v>
          </cell>
          <cell r="AH144">
            <v>4</v>
          </cell>
          <cell r="AI144" t="str">
            <v>Y</v>
          </cell>
        </row>
        <row r="145">
          <cell r="A145">
            <v>141</v>
          </cell>
          <cell r="B145" t="str">
            <v>HE700M</v>
          </cell>
          <cell r="C145">
            <v>301</v>
          </cell>
          <cell r="D145">
            <v>716</v>
          </cell>
          <cell r="E145">
            <v>304</v>
          </cell>
          <cell r="F145">
            <v>21</v>
          </cell>
          <cell r="G145">
            <v>40</v>
          </cell>
          <cell r="H145">
            <v>27</v>
          </cell>
          <cell r="I145">
            <v>383</v>
          </cell>
          <cell r="J145">
            <v>636</v>
          </cell>
          <cell r="K145">
            <v>582</v>
          </cell>
          <cell r="L145" t="str">
            <v>M27</v>
          </cell>
          <cell r="M145" t="str">
            <v>125/128</v>
          </cell>
          <cell r="N145">
            <v>214</v>
          </cell>
          <cell r="O145">
            <v>2.56</v>
          </cell>
          <cell r="P145">
            <v>8.51</v>
          </cell>
          <cell r="Q145">
            <v>329300</v>
          </cell>
          <cell r="R145">
            <v>9198</v>
          </cell>
          <cell r="S145">
            <v>10540</v>
          </cell>
          <cell r="T145">
            <v>29.32</v>
          </cell>
          <cell r="U145">
            <v>169.8</v>
          </cell>
          <cell r="V145">
            <v>18800</v>
          </cell>
          <cell r="W145">
            <v>1237</v>
          </cell>
          <cell r="X145">
            <v>1929</v>
          </cell>
          <cell r="Y145">
            <v>7.01</v>
          </cell>
          <cell r="Z145">
            <v>132.6</v>
          </cell>
          <cell r="AA145">
            <v>1589</v>
          </cell>
          <cell r="AB145">
            <v>21400</v>
          </cell>
          <cell r="AC145">
            <v>1</v>
          </cell>
          <cell r="AD145">
            <v>1</v>
          </cell>
          <cell r="AE145">
            <v>1</v>
          </cell>
          <cell r="AF145">
            <v>1</v>
          </cell>
          <cell r="AG145">
            <v>2</v>
          </cell>
          <cell r="AH145">
            <v>3</v>
          </cell>
          <cell r="AI145" t="str">
            <v>Y</v>
          </cell>
        </row>
        <row r="146">
          <cell r="A146">
            <v>142</v>
          </cell>
          <cell r="B146" t="str">
            <v>HE700x 356</v>
          </cell>
          <cell r="C146">
            <v>356</v>
          </cell>
          <cell r="D146">
            <v>728</v>
          </cell>
          <cell r="E146">
            <v>306</v>
          </cell>
          <cell r="F146">
            <v>26</v>
          </cell>
          <cell r="G146">
            <v>46</v>
          </cell>
          <cell r="H146">
            <v>27</v>
          </cell>
          <cell r="I146">
            <v>453.1</v>
          </cell>
          <cell r="J146">
            <v>636</v>
          </cell>
          <cell r="K146">
            <v>582</v>
          </cell>
          <cell r="L146" t="str">
            <v>M27</v>
          </cell>
          <cell r="M146" t="str">
            <v>130/133</v>
          </cell>
          <cell r="N146">
            <v>216</v>
          </cell>
          <cell r="O146">
            <v>2.5819999999999999</v>
          </cell>
          <cell r="P146">
            <v>7.26</v>
          </cell>
          <cell r="Q146">
            <v>389700</v>
          </cell>
          <cell r="R146">
            <v>10710</v>
          </cell>
          <cell r="S146">
            <v>12420</v>
          </cell>
          <cell r="T146">
            <v>29.33</v>
          </cell>
          <cell r="U146">
            <v>208.4</v>
          </cell>
          <cell r="V146">
            <v>22080</v>
          </cell>
          <cell r="W146">
            <v>1443</v>
          </cell>
          <cell r="X146">
            <v>2273</v>
          </cell>
          <cell r="Y146">
            <v>6.98</v>
          </cell>
          <cell r="Z146">
            <v>149.6</v>
          </cell>
          <cell r="AA146">
            <v>2510</v>
          </cell>
          <cell r="AB146">
            <v>25540</v>
          </cell>
          <cell r="AC146">
            <v>1</v>
          </cell>
          <cell r="AD146">
            <v>1</v>
          </cell>
          <cell r="AE146">
            <v>1</v>
          </cell>
          <cell r="AF146">
            <v>1</v>
          </cell>
          <cell r="AG146">
            <v>1</v>
          </cell>
          <cell r="AH146">
            <v>1</v>
          </cell>
          <cell r="AI146" t="str">
            <v>Y</v>
          </cell>
        </row>
        <row r="147">
          <cell r="A147">
            <v>143</v>
          </cell>
          <cell r="B147" t="str">
            <v>HE700x 421</v>
          </cell>
          <cell r="C147">
            <v>421</v>
          </cell>
          <cell r="D147">
            <v>744</v>
          </cell>
          <cell r="E147">
            <v>311</v>
          </cell>
          <cell r="F147">
            <v>30.5</v>
          </cell>
          <cell r="G147">
            <v>54</v>
          </cell>
          <cell r="H147">
            <v>27</v>
          </cell>
          <cell r="I147">
            <v>536.1</v>
          </cell>
          <cell r="J147">
            <v>636</v>
          </cell>
          <cell r="K147">
            <v>582</v>
          </cell>
          <cell r="L147" t="str">
            <v>M27</v>
          </cell>
          <cell r="M147" t="str">
            <v>135/138</v>
          </cell>
          <cell r="N147">
            <v>221</v>
          </cell>
          <cell r="O147">
            <v>2.625</v>
          </cell>
          <cell r="P147">
            <v>6.24</v>
          </cell>
          <cell r="Q147">
            <v>472100</v>
          </cell>
          <cell r="R147">
            <v>12690</v>
          </cell>
          <cell r="S147">
            <v>14870</v>
          </cell>
          <cell r="T147">
            <v>29.67</v>
          </cell>
          <cell r="U147">
            <v>245.9</v>
          </cell>
          <cell r="V147">
            <v>27250</v>
          </cell>
          <cell r="W147">
            <v>1753</v>
          </cell>
          <cell r="X147">
            <v>2773</v>
          </cell>
          <cell r="Y147">
            <v>7.13</v>
          </cell>
          <cell r="Z147">
            <v>170.1</v>
          </cell>
          <cell r="AA147">
            <v>4054</v>
          </cell>
          <cell r="AB147">
            <v>32220</v>
          </cell>
          <cell r="AC147">
            <v>1</v>
          </cell>
          <cell r="AD147">
            <v>1</v>
          </cell>
          <cell r="AE147">
            <v>1</v>
          </cell>
          <cell r="AF147">
            <v>1</v>
          </cell>
          <cell r="AG147">
            <v>1</v>
          </cell>
          <cell r="AH147">
            <v>1</v>
          </cell>
          <cell r="AI147" t="str">
            <v>Y</v>
          </cell>
        </row>
        <row r="148">
          <cell r="A148">
            <v>144</v>
          </cell>
          <cell r="B148" t="str">
            <v>HE800AA</v>
          </cell>
          <cell r="C148">
            <v>172</v>
          </cell>
          <cell r="D148">
            <v>770</v>
          </cell>
          <cell r="E148">
            <v>300</v>
          </cell>
          <cell r="F148">
            <v>14</v>
          </cell>
          <cell r="G148">
            <v>18</v>
          </cell>
          <cell r="H148">
            <v>30</v>
          </cell>
          <cell r="I148">
            <v>218.5</v>
          </cell>
          <cell r="J148">
            <v>734</v>
          </cell>
          <cell r="K148">
            <v>674</v>
          </cell>
          <cell r="L148" t="str">
            <v>M27</v>
          </cell>
          <cell r="M148" t="str">
            <v>124/127</v>
          </cell>
          <cell r="N148">
            <v>210</v>
          </cell>
          <cell r="O148">
            <v>2.66</v>
          </cell>
          <cell r="P148">
            <v>15.51</v>
          </cell>
          <cell r="Q148">
            <v>208900</v>
          </cell>
          <cell r="R148">
            <v>5426</v>
          </cell>
          <cell r="S148">
            <v>6225</v>
          </cell>
          <cell r="T148">
            <v>30.92</v>
          </cell>
          <cell r="U148">
            <v>123.8</v>
          </cell>
          <cell r="V148">
            <v>8134</v>
          </cell>
          <cell r="W148">
            <v>542.20000000000005</v>
          </cell>
          <cell r="X148">
            <v>856.6</v>
          </cell>
          <cell r="Y148">
            <v>6.1</v>
          </cell>
          <cell r="Z148">
            <v>85.1</v>
          </cell>
          <cell r="AA148">
            <v>256.8</v>
          </cell>
          <cell r="AB148">
            <v>11450</v>
          </cell>
          <cell r="AC148">
            <v>1</v>
          </cell>
          <cell r="AD148">
            <v>2</v>
          </cell>
          <cell r="AE148">
            <v>3</v>
          </cell>
          <cell r="AF148">
            <v>4</v>
          </cell>
          <cell r="AG148">
            <v>4</v>
          </cell>
          <cell r="AH148">
            <v>4</v>
          </cell>
          <cell r="AI148" t="str">
            <v>N</v>
          </cell>
        </row>
        <row r="149">
          <cell r="A149">
            <v>145</v>
          </cell>
          <cell r="B149" t="str">
            <v>HE800A</v>
          </cell>
          <cell r="C149">
            <v>224</v>
          </cell>
          <cell r="D149">
            <v>790</v>
          </cell>
          <cell r="E149">
            <v>300</v>
          </cell>
          <cell r="F149">
            <v>15</v>
          </cell>
          <cell r="G149">
            <v>28</v>
          </cell>
          <cell r="H149">
            <v>30</v>
          </cell>
          <cell r="I149">
            <v>285.8</v>
          </cell>
          <cell r="J149">
            <v>734</v>
          </cell>
          <cell r="K149">
            <v>674</v>
          </cell>
          <cell r="L149" t="str">
            <v>M27</v>
          </cell>
          <cell r="M149" t="str">
            <v>125/128</v>
          </cell>
          <cell r="N149">
            <v>210</v>
          </cell>
          <cell r="O149">
            <v>2.698</v>
          </cell>
          <cell r="P149">
            <v>12.03</v>
          </cell>
          <cell r="Q149">
            <v>303400</v>
          </cell>
          <cell r="R149">
            <v>7682</v>
          </cell>
          <cell r="S149">
            <v>8699</v>
          </cell>
          <cell r="T149">
            <v>32.58</v>
          </cell>
          <cell r="U149">
            <v>138.80000000000001</v>
          </cell>
          <cell r="V149">
            <v>12640</v>
          </cell>
          <cell r="W149">
            <v>842.6</v>
          </cell>
          <cell r="X149">
            <v>1312</v>
          </cell>
          <cell r="Y149">
            <v>6.65</v>
          </cell>
          <cell r="Z149">
            <v>106.1</v>
          </cell>
          <cell r="AA149">
            <v>596.9</v>
          </cell>
          <cell r="AB149">
            <v>18290</v>
          </cell>
          <cell r="AC149">
            <v>1</v>
          </cell>
          <cell r="AD149">
            <v>1</v>
          </cell>
          <cell r="AE149">
            <v>1</v>
          </cell>
          <cell r="AF149">
            <v>4</v>
          </cell>
          <cell r="AG149">
            <v>4</v>
          </cell>
          <cell r="AH149">
            <v>4</v>
          </cell>
          <cell r="AI149" t="str">
            <v>Y</v>
          </cell>
        </row>
        <row r="150">
          <cell r="A150">
            <v>146</v>
          </cell>
          <cell r="B150" t="str">
            <v>HE800B</v>
          </cell>
          <cell r="C150">
            <v>262</v>
          </cell>
          <cell r="D150">
            <v>800</v>
          </cell>
          <cell r="E150">
            <v>300</v>
          </cell>
          <cell r="F150">
            <v>17.5</v>
          </cell>
          <cell r="G150">
            <v>33</v>
          </cell>
          <cell r="H150">
            <v>30</v>
          </cell>
          <cell r="I150">
            <v>334.2</v>
          </cell>
          <cell r="J150">
            <v>734</v>
          </cell>
          <cell r="K150">
            <v>674</v>
          </cell>
          <cell r="L150" t="str">
            <v>M27</v>
          </cell>
          <cell r="M150" t="str">
            <v>128/131</v>
          </cell>
          <cell r="N150">
            <v>210</v>
          </cell>
          <cell r="O150">
            <v>2.7130000000000001</v>
          </cell>
          <cell r="P150">
            <v>10.34</v>
          </cell>
          <cell r="Q150">
            <v>359100</v>
          </cell>
          <cell r="R150">
            <v>8977</v>
          </cell>
          <cell r="S150">
            <v>10230</v>
          </cell>
          <cell r="T150">
            <v>32.78</v>
          </cell>
          <cell r="U150">
            <v>161.80000000000001</v>
          </cell>
          <cell r="V150">
            <v>14900</v>
          </cell>
          <cell r="W150">
            <v>993.6</v>
          </cell>
          <cell r="X150">
            <v>1553</v>
          </cell>
          <cell r="Y150">
            <v>6.68</v>
          </cell>
          <cell r="Z150">
            <v>118.6</v>
          </cell>
          <cell r="AA150">
            <v>946</v>
          </cell>
          <cell r="AB150">
            <v>21840</v>
          </cell>
          <cell r="AC150">
            <v>1</v>
          </cell>
          <cell r="AD150">
            <v>1</v>
          </cell>
          <cell r="AE150">
            <v>1</v>
          </cell>
          <cell r="AF150">
            <v>3</v>
          </cell>
          <cell r="AG150">
            <v>4</v>
          </cell>
          <cell r="AH150">
            <v>4</v>
          </cell>
          <cell r="AI150" t="str">
            <v>Y</v>
          </cell>
        </row>
        <row r="151">
          <cell r="A151">
            <v>147</v>
          </cell>
          <cell r="B151" t="str">
            <v>HE800M</v>
          </cell>
          <cell r="C151">
            <v>317</v>
          </cell>
          <cell r="D151">
            <v>814</v>
          </cell>
          <cell r="E151">
            <v>303</v>
          </cell>
          <cell r="F151">
            <v>21</v>
          </cell>
          <cell r="G151">
            <v>40</v>
          </cell>
          <cell r="H151">
            <v>30</v>
          </cell>
          <cell r="I151">
            <v>404.3</v>
          </cell>
          <cell r="J151">
            <v>734</v>
          </cell>
          <cell r="K151">
            <v>674</v>
          </cell>
          <cell r="L151" t="str">
            <v>M27</v>
          </cell>
          <cell r="M151" t="str">
            <v>131/134</v>
          </cell>
          <cell r="N151">
            <v>213</v>
          </cell>
          <cell r="O151">
            <v>2.746</v>
          </cell>
          <cell r="P151">
            <v>8.65</v>
          </cell>
          <cell r="Q151">
            <v>442600</v>
          </cell>
          <cell r="R151">
            <v>10870</v>
          </cell>
          <cell r="S151">
            <v>12490</v>
          </cell>
          <cell r="T151">
            <v>33.090000000000003</v>
          </cell>
          <cell r="U151">
            <v>194.3</v>
          </cell>
          <cell r="V151">
            <v>18630</v>
          </cell>
          <cell r="W151">
            <v>1230</v>
          </cell>
          <cell r="X151">
            <v>1930</v>
          </cell>
          <cell r="Y151">
            <v>6.79</v>
          </cell>
          <cell r="Z151">
            <v>136.1</v>
          </cell>
          <cell r="AA151">
            <v>1646</v>
          </cell>
          <cell r="AB151">
            <v>27780</v>
          </cell>
          <cell r="AC151">
            <v>1</v>
          </cell>
          <cell r="AD151">
            <v>1</v>
          </cell>
          <cell r="AE151">
            <v>1</v>
          </cell>
          <cell r="AF151">
            <v>1</v>
          </cell>
          <cell r="AG151">
            <v>3</v>
          </cell>
          <cell r="AH151">
            <v>4</v>
          </cell>
          <cell r="AI151" t="str">
            <v>Y</v>
          </cell>
        </row>
        <row r="152">
          <cell r="A152">
            <v>148</v>
          </cell>
          <cell r="B152" t="str">
            <v>HE800x 377</v>
          </cell>
          <cell r="C152">
            <v>377</v>
          </cell>
          <cell r="D152">
            <v>826</v>
          </cell>
          <cell r="E152">
            <v>306</v>
          </cell>
          <cell r="F152">
            <v>26</v>
          </cell>
          <cell r="G152">
            <v>46</v>
          </cell>
          <cell r="H152">
            <v>30</v>
          </cell>
          <cell r="I152">
            <v>480.1</v>
          </cell>
          <cell r="J152">
            <v>734</v>
          </cell>
          <cell r="K152">
            <v>674</v>
          </cell>
          <cell r="L152" t="str">
            <v>M27</v>
          </cell>
          <cell r="M152" t="str">
            <v>136/139</v>
          </cell>
          <cell r="N152">
            <v>216</v>
          </cell>
          <cell r="O152">
            <v>2.7719999999999998</v>
          </cell>
          <cell r="P152">
            <v>7.36</v>
          </cell>
          <cell r="Q152">
            <v>524400</v>
          </cell>
          <cell r="R152">
            <v>12700</v>
          </cell>
          <cell r="S152">
            <v>14760</v>
          </cell>
          <cell r="T152">
            <v>33.049999999999997</v>
          </cell>
          <cell r="U152">
            <v>238.1</v>
          </cell>
          <cell r="V152">
            <v>22110</v>
          </cell>
          <cell r="W152">
            <v>1445</v>
          </cell>
          <cell r="X152">
            <v>2293</v>
          </cell>
          <cell r="Y152">
            <v>6.79</v>
          </cell>
          <cell r="Z152">
            <v>153.1</v>
          </cell>
          <cell r="AA152">
            <v>2613</v>
          </cell>
          <cell r="AB152">
            <v>33410</v>
          </cell>
          <cell r="AC152">
            <v>1</v>
          </cell>
          <cell r="AD152">
            <v>1</v>
          </cell>
          <cell r="AE152">
            <v>1</v>
          </cell>
          <cell r="AF152">
            <v>1</v>
          </cell>
          <cell r="AG152">
            <v>1</v>
          </cell>
          <cell r="AH152">
            <v>2</v>
          </cell>
          <cell r="AI152" t="str">
            <v>Y</v>
          </cell>
        </row>
        <row r="153">
          <cell r="A153">
            <v>149</v>
          </cell>
          <cell r="B153" t="str">
            <v>HE800x 448</v>
          </cell>
          <cell r="C153">
            <v>448</v>
          </cell>
          <cell r="D153">
            <v>842</v>
          </cell>
          <cell r="E153">
            <v>311</v>
          </cell>
          <cell r="F153">
            <v>31</v>
          </cell>
          <cell r="G153">
            <v>54</v>
          </cell>
          <cell r="H153">
            <v>30</v>
          </cell>
          <cell r="I153">
            <v>571.1</v>
          </cell>
          <cell r="J153">
            <v>734</v>
          </cell>
          <cell r="K153">
            <v>674</v>
          </cell>
          <cell r="L153" t="str">
            <v>M27</v>
          </cell>
          <cell r="M153" t="str">
            <v>141/144</v>
          </cell>
          <cell r="N153">
            <v>221</v>
          </cell>
          <cell r="O153">
            <v>2.8140000000000001</v>
          </cell>
          <cell r="P153">
            <v>6.28</v>
          </cell>
          <cell r="Q153">
            <v>634400</v>
          </cell>
          <cell r="R153">
            <v>15070</v>
          </cell>
          <cell r="S153">
            <v>17690</v>
          </cell>
          <cell r="T153">
            <v>33.33</v>
          </cell>
          <cell r="U153">
            <v>284.39999999999998</v>
          </cell>
          <cell r="V153">
            <v>27290</v>
          </cell>
          <cell r="W153">
            <v>1755</v>
          </cell>
          <cell r="X153">
            <v>2805</v>
          </cell>
          <cell r="Y153">
            <v>6.91</v>
          </cell>
          <cell r="Z153">
            <v>174.1</v>
          </cell>
          <cell r="AA153">
            <v>4261</v>
          </cell>
          <cell r="AB153">
            <v>42030</v>
          </cell>
          <cell r="AC153">
            <v>1</v>
          </cell>
          <cell r="AD153">
            <v>1</v>
          </cell>
          <cell r="AE153">
            <v>1</v>
          </cell>
          <cell r="AF153">
            <v>1</v>
          </cell>
          <cell r="AG153">
            <v>1</v>
          </cell>
          <cell r="AH153">
            <v>1</v>
          </cell>
          <cell r="AI153" t="str">
            <v>Y</v>
          </cell>
        </row>
        <row r="154">
          <cell r="A154">
            <v>150</v>
          </cell>
          <cell r="B154" t="str">
            <v>HE900AA</v>
          </cell>
          <cell r="C154">
            <v>198</v>
          </cell>
          <cell r="D154">
            <v>870</v>
          </cell>
          <cell r="E154">
            <v>300</v>
          </cell>
          <cell r="F154">
            <v>15</v>
          </cell>
          <cell r="G154">
            <v>20</v>
          </cell>
          <cell r="H154">
            <v>30</v>
          </cell>
          <cell r="I154">
            <v>252.2</v>
          </cell>
          <cell r="J154">
            <v>830</v>
          </cell>
          <cell r="K154">
            <v>770</v>
          </cell>
          <cell r="L154" t="str">
            <v>M27</v>
          </cell>
          <cell r="M154" t="str">
            <v>125/128</v>
          </cell>
          <cell r="N154">
            <v>210</v>
          </cell>
          <cell r="O154">
            <v>2.8580000000000001</v>
          </cell>
          <cell r="P154">
            <v>14.44</v>
          </cell>
          <cell r="Q154">
            <v>301100</v>
          </cell>
          <cell r="R154">
            <v>6923</v>
          </cell>
          <cell r="S154">
            <v>7999</v>
          </cell>
          <cell r="T154">
            <v>34.549999999999997</v>
          </cell>
          <cell r="U154">
            <v>147.19999999999999</v>
          </cell>
          <cell r="V154">
            <v>9041</v>
          </cell>
          <cell r="W154">
            <v>602.79999999999995</v>
          </cell>
          <cell r="X154">
            <v>957.7</v>
          </cell>
          <cell r="Y154">
            <v>5.99</v>
          </cell>
          <cell r="Z154">
            <v>90.1</v>
          </cell>
          <cell r="AA154">
            <v>334.9</v>
          </cell>
          <cell r="AB154">
            <v>16260</v>
          </cell>
          <cell r="AC154">
            <v>1</v>
          </cell>
          <cell r="AD154">
            <v>1</v>
          </cell>
          <cell r="AE154">
            <v>2</v>
          </cell>
          <cell r="AF154">
            <v>4</v>
          </cell>
          <cell r="AG154">
            <v>4</v>
          </cell>
          <cell r="AH154">
            <v>4</v>
          </cell>
          <cell r="AI154" t="str">
            <v>N</v>
          </cell>
        </row>
        <row r="155">
          <cell r="A155">
            <v>151</v>
          </cell>
          <cell r="B155" t="str">
            <v>HE900A</v>
          </cell>
          <cell r="C155">
            <v>252</v>
          </cell>
          <cell r="D155">
            <v>890</v>
          </cell>
          <cell r="E155">
            <v>300</v>
          </cell>
          <cell r="F155">
            <v>16</v>
          </cell>
          <cell r="G155">
            <v>30</v>
          </cell>
          <cell r="H155">
            <v>30</v>
          </cell>
          <cell r="I155">
            <v>320.5</v>
          </cell>
          <cell r="J155">
            <v>830</v>
          </cell>
          <cell r="K155">
            <v>770</v>
          </cell>
          <cell r="L155" t="str">
            <v>M27</v>
          </cell>
          <cell r="M155" t="str">
            <v>126/129</v>
          </cell>
          <cell r="N155">
            <v>210</v>
          </cell>
          <cell r="O155">
            <v>2.8959999999999999</v>
          </cell>
          <cell r="P155">
            <v>11.51</v>
          </cell>
          <cell r="Q155">
            <v>422100</v>
          </cell>
          <cell r="R155">
            <v>9485</v>
          </cell>
          <cell r="S155">
            <v>10810</v>
          </cell>
          <cell r="T155">
            <v>36.29</v>
          </cell>
          <cell r="U155">
            <v>163.30000000000001</v>
          </cell>
          <cell r="V155">
            <v>13550</v>
          </cell>
          <cell r="W155">
            <v>903.2</v>
          </cell>
          <cell r="X155">
            <v>1414</v>
          </cell>
          <cell r="Y155">
            <v>6.5</v>
          </cell>
          <cell r="Z155">
            <v>111.1</v>
          </cell>
          <cell r="AA155">
            <v>736.8</v>
          </cell>
          <cell r="AB155">
            <v>24960</v>
          </cell>
          <cell r="AC155">
            <v>1</v>
          </cell>
          <cell r="AD155">
            <v>1</v>
          </cell>
          <cell r="AE155">
            <v>1</v>
          </cell>
          <cell r="AF155">
            <v>4</v>
          </cell>
          <cell r="AG155">
            <v>4</v>
          </cell>
          <cell r="AH155">
            <v>4</v>
          </cell>
          <cell r="AI155" t="str">
            <v>Y</v>
          </cell>
        </row>
        <row r="156">
          <cell r="A156">
            <v>152</v>
          </cell>
          <cell r="B156" t="str">
            <v>HE900B</v>
          </cell>
          <cell r="C156">
            <v>291</v>
          </cell>
          <cell r="D156">
            <v>900</v>
          </cell>
          <cell r="E156">
            <v>300</v>
          </cell>
          <cell r="F156">
            <v>18.5</v>
          </cell>
          <cell r="G156">
            <v>35</v>
          </cell>
          <cell r="H156">
            <v>30</v>
          </cell>
          <cell r="I156">
            <v>371.3</v>
          </cell>
          <cell r="J156">
            <v>830</v>
          </cell>
          <cell r="K156">
            <v>770</v>
          </cell>
          <cell r="L156" t="str">
            <v>M27</v>
          </cell>
          <cell r="M156" t="str">
            <v>129/132</v>
          </cell>
          <cell r="N156">
            <v>210</v>
          </cell>
          <cell r="O156">
            <v>2.911</v>
          </cell>
          <cell r="P156">
            <v>9.99</v>
          </cell>
          <cell r="Q156">
            <v>494100</v>
          </cell>
          <cell r="R156">
            <v>10980</v>
          </cell>
          <cell r="S156">
            <v>12580</v>
          </cell>
          <cell r="T156">
            <v>36.479999999999997</v>
          </cell>
          <cell r="U156">
            <v>188.8</v>
          </cell>
          <cell r="V156">
            <v>15820</v>
          </cell>
          <cell r="W156">
            <v>1054</v>
          </cell>
          <cell r="X156">
            <v>1658</v>
          </cell>
          <cell r="Y156">
            <v>6.53</v>
          </cell>
          <cell r="Z156">
            <v>123.6</v>
          </cell>
          <cell r="AA156">
            <v>1137</v>
          </cell>
          <cell r="AB156">
            <v>29460</v>
          </cell>
          <cell r="AC156">
            <v>1</v>
          </cell>
          <cell r="AD156">
            <v>1</v>
          </cell>
          <cell r="AE156">
            <v>1</v>
          </cell>
          <cell r="AF156">
            <v>3</v>
          </cell>
          <cell r="AG156">
            <v>4</v>
          </cell>
          <cell r="AH156">
            <v>4</v>
          </cell>
          <cell r="AI156" t="str">
            <v>Y</v>
          </cell>
        </row>
        <row r="157">
          <cell r="A157">
            <v>153</v>
          </cell>
          <cell r="B157" t="str">
            <v>HE900M</v>
          </cell>
          <cell r="C157">
            <v>333</v>
          </cell>
          <cell r="D157">
            <v>910</v>
          </cell>
          <cell r="E157">
            <v>302</v>
          </cell>
          <cell r="F157">
            <v>21</v>
          </cell>
          <cell r="G157">
            <v>40</v>
          </cell>
          <cell r="H157">
            <v>30</v>
          </cell>
          <cell r="I157">
            <v>423.6</v>
          </cell>
          <cell r="J157">
            <v>830</v>
          </cell>
          <cell r="K157">
            <v>770</v>
          </cell>
          <cell r="L157" t="str">
            <v>M27</v>
          </cell>
          <cell r="M157" t="str">
            <v>131/134</v>
          </cell>
          <cell r="N157">
            <v>212</v>
          </cell>
          <cell r="O157">
            <v>2.9340000000000002</v>
          </cell>
          <cell r="P157">
            <v>8.82</v>
          </cell>
          <cell r="Q157">
            <v>570400</v>
          </cell>
          <cell r="R157">
            <v>12540</v>
          </cell>
          <cell r="S157">
            <v>14440</v>
          </cell>
          <cell r="T157">
            <v>36.700000000000003</v>
          </cell>
          <cell r="U157">
            <v>214.4</v>
          </cell>
          <cell r="V157">
            <v>18450</v>
          </cell>
          <cell r="W157">
            <v>1222</v>
          </cell>
          <cell r="X157">
            <v>1929</v>
          </cell>
          <cell r="Y157">
            <v>6.6</v>
          </cell>
          <cell r="Z157">
            <v>136.1</v>
          </cell>
          <cell r="AA157">
            <v>1671</v>
          </cell>
          <cell r="AB157">
            <v>34750</v>
          </cell>
          <cell r="AC157">
            <v>1</v>
          </cell>
          <cell r="AD157">
            <v>1</v>
          </cell>
          <cell r="AE157">
            <v>1</v>
          </cell>
          <cell r="AF157">
            <v>2</v>
          </cell>
          <cell r="AG157">
            <v>4</v>
          </cell>
          <cell r="AH157">
            <v>4</v>
          </cell>
          <cell r="AI157" t="str">
            <v>Y</v>
          </cell>
        </row>
        <row r="158">
          <cell r="A158">
            <v>154</v>
          </cell>
          <cell r="B158" t="str">
            <v>HE900x 396</v>
          </cell>
          <cell r="C158">
            <v>396</v>
          </cell>
          <cell r="D158">
            <v>922</v>
          </cell>
          <cell r="E158">
            <v>305</v>
          </cell>
          <cell r="F158">
            <v>26</v>
          </cell>
          <cell r="G158">
            <v>46</v>
          </cell>
          <cell r="H158">
            <v>30</v>
          </cell>
          <cell r="I158">
            <v>504.1</v>
          </cell>
          <cell r="J158">
            <v>830</v>
          </cell>
          <cell r="K158">
            <v>770</v>
          </cell>
          <cell r="L158" t="str">
            <v>M27</v>
          </cell>
          <cell r="M158" t="str">
            <v>136/139</v>
          </cell>
          <cell r="N158">
            <v>215</v>
          </cell>
          <cell r="O158">
            <v>2.96</v>
          </cell>
          <cell r="P158">
            <v>7.48</v>
          </cell>
          <cell r="Q158">
            <v>675600</v>
          </cell>
          <cell r="R158">
            <v>14650</v>
          </cell>
          <cell r="S158">
            <v>17080</v>
          </cell>
          <cell r="T158">
            <v>36.61</v>
          </cell>
          <cell r="U158">
            <v>263.10000000000002</v>
          </cell>
          <cell r="V158">
            <v>21910</v>
          </cell>
          <cell r="W158">
            <v>1436</v>
          </cell>
          <cell r="X158">
            <v>2295</v>
          </cell>
          <cell r="Y158">
            <v>6.59</v>
          </cell>
          <cell r="Z158">
            <v>153.1</v>
          </cell>
          <cell r="AA158">
            <v>2662</v>
          </cell>
          <cell r="AB158">
            <v>41730</v>
          </cell>
          <cell r="AC158">
            <v>1</v>
          </cell>
          <cell r="AD158">
            <v>1</v>
          </cell>
          <cell r="AE158">
            <v>1</v>
          </cell>
          <cell r="AF158">
            <v>1</v>
          </cell>
          <cell r="AG158">
            <v>2</v>
          </cell>
          <cell r="AH158">
            <v>3</v>
          </cell>
          <cell r="AI158" t="str">
            <v>Y</v>
          </cell>
        </row>
        <row r="159">
          <cell r="A159">
            <v>155</v>
          </cell>
          <cell r="B159" t="str">
            <v>HE900x 471</v>
          </cell>
          <cell r="C159">
            <v>471</v>
          </cell>
          <cell r="D159">
            <v>938</v>
          </cell>
          <cell r="E159">
            <v>310</v>
          </cell>
          <cell r="F159">
            <v>31</v>
          </cell>
          <cell r="G159">
            <v>54</v>
          </cell>
          <cell r="H159">
            <v>30</v>
          </cell>
          <cell r="I159">
            <v>599.79999999999995</v>
          </cell>
          <cell r="J159">
            <v>830</v>
          </cell>
          <cell r="K159">
            <v>770</v>
          </cell>
          <cell r="L159" t="str">
            <v>M27</v>
          </cell>
          <cell r="M159" t="str">
            <v>141/144</v>
          </cell>
          <cell r="N159">
            <v>220</v>
          </cell>
          <cell r="O159">
            <v>3.0019999999999998</v>
          </cell>
          <cell r="P159">
            <v>6.38</v>
          </cell>
          <cell r="Q159">
            <v>815500</v>
          </cell>
          <cell r="R159">
            <v>17390</v>
          </cell>
          <cell r="S159">
            <v>20450</v>
          </cell>
          <cell r="T159">
            <v>36.869999999999997</v>
          </cell>
          <cell r="U159">
            <v>314.2</v>
          </cell>
          <cell r="V159">
            <v>27060</v>
          </cell>
          <cell r="W159">
            <v>1746</v>
          </cell>
          <cell r="X159">
            <v>2811</v>
          </cell>
          <cell r="Y159">
            <v>6.72</v>
          </cell>
          <cell r="Z159">
            <v>174.1</v>
          </cell>
          <cell r="AA159">
            <v>4346</v>
          </cell>
          <cell r="AB159">
            <v>52380</v>
          </cell>
          <cell r="AC159">
            <v>1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  <cell r="AH159">
            <v>2</v>
          </cell>
          <cell r="AI159" t="str">
            <v>Y</v>
          </cell>
        </row>
        <row r="160">
          <cell r="A160">
            <v>156</v>
          </cell>
          <cell r="B160" t="str">
            <v>HE1000AA</v>
          </cell>
          <cell r="C160">
            <v>222</v>
          </cell>
          <cell r="D160">
            <v>970</v>
          </cell>
          <cell r="E160">
            <v>300</v>
          </cell>
          <cell r="F160">
            <v>16</v>
          </cell>
          <cell r="G160">
            <v>21</v>
          </cell>
          <cell r="H160">
            <v>30</v>
          </cell>
          <cell r="I160">
            <v>282.2</v>
          </cell>
          <cell r="J160">
            <v>928</v>
          </cell>
          <cell r="K160">
            <v>868</v>
          </cell>
          <cell r="L160" t="str">
            <v>M27</v>
          </cell>
          <cell r="M160" t="str">
            <v>126/129</v>
          </cell>
          <cell r="N160">
            <v>210</v>
          </cell>
          <cell r="O160">
            <v>3.056</v>
          </cell>
          <cell r="P160">
            <v>13.8</v>
          </cell>
          <cell r="Q160">
            <v>406500</v>
          </cell>
          <cell r="R160">
            <v>8380</v>
          </cell>
          <cell r="S160">
            <v>9777</v>
          </cell>
          <cell r="T160">
            <v>37.950000000000003</v>
          </cell>
          <cell r="U160">
            <v>172.2</v>
          </cell>
          <cell r="V160">
            <v>9501</v>
          </cell>
          <cell r="W160">
            <v>633.4</v>
          </cell>
          <cell r="X160">
            <v>1016</v>
          </cell>
          <cell r="Y160">
            <v>5.8</v>
          </cell>
          <cell r="Z160">
            <v>93.1</v>
          </cell>
          <cell r="AA160">
            <v>403.4</v>
          </cell>
          <cell r="AB160">
            <v>21280</v>
          </cell>
          <cell r="AC160">
            <v>1</v>
          </cell>
          <cell r="AD160">
            <v>1</v>
          </cell>
          <cell r="AE160">
            <v>2</v>
          </cell>
          <cell r="AF160">
            <v>4</v>
          </cell>
          <cell r="AG160">
            <v>4</v>
          </cell>
          <cell r="AH160">
            <v>4</v>
          </cell>
          <cell r="AI160" t="str">
            <v>N</v>
          </cell>
        </row>
        <row r="161">
          <cell r="A161">
            <v>157</v>
          </cell>
          <cell r="B161" t="str">
            <v>HE1000A</v>
          </cell>
          <cell r="C161">
            <v>272</v>
          </cell>
          <cell r="D161">
            <v>990</v>
          </cell>
          <cell r="E161">
            <v>300</v>
          </cell>
          <cell r="F161">
            <v>16.5</v>
          </cell>
          <cell r="G161">
            <v>31</v>
          </cell>
          <cell r="H161">
            <v>30</v>
          </cell>
          <cell r="I161">
            <v>346.8</v>
          </cell>
          <cell r="J161">
            <v>928</v>
          </cell>
          <cell r="K161">
            <v>868</v>
          </cell>
          <cell r="L161" t="str">
            <v>M27</v>
          </cell>
          <cell r="M161" t="str">
            <v>127/130</v>
          </cell>
          <cell r="N161">
            <v>210</v>
          </cell>
          <cell r="O161">
            <v>3.0950000000000002</v>
          </cell>
          <cell r="P161">
            <v>11.37</v>
          </cell>
          <cell r="Q161">
            <v>553800</v>
          </cell>
          <cell r="R161">
            <v>11190</v>
          </cell>
          <cell r="S161">
            <v>12820</v>
          </cell>
          <cell r="T161">
            <v>39.96</v>
          </cell>
          <cell r="U161">
            <v>184.6</v>
          </cell>
          <cell r="V161">
            <v>14000</v>
          </cell>
          <cell r="W161">
            <v>933.6</v>
          </cell>
          <cell r="X161">
            <v>1470</v>
          </cell>
          <cell r="Y161">
            <v>6.35</v>
          </cell>
          <cell r="Z161">
            <v>113.6</v>
          </cell>
          <cell r="AA161">
            <v>822.4</v>
          </cell>
          <cell r="AB161">
            <v>32070</v>
          </cell>
          <cell r="AC161">
            <v>1</v>
          </cell>
          <cell r="AD161">
            <v>1</v>
          </cell>
          <cell r="AE161">
            <v>2</v>
          </cell>
          <cell r="AF161">
            <v>4</v>
          </cell>
          <cell r="AG161">
            <v>4</v>
          </cell>
          <cell r="AH161">
            <v>4</v>
          </cell>
          <cell r="AI161" t="str">
            <v>Y</v>
          </cell>
        </row>
        <row r="162">
          <cell r="A162">
            <v>158</v>
          </cell>
          <cell r="B162" t="str">
            <v>HE1000B</v>
          </cell>
          <cell r="C162">
            <v>314</v>
          </cell>
          <cell r="D162">
            <v>1000</v>
          </cell>
          <cell r="E162">
            <v>300</v>
          </cell>
          <cell r="F162">
            <v>19</v>
          </cell>
          <cell r="G162">
            <v>36</v>
          </cell>
          <cell r="H162">
            <v>30</v>
          </cell>
          <cell r="I162">
            <v>400</v>
          </cell>
          <cell r="J162">
            <v>928</v>
          </cell>
          <cell r="K162">
            <v>868</v>
          </cell>
          <cell r="L162" t="str">
            <v>M27</v>
          </cell>
          <cell r="M162" t="str">
            <v>129/132</v>
          </cell>
          <cell r="N162">
            <v>210</v>
          </cell>
          <cell r="O162">
            <v>3.11</v>
          </cell>
          <cell r="P162">
            <v>9.9</v>
          </cell>
          <cell r="Q162">
            <v>644700</v>
          </cell>
          <cell r="R162">
            <v>12890</v>
          </cell>
          <cell r="S162">
            <v>14860</v>
          </cell>
          <cell r="T162">
            <v>40.15</v>
          </cell>
          <cell r="U162">
            <v>212.5</v>
          </cell>
          <cell r="V162">
            <v>16280</v>
          </cell>
          <cell r="W162">
            <v>1085</v>
          </cell>
          <cell r="X162">
            <v>1716</v>
          </cell>
          <cell r="Y162">
            <v>6.38</v>
          </cell>
          <cell r="Z162">
            <v>126.1</v>
          </cell>
          <cell r="AA162">
            <v>1254</v>
          </cell>
          <cell r="AB162">
            <v>37640</v>
          </cell>
          <cell r="AC162">
            <v>1</v>
          </cell>
          <cell r="AD162">
            <v>1</v>
          </cell>
          <cell r="AE162">
            <v>1</v>
          </cell>
          <cell r="AF162">
            <v>4</v>
          </cell>
          <cell r="AG162">
            <v>4</v>
          </cell>
          <cell r="AH162">
            <v>4</v>
          </cell>
          <cell r="AI162" t="str">
            <v>Y</v>
          </cell>
        </row>
        <row r="163">
          <cell r="A163">
            <v>159</v>
          </cell>
          <cell r="B163" t="str">
            <v>HE1000M</v>
          </cell>
          <cell r="C163">
            <v>349</v>
          </cell>
          <cell r="D163">
            <v>1008</v>
          </cell>
          <cell r="E163">
            <v>302</v>
          </cell>
          <cell r="F163">
            <v>21</v>
          </cell>
          <cell r="G163">
            <v>40</v>
          </cell>
          <cell r="H163">
            <v>30</v>
          </cell>
          <cell r="I163">
            <v>444.2</v>
          </cell>
          <cell r="J163">
            <v>928</v>
          </cell>
          <cell r="K163">
            <v>868</v>
          </cell>
          <cell r="L163" t="str">
            <v>M27</v>
          </cell>
          <cell r="M163" t="str">
            <v>131/134</v>
          </cell>
          <cell r="N163">
            <v>212</v>
          </cell>
          <cell r="O163">
            <v>3.13</v>
          </cell>
          <cell r="P163">
            <v>8.98</v>
          </cell>
          <cell r="Q163">
            <v>722300</v>
          </cell>
          <cell r="R163">
            <v>14330</v>
          </cell>
          <cell r="S163">
            <v>16570</v>
          </cell>
          <cell r="T163">
            <v>40.32</v>
          </cell>
          <cell r="U163">
            <v>235</v>
          </cell>
          <cell r="V163">
            <v>18460</v>
          </cell>
          <cell r="W163">
            <v>1222</v>
          </cell>
          <cell r="X163">
            <v>1940</v>
          </cell>
          <cell r="Y163">
            <v>6.45</v>
          </cell>
          <cell r="Z163">
            <v>136.1</v>
          </cell>
          <cell r="AA163">
            <v>1701</v>
          </cell>
          <cell r="AB163">
            <v>43020</v>
          </cell>
          <cell r="AC163">
            <v>1</v>
          </cell>
          <cell r="AD163">
            <v>1</v>
          </cell>
          <cell r="AE163">
            <v>1</v>
          </cell>
          <cell r="AF163">
            <v>3</v>
          </cell>
          <cell r="AG163">
            <v>4</v>
          </cell>
          <cell r="AH163">
            <v>4</v>
          </cell>
          <cell r="AI163" t="str">
            <v>Y</v>
          </cell>
        </row>
        <row r="164">
          <cell r="A164">
            <v>160</v>
          </cell>
          <cell r="B164" t="str">
            <v>HE1000x 415</v>
          </cell>
          <cell r="C164">
            <v>415</v>
          </cell>
          <cell r="D164">
            <v>1020</v>
          </cell>
          <cell r="E164">
            <v>304</v>
          </cell>
          <cell r="F164">
            <v>26</v>
          </cell>
          <cell r="G164">
            <v>46</v>
          </cell>
          <cell r="H164">
            <v>30</v>
          </cell>
          <cell r="I164">
            <v>528.70000000000005</v>
          </cell>
          <cell r="J164">
            <v>928</v>
          </cell>
          <cell r="K164">
            <v>868</v>
          </cell>
          <cell r="L164" t="str">
            <v>M27</v>
          </cell>
          <cell r="M164" t="str">
            <v>136/139</v>
          </cell>
          <cell r="N164">
            <v>214</v>
          </cell>
          <cell r="O164">
            <v>3.1520000000000001</v>
          </cell>
          <cell r="P164">
            <v>7.6</v>
          </cell>
          <cell r="Q164">
            <v>853100</v>
          </cell>
          <cell r="R164">
            <v>16730</v>
          </cell>
          <cell r="S164">
            <v>19570</v>
          </cell>
          <cell r="T164">
            <v>40.17</v>
          </cell>
          <cell r="U164">
            <v>288.60000000000002</v>
          </cell>
          <cell r="V164">
            <v>21710</v>
          </cell>
          <cell r="W164">
            <v>1428</v>
          </cell>
          <cell r="X164">
            <v>2298</v>
          </cell>
          <cell r="Y164">
            <v>6.41</v>
          </cell>
          <cell r="Z164">
            <v>153.1</v>
          </cell>
          <cell r="AA164">
            <v>2713</v>
          </cell>
          <cell r="AB164">
            <v>51080</v>
          </cell>
          <cell r="AC164">
            <v>1</v>
          </cell>
          <cell r="AD164">
            <v>1</v>
          </cell>
          <cell r="AE164">
            <v>1</v>
          </cell>
          <cell r="AF164">
            <v>2</v>
          </cell>
          <cell r="AG164">
            <v>3</v>
          </cell>
          <cell r="AH164">
            <v>4</v>
          </cell>
          <cell r="AI164" t="str">
            <v>Y</v>
          </cell>
        </row>
        <row r="165">
          <cell r="A165">
            <v>161</v>
          </cell>
          <cell r="B165" t="str">
            <v>HE1000x 494</v>
          </cell>
          <cell r="C165">
            <v>494</v>
          </cell>
          <cell r="D165">
            <v>1036</v>
          </cell>
          <cell r="E165">
            <v>309</v>
          </cell>
          <cell r="F165">
            <v>31</v>
          </cell>
          <cell r="G165">
            <v>54</v>
          </cell>
          <cell r="H165">
            <v>30</v>
          </cell>
          <cell r="I165">
            <v>629.1</v>
          </cell>
          <cell r="J165">
            <v>928</v>
          </cell>
          <cell r="K165">
            <v>868</v>
          </cell>
          <cell r="L165" t="str">
            <v>M27</v>
          </cell>
          <cell r="M165" t="str">
            <v>141/144</v>
          </cell>
          <cell r="N165">
            <v>219</v>
          </cell>
          <cell r="O165">
            <v>3.194</v>
          </cell>
          <cell r="P165">
            <v>6.47</v>
          </cell>
          <cell r="Q165">
            <v>1028000</v>
          </cell>
          <cell r="R165">
            <v>19840</v>
          </cell>
          <cell r="S165">
            <v>23410</v>
          </cell>
          <cell r="T165">
            <v>40.42</v>
          </cell>
          <cell r="U165">
            <v>344.5</v>
          </cell>
          <cell r="V165">
            <v>26820</v>
          </cell>
          <cell r="W165">
            <v>1736</v>
          </cell>
          <cell r="X165">
            <v>2818</v>
          </cell>
          <cell r="Y165">
            <v>6.53</v>
          </cell>
          <cell r="Z165">
            <v>174.1</v>
          </cell>
          <cell r="AA165">
            <v>4433</v>
          </cell>
          <cell r="AB165">
            <v>64010</v>
          </cell>
          <cell r="AC165">
            <v>1</v>
          </cell>
          <cell r="AD165">
            <v>1</v>
          </cell>
          <cell r="AE165">
            <v>1</v>
          </cell>
          <cell r="AF165">
            <v>1</v>
          </cell>
          <cell r="AG165">
            <v>2</v>
          </cell>
          <cell r="AH165">
            <v>3</v>
          </cell>
          <cell r="AI165" t="str">
            <v>Y</v>
          </cell>
        </row>
        <row r="166">
          <cell r="A166">
            <v>162</v>
          </cell>
          <cell r="B166" t="str">
            <v>HL1000x 296</v>
          </cell>
          <cell r="C166">
            <v>296</v>
          </cell>
          <cell r="D166">
            <v>982</v>
          </cell>
          <cell r="E166">
            <v>400</v>
          </cell>
          <cell r="F166">
            <v>16.5</v>
          </cell>
          <cell r="G166">
            <v>27</v>
          </cell>
          <cell r="H166">
            <v>30</v>
          </cell>
          <cell r="I166">
            <v>376.8</v>
          </cell>
          <cell r="J166">
            <v>928</v>
          </cell>
          <cell r="K166">
            <v>868</v>
          </cell>
          <cell r="L166" t="str">
            <v>M27</v>
          </cell>
          <cell r="M166" t="str">
            <v>127/130</v>
          </cell>
          <cell r="N166">
            <v>310</v>
          </cell>
          <cell r="O166">
            <v>3.48</v>
          </cell>
          <cell r="P166">
            <v>11.76</v>
          </cell>
          <cell r="Q166">
            <v>618700</v>
          </cell>
          <cell r="R166">
            <v>12600</v>
          </cell>
          <cell r="S166">
            <v>14220</v>
          </cell>
          <cell r="T166">
            <v>40.520000000000003</v>
          </cell>
          <cell r="U166">
            <v>181.5</v>
          </cell>
          <cell r="V166">
            <v>28850</v>
          </cell>
          <cell r="W166">
            <v>1443</v>
          </cell>
          <cell r="X166">
            <v>2235</v>
          </cell>
          <cell r="Y166">
            <v>8.75</v>
          </cell>
          <cell r="Z166">
            <v>105.6</v>
          </cell>
          <cell r="AA166">
            <v>756.9</v>
          </cell>
          <cell r="AB166">
            <v>65670</v>
          </cell>
          <cell r="AC166">
            <v>1</v>
          </cell>
          <cell r="AD166">
            <v>1</v>
          </cell>
          <cell r="AE166">
            <v>2</v>
          </cell>
          <cell r="AF166">
            <v>4</v>
          </cell>
          <cell r="AG166">
            <v>4</v>
          </cell>
          <cell r="AH166">
            <v>4</v>
          </cell>
          <cell r="AI166" t="str">
            <v>Y</v>
          </cell>
        </row>
        <row r="167">
          <cell r="A167">
            <v>163</v>
          </cell>
          <cell r="B167" t="str">
            <v>HL1000A</v>
          </cell>
          <cell r="C167">
            <v>321</v>
          </cell>
          <cell r="D167">
            <v>990</v>
          </cell>
          <cell r="E167">
            <v>400</v>
          </cell>
          <cell r="F167">
            <v>16.5</v>
          </cell>
          <cell r="G167">
            <v>31</v>
          </cell>
          <cell r="H167">
            <v>30</v>
          </cell>
          <cell r="I167">
            <v>408.8</v>
          </cell>
          <cell r="J167">
            <v>928</v>
          </cell>
          <cell r="K167">
            <v>868</v>
          </cell>
          <cell r="L167" t="str">
            <v>M27</v>
          </cell>
          <cell r="M167" t="str">
            <v>127/130</v>
          </cell>
          <cell r="N167">
            <v>310</v>
          </cell>
          <cell r="O167">
            <v>3.4950000000000001</v>
          </cell>
          <cell r="P167">
            <v>10.89</v>
          </cell>
          <cell r="Q167">
            <v>696400</v>
          </cell>
          <cell r="R167">
            <v>14070</v>
          </cell>
          <cell r="S167">
            <v>15800</v>
          </cell>
          <cell r="T167">
            <v>41.27</v>
          </cell>
          <cell r="U167">
            <v>184.6</v>
          </cell>
          <cell r="V167">
            <v>33120</v>
          </cell>
          <cell r="W167">
            <v>1656</v>
          </cell>
          <cell r="X167">
            <v>2555</v>
          </cell>
          <cell r="Y167">
            <v>9</v>
          </cell>
          <cell r="Z167">
            <v>113.6</v>
          </cell>
          <cell r="AA167">
            <v>1021</v>
          </cell>
          <cell r="AB167">
            <v>76030</v>
          </cell>
          <cell r="AC167">
            <v>1</v>
          </cell>
          <cell r="AD167">
            <v>1</v>
          </cell>
          <cell r="AE167">
            <v>2</v>
          </cell>
          <cell r="AF167">
            <v>4</v>
          </cell>
          <cell r="AG167">
            <v>4</v>
          </cell>
          <cell r="AH167">
            <v>4</v>
          </cell>
          <cell r="AI167" t="str">
            <v>Y</v>
          </cell>
        </row>
        <row r="168">
          <cell r="A168">
            <v>164</v>
          </cell>
          <cell r="B168" t="str">
            <v>HL1000B</v>
          </cell>
          <cell r="C168">
            <v>371</v>
          </cell>
          <cell r="D168">
            <v>1000</v>
          </cell>
          <cell r="E168">
            <v>400</v>
          </cell>
          <cell r="F168">
            <v>19</v>
          </cell>
          <cell r="G168">
            <v>36</v>
          </cell>
          <cell r="H168">
            <v>30</v>
          </cell>
          <cell r="I168">
            <v>472</v>
          </cell>
          <cell r="J168">
            <v>928</v>
          </cell>
          <cell r="K168">
            <v>868</v>
          </cell>
          <cell r="L168" t="str">
            <v>M27</v>
          </cell>
          <cell r="M168" t="str">
            <v>129/132</v>
          </cell>
          <cell r="N168">
            <v>310</v>
          </cell>
          <cell r="O168">
            <v>3.51</v>
          </cell>
          <cell r="P168">
            <v>9.4700000000000006</v>
          </cell>
          <cell r="Q168">
            <v>812100</v>
          </cell>
          <cell r="R168">
            <v>16240</v>
          </cell>
          <cell r="S168">
            <v>18330</v>
          </cell>
          <cell r="T168">
            <v>41.48</v>
          </cell>
          <cell r="U168">
            <v>212.5</v>
          </cell>
          <cell r="V168">
            <v>38480</v>
          </cell>
          <cell r="W168">
            <v>1924</v>
          </cell>
          <cell r="X168">
            <v>2976</v>
          </cell>
          <cell r="Y168">
            <v>9.0299999999999994</v>
          </cell>
          <cell r="Z168">
            <v>126.1</v>
          </cell>
          <cell r="AA168">
            <v>1565</v>
          </cell>
          <cell r="AB168">
            <v>89210</v>
          </cell>
          <cell r="AC168">
            <v>1</v>
          </cell>
          <cell r="AD168">
            <v>1</v>
          </cell>
          <cell r="AE168">
            <v>1</v>
          </cell>
          <cell r="AF168">
            <v>4</v>
          </cell>
          <cell r="AG168">
            <v>4</v>
          </cell>
          <cell r="AH168">
            <v>4</v>
          </cell>
          <cell r="AI168" t="str">
            <v>Y</v>
          </cell>
        </row>
        <row r="169">
          <cell r="A169">
            <v>165</v>
          </cell>
          <cell r="B169" t="str">
            <v>HL1000M</v>
          </cell>
          <cell r="C169">
            <v>412</v>
          </cell>
          <cell r="D169">
            <v>1008</v>
          </cell>
          <cell r="E169">
            <v>402</v>
          </cell>
          <cell r="F169">
            <v>21</v>
          </cell>
          <cell r="G169">
            <v>40</v>
          </cell>
          <cell r="H169">
            <v>30</v>
          </cell>
          <cell r="I169">
            <v>524.20000000000005</v>
          </cell>
          <cell r="J169">
            <v>928</v>
          </cell>
          <cell r="K169">
            <v>868</v>
          </cell>
          <cell r="L169" t="str">
            <v>M27</v>
          </cell>
          <cell r="M169" t="str">
            <v>131/134</v>
          </cell>
          <cell r="N169">
            <v>312</v>
          </cell>
          <cell r="O169">
            <v>3.53</v>
          </cell>
          <cell r="P169">
            <v>8.58</v>
          </cell>
          <cell r="Q169">
            <v>909800</v>
          </cell>
          <cell r="R169">
            <v>18050</v>
          </cell>
          <cell r="S169">
            <v>20440</v>
          </cell>
          <cell r="T169">
            <v>41.66</v>
          </cell>
          <cell r="U169">
            <v>235</v>
          </cell>
          <cell r="V169">
            <v>43410</v>
          </cell>
          <cell r="W169">
            <v>2160</v>
          </cell>
          <cell r="X169">
            <v>3348</v>
          </cell>
          <cell r="Y169">
            <v>9.1</v>
          </cell>
          <cell r="Z169">
            <v>136.1</v>
          </cell>
          <cell r="AA169">
            <v>2128</v>
          </cell>
          <cell r="AB169">
            <v>101500</v>
          </cell>
          <cell r="AC169">
            <v>1</v>
          </cell>
          <cell r="AD169">
            <v>1</v>
          </cell>
          <cell r="AE169">
            <v>1</v>
          </cell>
          <cell r="AF169">
            <v>3</v>
          </cell>
          <cell r="AG169">
            <v>4</v>
          </cell>
          <cell r="AH169">
            <v>4</v>
          </cell>
          <cell r="AI169" t="str">
            <v>Y</v>
          </cell>
        </row>
        <row r="170">
          <cell r="A170">
            <v>166</v>
          </cell>
          <cell r="B170" t="str">
            <v>HL1000x 477</v>
          </cell>
          <cell r="C170">
            <v>477</v>
          </cell>
          <cell r="D170">
            <v>1018</v>
          </cell>
          <cell r="E170">
            <v>404</v>
          </cell>
          <cell r="F170">
            <v>25.5</v>
          </cell>
          <cell r="G170">
            <v>45</v>
          </cell>
          <cell r="H170">
            <v>30</v>
          </cell>
          <cell r="I170">
            <v>608</v>
          </cell>
          <cell r="J170">
            <v>928</v>
          </cell>
          <cell r="K170">
            <v>868</v>
          </cell>
          <cell r="L170" t="str">
            <v>M27</v>
          </cell>
          <cell r="M170" t="str">
            <v>136/139</v>
          </cell>
          <cell r="N170">
            <v>314</v>
          </cell>
          <cell r="O170">
            <v>3.5489999999999999</v>
          </cell>
          <cell r="P170">
            <v>7.44</v>
          </cell>
          <cell r="Q170">
            <v>1047000</v>
          </cell>
          <cell r="R170">
            <v>20570</v>
          </cell>
          <cell r="S170">
            <v>23530</v>
          </cell>
          <cell r="T170">
            <v>41.5</v>
          </cell>
          <cell r="U170">
            <v>282.8</v>
          </cell>
          <cell r="V170">
            <v>49610</v>
          </cell>
          <cell r="W170">
            <v>2456</v>
          </cell>
          <cell r="X170">
            <v>3838</v>
          </cell>
          <cell r="Y170">
            <v>9.0299999999999994</v>
          </cell>
          <cell r="Z170">
            <v>150.6</v>
          </cell>
          <cell r="AA170">
            <v>3159</v>
          </cell>
          <cell r="AB170">
            <v>117000</v>
          </cell>
          <cell r="AC170">
            <v>1</v>
          </cell>
          <cell r="AD170">
            <v>1</v>
          </cell>
          <cell r="AE170">
            <v>1</v>
          </cell>
          <cell r="AF170">
            <v>2</v>
          </cell>
          <cell r="AG170">
            <v>3</v>
          </cell>
          <cell r="AH170">
            <v>4</v>
          </cell>
          <cell r="AI170" t="str">
            <v>Y</v>
          </cell>
        </row>
        <row r="171">
          <cell r="A171">
            <v>167</v>
          </cell>
          <cell r="B171" t="str">
            <v>HL1000x 554</v>
          </cell>
          <cell r="C171">
            <v>554</v>
          </cell>
          <cell r="D171">
            <v>1032</v>
          </cell>
          <cell r="E171">
            <v>408</v>
          </cell>
          <cell r="F171">
            <v>29.5</v>
          </cell>
          <cell r="G171">
            <v>52</v>
          </cell>
          <cell r="H171">
            <v>30</v>
          </cell>
          <cell r="I171">
            <v>705.8</v>
          </cell>
          <cell r="J171">
            <v>928</v>
          </cell>
          <cell r="K171">
            <v>868</v>
          </cell>
          <cell r="L171" t="str">
            <v>M27</v>
          </cell>
          <cell r="M171" t="str">
            <v>140/143</v>
          </cell>
          <cell r="N171">
            <v>318</v>
          </cell>
          <cell r="O171">
            <v>3.585</v>
          </cell>
          <cell r="P171">
            <v>6.47</v>
          </cell>
          <cell r="Q171">
            <v>1232000</v>
          </cell>
          <cell r="R171">
            <v>23880</v>
          </cell>
          <cell r="S171">
            <v>27500</v>
          </cell>
          <cell r="T171">
            <v>41.79</v>
          </cell>
          <cell r="U171">
            <v>328</v>
          </cell>
          <cell r="V171">
            <v>59100</v>
          </cell>
          <cell r="W171">
            <v>2897</v>
          </cell>
          <cell r="X171">
            <v>4547</v>
          </cell>
          <cell r="Y171">
            <v>9.15</v>
          </cell>
          <cell r="Z171">
            <v>168.6</v>
          </cell>
          <cell r="AA171">
            <v>4860</v>
          </cell>
          <cell r="AB171">
            <v>141300</v>
          </cell>
          <cell r="AC171">
            <v>1</v>
          </cell>
          <cell r="AD171">
            <v>1</v>
          </cell>
          <cell r="AE171">
            <v>1</v>
          </cell>
          <cell r="AF171">
            <v>1</v>
          </cell>
          <cell r="AG171">
            <v>2</v>
          </cell>
          <cell r="AH171">
            <v>3</v>
          </cell>
          <cell r="AI171" t="str">
            <v>Y</v>
          </cell>
        </row>
        <row r="172">
          <cell r="A172">
            <v>168</v>
          </cell>
          <cell r="B172" t="str">
            <v>HL1000x 642</v>
          </cell>
          <cell r="C172">
            <v>642</v>
          </cell>
          <cell r="D172">
            <v>1048</v>
          </cell>
          <cell r="E172">
            <v>412</v>
          </cell>
          <cell r="F172">
            <v>34</v>
          </cell>
          <cell r="G172">
            <v>60</v>
          </cell>
          <cell r="H172">
            <v>30</v>
          </cell>
          <cell r="I172">
            <v>817.6</v>
          </cell>
          <cell r="J172">
            <v>928</v>
          </cell>
          <cell r="K172">
            <v>868</v>
          </cell>
          <cell r="L172" t="str">
            <v>M27</v>
          </cell>
          <cell r="M172" t="str">
            <v>144/147</v>
          </cell>
          <cell r="N172">
            <v>322</v>
          </cell>
          <cell r="O172">
            <v>3.6240000000000001</v>
          </cell>
          <cell r="P172">
            <v>5.65</v>
          </cell>
          <cell r="Q172">
            <v>1451000</v>
          </cell>
          <cell r="R172">
            <v>27680</v>
          </cell>
          <cell r="S172">
            <v>32100</v>
          </cell>
          <cell r="T172">
            <v>42.12</v>
          </cell>
          <cell r="U172">
            <v>379.6</v>
          </cell>
          <cell r="V172">
            <v>70280</v>
          </cell>
          <cell r="W172">
            <v>3412</v>
          </cell>
          <cell r="X172">
            <v>5379</v>
          </cell>
          <cell r="Y172">
            <v>9.27</v>
          </cell>
          <cell r="Z172">
            <v>189.1</v>
          </cell>
          <cell r="AA172">
            <v>7440</v>
          </cell>
          <cell r="AB172">
            <v>170700</v>
          </cell>
          <cell r="AC172">
            <v>1</v>
          </cell>
          <cell r="AD172">
            <v>1</v>
          </cell>
          <cell r="AE172">
            <v>1</v>
          </cell>
          <cell r="AF172">
            <v>1</v>
          </cell>
          <cell r="AG172">
            <v>1</v>
          </cell>
          <cell r="AH172">
            <v>2</v>
          </cell>
          <cell r="AI172" t="str">
            <v>Y</v>
          </cell>
        </row>
        <row r="173">
          <cell r="A173">
            <v>169</v>
          </cell>
          <cell r="B173" t="str">
            <v>HL1100A</v>
          </cell>
          <cell r="C173">
            <v>343</v>
          </cell>
          <cell r="D173">
            <v>1090</v>
          </cell>
          <cell r="E173">
            <v>400</v>
          </cell>
          <cell r="F173">
            <v>18</v>
          </cell>
          <cell r="G173">
            <v>31</v>
          </cell>
          <cell r="H173">
            <v>20</v>
          </cell>
          <cell r="I173">
            <v>436.5</v>
          </cell>
          <cell r="J173">
            <v>1028</v>
          </cell>
          <cell r="K173">
            <v>988</v>
          </cell>
          <cell r="L173" t="str">
            <v>M27</v>
          </cell>
          <cell r="M173" t="str">
            <v>108/111</v>
          </cell>
          <cell r="N173">
            <v>310</v>
          </cell>
          <cell r="O173">
            <v>3.71</v>
          </cell>
          <cell r="P173">
            <v>10.83</v>
          </cell>
          <cell r="Q173">
            <v>867400</v>
          </cell>
          <cell r="R173">
            <v>15920</v>
          </cell>
          <cell r="S173">
            <v>18060</v>
          </cell>
          <cell r="T173">
            <v>44.58</v>
          </cell>
          <cell r="U173">
            <v>206.5</v>
          </cell>
          <cell r="V173">
            <v>33120</v>
          </cell>
          <cell r="W173">
            <v>1656</v>
          </cell>
          <cell r="X173">
            <v>2568</v>
          </cell>
          <cell r="Y173">
            <v>8.7100000000000009</v>
          </cell>
          <cell r="Z173">
            <v>103.4</v>
          </cell>
          <cell r="AA173">
            <v>1037</v>
          </cell>
          <cell r="AB173">
            <v>92710</v>
          </cell>
          <cell r="AC173">
            <v>1</v>
          </cell>
          <cell r="AD173">
            <v>1</v>
          </cell>
          <cell r="AE173">
            <v>2</v>
          </cell>
          <cell r="AF173">
            <v>4</v>
          </cell>
          <cell r="AG173">
            <v>4</v>
          </cell>
          <cell r="AH173">
            <v>4</v>
          </cell>
          <cell r="AI173" t="str">
            <v>Y</v>
          </cell>
        </row>
        <row r="174">
          <cell r="A174">
            <v>170</v>
          </cell>
          <cell r="B174" t="str">
            <v>HL1100B</v>
          </cell>
          <cell r="C174">
            <v>390</v>
          </cell>
          <cell r="D174">
            <v>1100</v>
          </cell>
          <cell r="E174">
            <v>400</v>
          </cell>
          <cell r="F174">
            <v>20</v>
          </cell>
          <cell r="G174">
            <v>36</v>
          </cell>
          <cell r="H174">
            <v>20</v>
          </cell>
          <cell r="I174">
            <v>497</v>
          </cell>
          <cell r="J174">
            <v>1028</v>
          </cell>
          <cell r="K174">
            <v>988</v>
          </cell>
          <cell r="L174" t="str">
            <v>M27</v>
          </cell>
          <cell r="M174" t="str">
            <v>110/113</v>
          </cell>
          <cell r="N174">
            <v>310</v>
          </cell>
          <cell r="O174">
            <v>3.726</v>
          </cell>
          <cell r="P174">
            <v>9.5500000000000007</v>
          </cell>
          <cell r="Q174">
            <v>1005000</v>
          </cell>
          <cell r="R174">
            <v>18280</v>
          </cell>
          <cell r="S174">
            <v>20780</v>
          </cell>
          <cell r="T174">
            <v>44.98</v>
          </cell>
          <cell r="U174">
            <v>230.6</v>
          </cell>
          <cell r="V174">
            <v>38480</v>
          </cell>
          <cell r="W174">
            <v>1924</v>
          </cell>
          <cell r="X174">
            <v>2988</v>
          </cell>
          <cell r="Y174">
            <v>8.8000000000000007</v>
          </cell>
          <cell r="Z174">
            <v>115.4</v>
          </cell>
          <cell r="AA174">
            <v>1564</v>
          </cell>
          <cell r="AB174">
            <v>108700</v>
          </cell>
          <cell r="AC174">
            <v>1</v>
          </cell>
          <cell r="AD174">
            <v>1</v>
          </cell>
          <cell r="AE174">
            <v>1</v>
          </cell>
          <cell r="AF174">
            <v>4</v>
          </cell>
          <cell r="AG174">
            <v>4</v>
          </cell>
          <cell r="AH174">
            <v>4</v>
          </cell>
          <cell r="AI174" t="str">
            <v>Y</v>
          </cell>
        </row>
        <row r="175">
          <cell r="A175">
            <v>171</v>
          </cell>
          <cell r="B175" t="str">
            <v>HL1100M</v>
          </cell>
          <cell r="C175">
            <v>433</v>
          </cell>
          <cell r="D175">
            <v>1108</v>
          </cell>
          <cell r="E175">
            <v>402</v>
          </cell>
          <cell r="F175">
            <v>22</v>
          </cell>
          <cell r="G175">
            <v>40</v>
          </cell>
          <cell r="H175">
            <v>20</v>
          </cell>
          <cell r="I175">
            <v>551.20000000000005</v>
          </cell>
          <cell r="J175">
            <v>1028</v>
          </cell>
          <cell r="K175">
            <v>988</v>
          </cell>
          <cell r="L175" t="str">
            <v>M27</v>
          </cell>
          <cell r="M175" t="str">
            <v>112/115</v>
          </cell>
          <cell r="N175">
            <v>312</v>
          </cell>
          <cell r="O175">
            <v>3.746</v>
          </cell>
          <cell r="P175">
            <v>8.66</v>
          </cell>
          <cell r="Q175">
            <v>1126000</v>
          </cell>
          <cell r="R175">
            <v>20320</v>
          </cell>
          <cell r="S175">
            <v>23160</v>
          </cell>
          <cell r="T175">
            <v>45.19</v>
          </cell>
          <cell r="U175">
            <v>254.4</v>
          </cell>
          <cell r="V175">
            <v>43410</v>
          </cell>
          <cell r="W175">
            <v>2160</v>
          </cell>
          <cell r="X175">
            <v>3362</v>
          </cell>
          <cell r="Y175">
            <v>8.8699999999999992</v>
          </cell>
          <cell r="Z175">
            <v>125.4</v>
          </cell>
          <cell r="AA175">
            <v>2130</v>
          </cell>
          <cell r="AB175">
            <v>123500</v>
          </cell>
          <cell r="AC175">
            <v>1</v>
          </cell>
          <cell r="AD175">
            <v>1</v>
          </cell>
          <cell r="AE175">
            <v>1</v>
          </cell>
          <cell r="AF175">
            <v>4</v>
          </cell>
          <cell r="AG175">
            <v>4</v>
          </cell>
          <cell r="AH175">
            <v>4</v>
          </cell>
          <cell r="AI175" t="str">
            <v>Y</v>
          </cell>
        </row>
        <row r="176">
          <cell r="A176">
            <v>172</v>
          </cell>
          <cell r="B176" t="str">
            <v>HL1100R</v>
          </cell>
          <cell r="C176">
            <v>499</v>
          </cell>
          <cell r="D176">
            <v>1118</v>
          </cell>
          <cell r="E176">
            <v>405</v>
          </cell>
          <cell r="F176">
            <v>26</v>
          </cell>
          <cell r="G176">
            <v>45</v>
          </cell>
          <cell r="H176">
            <v>20</v>
          </cell>
          <cell r="I176">
            <v>635.20000000000005</v>
          </cell>
          <cell r="J176">
            <v>1028</v>
          </cell>
          <cell r="K176">
            <v>988</v>
          </cell>
          <cell r="L176" t="str">
            <v>M27</v>
          </cell>
          <cell r="M176" t="str">
            <v>116/119</v>
          </cell>
          <cell r="N176">
            <v>315</v>
          </cell>
          <cell r="O176">
            <v>3.77</v>
          </cell>
          <cell r="P176">
            <v>7.56</v>
          </cell>
          <cell r="Q176">
            <v>1294000</v>
          </cell>
          <cell r="R176">
            <v>23150</v>
          </cell>
          <cell r="S176">
            <v>26600</v>
          </cell>
          <cell r="T176">
            <v>45.14</v>
          </cell>
          <cell r="U176">
            <v>300.39999999999998</v>
          </cell>
          <cell r="V176">
            <v>49980</v>
          </cell>
          <cell r="W176">
            <v>2468</v>
          </cell>
          <cell r="X176">
            <v>3870</v>
          </cell>
          <cell r="Y176">
            <v>8.8699999999999992</v>
          </cell>
          <cell r="Z176">
            <v>139.4</v>
          </cell>
          <cell r="AA176">
            <v>3135</v>
          </cell>
          <cell r="AB176">
            <v>143400</v>
          </cell>
          <cell r="AC176">
            <v>1</v>
          </cell>
          <cell r="AD176">
            <v>1</v>
          </cell>
          <cell r="AE176">
            <v>1</v>
          </cell>
          <cell r="AF176">
            <v>2</v>
          </cell>
          <cell r="AG176">
            <v>4</v>
          </cell>
          <cell r="AH176">
            <v>4</v>
          </cell>
          <cell r="AI176" t="str">
            <v>Y</v>
          </cell>
        </row>
      </sheetData>
      <sheetData sheetId="32"/>
      <sheetData sheetId="33" refreshError="1"/>
      <sheetData sheetId="34"/>
      <sheetData sheetId="35" refreshError="1"/>
      <sheetData sheetId="36" refreshError="1"/>
      <sheetData sheetId="37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 Schedule"/>
      <sheetName val="Price Schedule Wrksht"/>
      <sheetName val="BUOY"/>
      <sheetName val="PLEM"/>
      <sheetName val="PILES"/>
      <sheetName val="Imodco Buoy Equipment"/>
      <sheetName val="Piping MTO"/>
      <sheetName val="Original Price Schedule"/>
      <sheetName val="ZADCO 2nd Buoy Strucl"/>
      <sheetName val="ZADCO 1st Buoy Strucl"/>
      <sheetName val="ZADCO 1st Buoy Ele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S4" t="str">
            <v>Steelwork</v>
          </cell>
        </row>
        <row r="5">
          <cell r="BS5" t="str">
            <v>Piping</v>
          </cell>
        </row>
        <row r="6">
          <cell r="BS6" t="str">
            <v>Valves</v>
          </cell>
        </row>
        <row r="7">
          <cell r="BS7" t="str">
            <v>Insulation</v>
          </cell>
        </row>
        <row r="8">
          <cell r="BS8" t="str">
            <v>Mechanical equipment</v>
          </cell>
        </row>
        <row r="9">
          <cell r="BS9" t="str">
            <v>Instrumentation</v>
          </cell>
        </row>
        <row r="10">
          <cell r="BS10" t="str">
            <v>Telecommunications</v>
          </cell>
        </row>
        <row r="11">
          <cell r="BS11" t="str">
            <v>Electrical</v>
          </cell>
        </row>
        <row r="12">
          <cell r="BS12" t="str">
            <v>HVAC</v>
          </cell>
        </row>
        <row r="13">
          <cell r="BS13" t="str">
            <v>Health Safety and Environment</v>
          </cell>
        </row>
        <row r="14">
          <cell r="BS14" t="str">
            <v>Painting</v>
          </cell>
        </row>
        <row r="15">
          <cell r="BS15" t="str">
            <v>Load-out</v>
          </cell>
        </row>
        <row r="16">
          <cell r="BS16" t="str">
            <v>General services</v>
          </cell>
        </row>
        <row r="17">
          <cell r="BS17" t="str">
            <v>Miscellaneous</v>
          </cell>
        </row>
      </sheetData>
      <sheetData sheetId="1"/>
      <sheetData sheetId="2"/>
      <sheetData sheetId="3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  <sheetName val="Sheet_1"/>
    </sheetNames>
    <sheetDataSet>
      <sheetData sheetId="0" refreshError="1"/>
      <sheetData sheetId="1" refreshError="1">
        <row r="3">
          <cell r="D3" t="str">
            <v>ACQM</v>
          </cell>
          <cell r="F3" t="str">
            <v>ACQM</v>
          </cell>
          <cell r="I3" t="str">
            <v>JOB RESTRICTED</v>
          </cell>
          <cell r="J3" t="str">
            <v>YES</v>
          </cell>
          <cell r="M3" t="str">
            <v>AF00</v>
          </cell>
          <cell r="P3" t="str">
            <v>IFA---ISSUE FOR APPROVAL</v>
          </cell>
          <cell r="Q3" t="str">
            <v>ONSHORE</v>
          </cell>
          <cell r="R3" t="str">
            <v>A</v>
          </cell>
          <cell r="U3" t="str">
            <v>SAIPEM FANO</v>
          </cell>
        </row>
        <row r="4">
          <cell r="A4" t="str">
            <v>JOB_CALCULATIONS_AND_STUDIES</v>
          </cell>
          <cell r="D4" t="str">
            <v>ACQM/FA</v>
          </cell>
          <cell r="F4" t="str">
            <v>ACQM/FA</v>
          </cell>
          <cell r="I4" t="str">
            <v>OPEN TO ALL</v>
          </cell>
          <cell r="J4" t="str">
            <v>NO</v>
          </cell>
          <cell r="M4" t="str">
            <v>AF01</v>
          </cell>
          <cell r="P4" t="str">
            <v>FI---FINAL ISSUE</v>
          </cell>
          <cell r="R4" t="str">
            <v>I</v>
          </cell>
        </row>
        <row r="5">
          <cell r="A5" t="str">
            <v>JOB_CATALOGUES</v>
          </cell>
          <cell r="D5" t="str">
            <v>ACQS</v>
          </cell>
          <cell r="F5" t="str">
            <v>ACQS</v>
          </cell>
          <cell r="M5" t="str">
            <v>AF02</v>
          </cell>
          <cell r="P5" t="str">
            <v>IFI---ISSUE FOR INFORMATION</v>
          </cell>
        </row>
        <row r="6">
          <cell r="A6" t="str">
            <v>JOB_DATA_SHEETS</v>
          </cell>
          <cell r="D6" t="str">
            <v>AMB</v>
          </cell>
          <cell r="F6" t="str">
            <v>AMB</v>
          </cell>
          <cell r="M6" t="str">
            <v>AF03</v>
          </cell>
        </row>
        <row r="7">
          <cell r="A7" t="str">
            <v>JOB_DRAWING</v>
          </cell>
          <cell r="D7" t="str">
            <v>AMEC</v>
          </cell>
          <cell r="F7" t="str">
            <v>AMEC</v>
          </cell>
          <cell r="M7" t="str">
            <v>AF04</v>
          </cell>
        </row>
        <row r="8">
          <cell r="A8" t="str">
            <v>JOB_INSPECTION_DATA_SHEETS</v>
          </cell>
          <cell r="D8" t="str">
            <v>APR</v>
          </cell>
          <cell r="F8" t="str">
            <v>APR</v>
          </cell>
          <cell r="M8" t="str">
            <v>AF05</v>
          </cell>
        </row>
        <row r="9">
          <cell r="A9" t="str">
            <v>JOB_MANAG_&amp;_COORDINATION_DOCS</v>
          </cell>
          <cell r="D9" t="str">
            <v>APRES</v>
          </cell>
          <cell r="F9" t="str">
            <v>APRES</v>
          </cell>
          <cell r="M9" t="str">
            <v>AF06</v>
          </cell>
        </row>
        <row r="10">
          <cell r="A10" t="str">
            <v>JOB_MANUALS</v>
          </cell>
          <cell r="D10" t="str">
            <v>ASF</v>
          </cell>
          <cell r="F10" t="str">
            <v>ASF</v>
          </cell>
          <cell r="M10" t="str">
            <v>AF07</v>
          </cell>
        </row>
        <row r="11">
          <cell r="A11" t="str">
            <v>JOB_PLANS_SCHEDULES_AND_CHART</v>
          </cell>
          <cell r="D11" t="str">
            <v>AUS</v>
          </cell>
          <cell r="F11" t="str">
            <v>AUS</v>
          </cell>
          <cell r="M11" t="str">
            <v>AF08</v>
          </cell>
        </row>
        <row r="12">
          <cell r="A12" t="str">
            <v>JOB_PROCEDURES</v>
          </cell>
          <cell r="D12" t="str">
            <v>AUT</v>
          </cell>
          <cell r="F12" t="str">
            <v>AUT</v>
          </cell>
          <cell r="M12" t="str">
            <v>AS</v>
          </cell>
        </row>
        <row r="13">
          <cell r="A13" t="str">
            <v>JOB_SPECIFICATION</v>
          </cell>
          <cell r="D13" t="str">
            <v>AUTERM</v>
          </cell>
          <cell r="F13" t="str">
            <v>AUTERM</v>
          </cell>
          <cell r="M13" t="str">
            <v>AS00</v>
          </cell>
        </row>
        <row r="14">
          <cell r="A14" t="str">
            <v>JOB_STANDARD_DRAWING</v>
          </cell>
          <cell r="D14" t="str">
            <v>BAPAC</v>
          </cell>
          <cell r="F14" t="str">
            <v>BAPAC</v>
          </cell>
          <cell r="M14" t="str">
            <v>AS00A</v>
          </cell>
        </row>
        <row r="15">
          <cell r="A15" t="str">
            <v>JOB_TECHNICAL_REPORTS_&amp;_LISTS</v>
          </cell>
          <cell r="D15" t="str">
            <v>BASC</v>
          </cell>
          <cell r="F15" t="str">
            <v>BASC</v>
          </cell>
          <cell r="M15" t="str">
            <v>AS01</v>
          </cell>
        </row>
        <row r="16">
          <cell r="D16" t="str">
            <v>CHIF</v>
          </cell>
          <cell r="F16" t="str">
            <v>CHIF</v>
          </cell>
          <cell r="M16" t="str">
            <v>AS02</v>
          </cell>
        </row>
        <row r="17">
          <cell r="D17" t="str">
            <v>CHIM</v>
          </cell>
          <cell r="F17" t="str">
            <v>CHIM</v>
          </cell>
          <cell r="M17" t="str">
            <v>AS02A</v>
          </cell>
        </row>
        <row r="18">
          <cell r="D18" t="str">
            <v>CIV</v>
          </cell>
          <cell r="F18" t="str">
            <v>CIV</v>
          </cell>
          <cell r="M18" t="str">
            <v>AS02B</v>
          </cell>
        </row>
        <row r="19">
          <cell r="D19" t="str">
            <v>CIVID</v>
          </cell>
          <cell r="F19" t="str">
            <v>CIVID</v>
          </cell>
          <cell r="M19" t="str">
            <v>AS02B1</v>
          </cell>
        </row>
        <row r="20">
          <cell r="D20" t="str">
            <v>CMS</v>
          </cell>
          <cell r="F20" t="str">
            <v>CMS</v>
          </cell>
          <cell r="M20" t="str">
            <v>AS02C</v>
          </cell>
        </row>
        <row r="21">
          <cell r="D21" t="str">
            <v>CONSTR</v>
          </cell>
          <cell r="F21" t="str">
            <v>CONSTR</v>
          </cell>
          <cell r="M21" t="str">
            <v>AS02C1</v>
          </cell>
        </row>
        <row r="22">
          <cell r="D22" t="str">
            <v>CONT</v>
          </cell>
          <cell r="F22" t="str">
            <v>CONT</v>
          </cell>
          <cell r="M22" t="str">
            <v>AS03</v>
          </cell>
        </row>
        <row r="23">
          <cell r="D23" t="str">
            <v>CONT/FA</v>
          </cell>
          <cell r="F23" t="str">
            <v>CONT/FA</v>
          </cell>
          <cell r="M23" t="str">
            <v>AS03A</v>
          </cell>
        </row>
        <row r="24">
          <cell r="D24" t="str">
            <v>CSO</v>
          </cell>
          <cell r="F24" t="str">
            <v>CSO</v>
          </cell>
          <cell r="M24" t="str">
            <v>AS03B</v>
          </cell>
        </row>
        <row r="25">
          <cell r="D25" t="str">
            <v>CSOID</v>
          </cell>
          <cell r="F25" t="str">
            <v>CSOID</v>
          </cell>
          <cell r="M25" t="str">
            <v>AS03B1</v>
          </cell>
        </row>
        <row r="26">
          <cell r="D26" t="str">
            <v>ELE</v>
          </cell>
          <cell r="F26" t="str">
            <v>ELE</v>
          </cell>
          <cell r="M26" t="str">
            <v>AS03C</v>
          </cell>
        </row>
        <row r="27">
          <cell r="D27" t="str">
            <v>ELTERM</v>
          </cell>
          <cell r="F27" t="str">
            <v>ELTERM</v>
          </cell>
          <cell r="M27" t="str">
            <v>AS03C1</v>
          </cell>
        </row>
        <row r="28">
          <cell r="D28" t="str">
            <v>ENER</v>
          </cell>
          <cell r="F28" t="str">
            <v>ENER</v>
          </cell>
          <cell r="M28" t="str">
            <v>AS04</v>
          </cell>
        </row>
        <row r="29">
          <cell r="D29" t="str">
            <v>ENVI</v>
          </cell>
          <cell r="F29" t="str">
            <v>ENVI</v>
          </cell>
          <cell r="M29" t="str">
            <v>AS04A</v>
          </cell>
        </row>
        <row r="30">
          <cell r="D30" t="str">
            <v>ESID/ELE</v>
          </cell>
          <cell r="F30" t="str">
            <v>ESID/ELE</v>
          </cell>
          <cell r="M30" t="str">
            <v>AS04B</v>
          </cell>
        </row>
        <row r="31">
          <cell r="D31" t="str">
            <v>ESID/SMAUT</v>
          </cell>
          <cell r="F31" t="str">
            <v>ESID/SMAUT</v>
          </cell>
          <cell r="M31" t="str">
            <v>AS04B1</v>
          </cell>
        </row>
        <row r="32">
          <cell r="D32" t="str">
            <v>EST</v>
          </cell>
          <cell r="F32" t="str">
            <v>EST</v>
          </cell>
          <cell r="M32" t="str">
            <v>AS04C</v>
          </cell>
        </row>
        <row r="33">
          <cell r="D33" t="str">
            <v>EXP</v>
          </cell>
          <cell r="F33" t="str">
            <v>EXP</v>
          </cell>
          <cell r="M33" t="str">
            <v>AS04C1</v>
          </cell>
        </row>
        <row r="34">
          <cell r="D34" t="str">
            <v>FORNI</v>
          </cell>
          <cell r="F34" t="str">
            <v>FORNI</v>
          </cell>
          <cell r="M34" t="str">
            <v>AS05</v>
          </cell>
        </row>
        <row r="35">
          <cell r="D35" t="str">
            <v>GAS</v>
          </cell>
          <cell r="F35" t="str">
            <v>GAS</v>
          </cell>
          <cell r="M35" t="str">
            <v>AS05A</v>
          </cell>
        </row>
        <row r="36">
          <cell r="D36" t="str">
            <v>GECAR</v>
          </cell>
          <cell r="F36" t="str">
            <v>GECAR</v>
          </cell>
          <cell r="M36" t="str">
            <v>AS05B</v>
          </cell>
        </row>
        <row r="37">
          <cell r="D37" t="str">
            <v>GECAR/FA</v>
          </cell>
          <cell r="F37" t="str">
            <v>GECAR/FA</v>
          </cell>
          <cell r="M37" t="str">
            <v>AS05B1</v>
          </cell>
        </row>
        <row r="38">
          <cell r="D38" t="str">
            <v>GEPRO</v>
          </cell>
          <cell r="F38" t="str">
            <v>GEPRO</v>
          </cell>
          <cell r="M38" t="str">
            <v>AS05C</v>
          </cell>
        </row>
        <row r="39">
          <cell r="D39" t="str">
            <v>HSE</v>
          </cell>
          <cell r="F39" t="str">
            <v>HSE</v>
          </cell>
          <cell r="M39" t="str">
            <v>AS05C1</v>
          </cell>
        </row>
        <row r="40">
          <cell r="D40" t="str">
            <v>HSE-FA</v>
          </cell>
          <cell r="F40" t="str">
            <v>HSE-FA</v>
          </cell>
          <cell r="M40" t="str">
            <v>AS06</v>
          </cell>
        </row>
        <row r="41">
          <cell r="D41" t="str">
            <v>ICT</v>
          </cell>
          <cell r="F41" t="str">
            <v>ICT</v>
          </cell>
          <cell r="M41" t="str">
            <v>AS06A</v>
          </cell>
        </row>
        <row r="42">
          <cell r="D42" t="str">
            <v>IMPEN</v>
          </cell>
          <cell r="F42" t="str">
            <v>IMPEN</v>
          </cell>
          <cell r="M42" t="str">
            <v>AS06B</v>
          </cell>
        </row>
        <row r="43">
          <cell r="D43" t="str">
            <v>IMPRO</v>
          </cell>
          <cell r="F43" t="str">
            <v>IMPRO</v>
          </cell>
          <cell r="M43" t="str">
            <v>AS06B1</v>
          </cell>
        </row>
        <row r="44">
          <cell r="D44" t="str">
            <v>INGID</v>
          </cell>
          <cell r="F44" t="str">
            <v>INGID</v>
          </cell>
          <cell r="M44" t="str">
            <v>AS06C</v>
          </cell>
        </row>
        <row r="45">
          <cell r="D45" t="str">
            <v>ITESF</v>
          </cell>
          <cell r="F45" t="str">
            <v>ITESF</v>
          </cell>
          <cell r="M45" t="str">
            <v>AS06C1</v>
          </cell>
        </row>
        <row r="46">
          <cell r="D46" t="str">
            <v>LICE</v>
          </cell>
          <cell r="F46" t="str">
            <v>LICE</v>
          </cell>
          <cell r="M46" t="str">
            <v>AS07</v>
          </cell>
        </row>
        <row r="47">
          <cell r="D47" t="str">
            <v>LOSPE</v>
          </cell>
          <cell r="F47" t="str">
            <v>LOSPE</v>
          </cell>
          <cell r="M47" t="str">
            <v>AS07A</v>
          </cell>
        </row>
        <row r="48">
          <cell r="D48" t="str">
            <v>MAC</v>
          </cell>
          <cell r="F48" t="str">
            <v>MAC</v>
          </cell>
          <cell r="M48" t="str">
            <v>AS07B</v>
          </cell>
        </row>
        <row r="49">
          <cell r="D49" t="str">
            <v>MAPAF</v>
          </cell>
          <cell r="F49" t="str">
            <v>MAPAF</v>
          </cell>
          <cell r="M49" t="str">
            <v>AS07B1</v>
          </cell>
        </row>
        <row r="50">
          <cell r="D50" t="str">
            <v>MNGT</v>
          </cell>
          <cell r="F50" t="str">
            <v>MNGT</v>
          </cell>
          <cell r="M50" t="str">
            <v>AS08</v>
          </cell>
        </row>
        <row r="51">
          <cell r="D51" t="str">
            <v>OFFID</v>
          </cell>
          <cell r="F51" t="str">
            <v>OFFID</v>
          </cell>
          <cell r="M51" t="str">
            <v>AS08A</v>
          </cell>
        </row>
        <row r="52">
          <cell r="D52" t="str">
            <v>PACK</v>
          </cell>
          <cell r="F52" t="str">
            <v>PACK</v>
          </cell>
          <cell r="M52" t="str">
            <v>AS08A1</v>
          </cell>
        </row>
        <row r="53">
          <cell r="D53" t="str">
            <v>PAEN</v>
          </cell>
          <cell r="F53" t="str">
            <v>PAEN</v>
          </cell>
          <cell r="M53" t="str">
            <v>AS09</v>
          </cell>
        </row>
        <row r="54">
          <cell r="D54" t="str">
            <v>PARTNER</v>
          </cell>
          <cell r="F54" t="str">
            <v>PASF</v>
          </cell>
          <cell r="M54" t="str">
            <v>AS09B</v>
          </cell>
        </row>
        <row r="55">
          <cell r="D55" t="str">
            <v>PASF</v>
          </cell>
          <cell r="F55" t="str">
            <v>PCON</v>
          </cell>
          <cell r="M55" t="str">
            <v>AS09B1</v>
          </cell>
        </row>
        <row r="56">
          <cell r="D56" t="str">
            <v>PCON</v>
          </cell>
          <cell r="F56" t="str">
            <v>PD</v>
          </cell>
          <cell r="M56" t="str">
            <v>AS09C</v>
          </cell>
        </row>
        <row r="57">
          <cell r="D57" t="str">
            <v>PD</v>
          </cell>
          <cell r="F57" t="str">
            <v>PEGA</v>
          </cell>
          <cell r="M57" t="str">
            <v>AS09C1</v>
          </cell>
        </row>
        <row r="58">
          <cell r="D58" t="str">
            <v>PEGA</v>
          </cell>
          <cell r="F58" t="str">
            <v>PEM</v>
          </cell>
          <cell r="M58" t="str">
            <v>AS09D</v>
          </cell>
        </row>
        <row r="59">
          <cell r="D59" t="str">
            <v>PEM</v>
          </cell>
          <cell r="F59" t="str">
            <v>PET</v>
          </cell>
          <cell r="M59" t="str">
            <v>AS09D1</v>
          </cell>
        </row>
        <row r="60">
          <cell r="D60" t="str">
            <v>PET</v>
          </cell>
          <cell r="F60" t="str">
            <v>PJM</v>
          </cell>
          <cell r="M60" t="str">
            <v>AS10</v>
          </cell>
        </row>
        <row r="61">
          <cell r="D61" t="str">
            <v>PJM</v>
          </cell>
          <cell r="F61" t="str">
            <v>PPM</v>
          </cell>
          <cell r="M61" t="str">
            <v>AS11</v>
          </cell>
        </row>
        <row r="62">
          <cell r="D62" t="str">
            <v>PPM</v>
          </cell>
          <cell r="F62" t="str">
            <v>PRG</v>
          </cell>
          <cell r="M62" t="str">
            <v>AS11A</v>
          </cell>
        </row>
        <row r="63">
          <cell r="D63" t="str">
            <v>PRG</v>
          </cell>
          <cell r="F63" t="str">
            <v>PROC</v>
          </cell>
          <cell r="M63" t="str">
            <v>AS11B</v>
          </cell>
        </row>
        <row r="64">
          <cell r="D64" t="str">
            <v>PROC</v>
          </cell>
          <cell r="F64" t="str">
            <v>PROC/FA</v>
          </cell>
          <cell r="M64" t="str">
            <v>AS11B1</v>
          </cell>
        </row>
        <row r="65">
          <cell r="D65" t="str">
            <v>PROC/FA</v>
          </cell>
          <cell r="F65" t="str">
            <v>PROCID</v>
          </cell>
          <cell r="M65" t="str">
            <v>AS20</v>
          </cell>
        </row>
        <row r="66">
          <cell r="D66" t="str">
            <v>PROCID</v>
          </cell>
          <cell r="F66" t="str">
            <v>PROCO</v>
          </cell>
          <cell r="M66" t="str">
            <v>AS20A</v>
          </cell>
        </row>
        <row r="67">
          <cell r="D67" t="str">
            <v>PROCO</v>
          </cell>
          <cell r="F67" t="str">
            <v>PRP</v>
          </cell>
          <cell r="M67" t="str">
            <v>AS20A1</v>
          </cell>
        </row>
        <row r="68">
          <cell r="D68" t="str">
            <v>PRP</v>
          </cell>
          <cell r="F68" t="str">
            <v>QCF</v>
          </cell>
          <cell r="M68" t="str">
            <v>AS20B</v>
          </cell>
        </row>
        <row r="69">
          <cell r="D69" t="str">
            <v>QCF</v>
          </cell>
          <cell r="F69" t="str">
            <v>QCF/FA</v>
          </cell>
          <cell r="M69" t="str">
            <v>AS20B1</v>
          </cell>
        </row>
        <row r="70">
          <cell r="D70" t="str">
            <v>QCF/FA</v>
          </cell>
          <cell r="F70" t="str">
            <v>QUAL</v>
          </cell>
          <cell r="M70" t="str">
            <v>AT</v>
          </cell>
        </row>
        <row r="71">
          <cell r="D71" t="str">
            <v>QUAL</v>
          </cell>
          <cell r="F71" t="str">
            <v>QUID</v>
          </cell>
          <cell r="M71" t="str">
            <v>AT00</v>
          </cell>
        </row>
        <row r="72">
          <cell r="D72" t="str">
            <v>QUID</v>
          </cell>
          <cell r="F72" t="str">
            <v>RICE</v>
          </cell>
          <cell r="M72" t="str">
            <v>AT01</v>
          </cell>
        </row>
        <row r="73">
          <cell r="D73" t="str">
            <v>RICE</v>
          </cell>
          <cell r="F73" t="str">
            <v>SIAF</v>
          </cell>
          <cell r="M73" t="str">
            <v>AT02</v>
          </cell>
        </row>
        <row r="74">
          <cell r="D74" t="str">
            <v>SEROF</v>
          </cell>
          <cell r="F74" t="str">
            <v>SIE</v>
          </cell>
          <cell r="M74" t="str">
            <v>AT03</v>
          </cell>
        </row>
        <row r="75">
          <cell r="D75" t="str">
            <v>SIAF</v>
          </cell>
          <cell r="F75" t="str">
            <v>SILA</v>
          </cell>
          <cell r="M75" t="str">
            <v>AT04</v>
          </cell>
        </row>
        <row r="76">
          <cell r="D76" t="str">
            <v>SIE</v>
          </cell>
          <cell r="F76" t="str">
            <v>SINF</v>
          </cell>
          <cell r="M76" t="str">
            <v>AT05</v>
          </cell>
        </row>
        <row r="77">
          <cell r="D77" t="str">
            <v>SILA</v>
          </cell>
          <cell r="F77" t="str">
            <v>SITERM</v>
          </cell>
          <cell r="M77" t="str">
            <v>AT06</v>
          </cell>
        </row>
        <row r="78">
          <cell r="D78" t="str">
            <v>SINF</v>
          </cell>
          <cell r="F78" t="str">
            <v>SMAUT</v>
          </cell>
          <cell r="M78" t="str">
            <v>AT07</v>
          </cell>
        </row>
        <row r="79">
          <cell r="D79" t="str">
            <v>SITERM</v>
          </cell>
          <cell r="F79" t="str">
            <v>SMI</v>
          </cell>
          <cell r="M79" t="str">
            <v>AT08</v>
          </cell>
        </row>
        <row r="80">
          <cell r="D80" t="str">
            <v>SMAUT</v>
          </cell>
          <cell r="F80" t="str">
            <v>SPE</v>
          </cell>
          <cell r="M80" t="str">
            <v>AT09</v>
          </cell>
        </row>
        <row r="81">
          <cell r="D81" t="str">
            <v>SMI</v>
          </cell>
          <cell r="F81" t="str">
            <v>SPEN</v>
          </cell>
          <cell r="M81" t="str">
            <v>AT10</v>
          </cell>
        </row>
        <row r="82">
          <cell r="D82" t="str">
            <v>SPE</v>
          </cell>
          <cell r="F82" t="str">
            <v>SPP</v>
          </cell>
          <cell r="M82" t="str">
            <v>AT11</v>
          </cell>
        </row>
        <row r="83">
          <cell r="D83" t="str">
            <v>SPEN</v>
          </cell>
          <cell r="F83" t="str">
            <v>SVITEC</v>
          </cell>
          <cell r="M83" t="str">
            <v>AT12</v>
          </cell>
        </row>
        <row r="84">
          <cell r="D84" t="str">
            <v>SPP</v>
          </cell>
          <cell r="F84" t="str">
            <v>SWID</v>
          </cell>
          <cell r="M84" t="str">
            <v>AT13</v>
          </cell>
        </row>
        <row r="85">
          <cell r="D85" t="str">
            <v>SUBCONTRACTOR</v>
          </cell>
          <cell r="F85" t="str">
            <v>TECE</v>
          </cell>
          <cell r="M85" t="str">
            <v>AT14</v>
          </cell>
        </row>
        <row r="86">
          <cell r="D86" t="str">
            <v>SVITEC</v>
          </cell>
          <cell r="F86" t="str">
            <v>TECH</v>
          </cell>
          <cell r="M86" t="str">
            <v>AU</v>
          </cell>
        </row>
        <row r="87">
          <cell r="D87" t="str">
            <v>SWID</v>
          </cell>
          <cell r="F87" t="str">
            <v>TECOL</v>
          </cell>
          <cell r="M87" t="str">
            <v>AU</v>
          </cell>
        </row>
        <row r="88">
          <cell r="D88" t="str">
            <v>TECE</v>
          </cell>
          <cell r="F88" t="str">
            <v>TELE</v>
          </cell>
          <cell r="M88" t="str">
            <v>AU</v>
          </cell>
        </row>
        <row r="89">
          <cell r="D89" t="str">
            <v>TECH</v>
          </cell>
          <cell r="F89" t="str">
            <v>TIS</v>
          </cell>
          <cell r="M89" t="str">
            <v>AU00A</v>
          </cell>
        </row>
        <row r="90">
          <cell r="D90" t="str">
            <v>TECOL</v>
          </cell>
          <cell r="F90" t="str">
            <v>TMC</v>
          </cell>
          <cell r="M90" t="str">
            <v>AU00B</v>
          </cell>
        </row>
        <row r="91">
          <cell r="D91" t="str">
            <v>TELE</v>
          </cell>
          <cell r="F91" t="str">
            <v>TUB</v>
          </cell>
          <cell r="M91" t="str">
            <v>AU00C</v>
          </cell>
        </row>
        <row r="92">
          <cell r="D92" t="str">
            <v>TIS</v>
          </cell>
          <cell r="F92" t="str">
            <v>TUBID</v>
          </cell>
          <cell r="M92" t="str">
            <v>AU00D</v>
          </cell>
        </row>
        <row r="93">
          <cell r="D93" t="str">
            <v>TMC</v>
          </cell>
          <cell r="M93" t="str">
            <v>AU01A</v>
          </cell>
        </row>
        <row r="94">
          <cell r="D94" t="str">
            <v>TUB</v>
          </cell>
          <cell r="M94" t="str">
            <v>AU01B</v>
          </cell>
        </row>
        <row r="95">
          <cell r="D95" t="str">
            <v>TUBID</v>
          </cell>
          <cell r="M95" t="str">
            <v>AU01C</v>
          </cell>
        </row>
        <row r="96">
          <cell r="D96" t="str">
            <v>VENDOR</v>
          </cell>
          <cell r="M96" t="str">
            <v>AU01D</v>
          </cell>
        </row>
        <row r="97">
          <cell r="M97" t="str">
            <v>AU02A</v>
          </cell>
        </row>
        <row r="98">
          <cell r="M98" t="str">
            <v>AU02B</v>
          </cell>
        </row>
        <row r="99">
          <cell r="M99" t="str">
            <v>AU02C</v>
          </cell>
        </row>
        <row r="100">
          <cell r="M100" t="str">
            <v>AU02D</v>
          </cell>
        </row>
        <row r="101">
          <cell r="M101" t="str">
            <v>AU03A</v>
          </cell>
        </row>
        <row r="102">
          <cell r="M102" t="str">
            <v>AU03B</v>
          </cell>
        </row>
        <row r="103">
          <cell r="M103" t="str">
            <v>AU03C</v>
          </cell>
        </row>
        <row r="104">
          <cell r="M104" t="str">
            <v>AU03D</v>
          </cell>
        </row>
        <row r="105">
          <cell r="M105" t="str">
            <v>AU04A</v>
          </cell>
        </row>
        <row r="106">
          <cell r="M106" t="str">
            <v>AU04B</v>
          </cell>
        </row>
        <row r="107">
          <cell r="M107" t="str">
            <v>AU04C</v>
          </cell>
        </row>
        <row r="108">
          <cell r="M108" t="str">
            <v>AU04D</v>
          </cell>
        </row>
        <row r="109">
          <cell r="M109" t="str">
            <v>AU05A</v>
          </cell>
        </row>
        <row r="110">
          <cell r="M110" t="str">
            <v>AU05B</v>
          </cell>
        </row>
        <row r="111">
          <cell r="M111" t="str">
            <v>AU05C</v>
          </cell>
        </row>
        <row r="112">
          <cell r="M112" t="str">
            <v>AU05D</v>
          </cell>
        </row>
        <row r="113">
          <cell r="M113" t="str">
            <v>AU06A</v>
          </cell>
        </row>
        <row r="114">
          <cell r="M114" t="str">
            <v>AU06B</v>
          </cell>
        </row>
        <row r="115">
          <cell r="M115" t="str">
            <v>AU06C</v>
          </cell>
        </row>
        <row r="116">
          <cell r="M116" t="str">
            <v>AU06D</v>
          </cell>
        </row>
        <row r="117">
          <cell r="M117" t="str">
            <v>AU07A</v>
          </cell>
        </row>
        <row r="118">
          <cell r="M118" t="str">
            <v>AU07B</v>
          </cell>
        </row>
        <row r="119">
          <cell r="M119" t="str">
            <v>AU07C</v>
          </cell>
        </row>
        <row r="120">
          <cell r="M120" t="str">
            <v>AU07D</v>
          </cell>
        </row>
        <row r="121">
          <cell r="M121" t="str">
            <v>AU08A</v>
          </cell>
        </row>
        <row r="122">
          <cell r="M122" t="str">
            <v>AU08B</v>
          </cell>
        </row>
        <row r="123">
          <cell r="M123" t="str">
            <v>AU08C</v>
          </cell>
        </row>
        <row r="124">
          <cell r="M124" t="str">
            <v>AU08D</v>
          </cell>
        </row>
        <row r="125">
          <cell r="M125" t="str">
            <v>AU09A</v>
          </cell>
        </row>
        <row r="126">
          <cell r="M126" t="str">
            <v>AU09B</v>
          </cell>
        </row>
        <row r="127">
          <cell r="M127" t="str">
            <v>AU09C</v>
          </cell>
        </row>
        <row r="128">
          <cell r="M128" t="str">
            <v>AU09D</v>
          </cell>
        </row>
        <row r="129">
          <cell r="M129" t="str">
            <v>AU10A</v>
          </cell>
        </row>
        <row r="130">
          <cell r="M130" t="str">
            <v>AU10B</v>
          </cell>
        </row>
        <row r="131">
          <cell r="M131" t="str">
            <v>AU10C</v>
          </cell>
        </row>
        <row r="132">
          <cell r="M132" t="str">
            <v>AU10D</v>
          </cell>
        </row>
        <row r="133">
          <cell r="M133" t="str">
            <v>AU11A</v>
          </cell>
        </row>
        <row r="134">
          <cell r="M134" t="str">
            <v>AU11B</v>
          </cell>
        </row>
        <row r="135">
          <cell r="M135" t="str">
            <v>AU11C</v>
          </cell>
        </row>
        <row r="136">
          <cell r="M136" t="str">
            <v>AU11D</v>
          </cell>
        </row>
        <row r="137">
          <cell r="M137" t="str">
            <v>AU12A</v>
          </cell>
        </row>
        <row r="138">
          <cell r="M138" t="str">
            <v>AU12B</v>
          </cell>
        </row>
        <row r="139">
          <cell r="M139" t="str">
            <v>AU12C</v>
          </cell>
        </row>
        <row r="140">
          <cell r="M140" t="str">
            <v>AU12D</v>
          </cell>
        </row>
        <row r="141">
          <cell r="M141" t="str">
            <v>AU13A</v>
          </cell>
        </row>
        <row r="142">
          <cell r="M142" t="str">
            <v>AU13B</v>
          </cell>
        </row>
        <row r="143">
          <cell r="M143" t="str">
            <v>AU13C</v>
          </cell>
        </row>
        <row r="144">
          <cell r="M144" t="str">
            <v>AU13D</v>
          </cell>
        </row>
        <row r="145">
          <cell r="M145" t="str">
            <v>AUA</v>
          </cell>
        </row>
        <row r="146">
          <cell r="M146" t="str">
            <v>AUB</v>
          </cell>
        </row>
        <row r="147">
          <cell r="M147" t="str">
            <v>AUC</v>
          </cell>
        </row>
        <row r="148">
          <cell r="M148" t="str">
            <v>AUD</v>
          </cell>
        </row>
        <row r="149">
          <cell r="M149" t="str">
            <v>CL</v>
          </cell>
        </row>
        <row r="150">
          <cell r="M150" t="str">
            <v>CL</v>
          </cell>
        </row>
        <row r="151">
          <cell r="M151" t="str">
            <v>CL</v>
          </cell>
        </row>
        <row r="152">
          <cell r="M152" t="str">
            <v>CL</v>
          </cell>
        </row>
        <row r="153">
          <cell r="M153" t="str">
            <v>CL</v>
          </cell>
        </row>
        <row r="154">
          <cell r="M154" t="str">
            <v>CL</v>
          </cell>
        </row>
        <row r="155">
          <cell r="M155" t="str">
            <v>CL00</v>
          </cell>
        </row>
        <row r="156">
          <cell r="M156" t="str">
            <v>CL01</v>
          </cell>
        </row>
        <row r="157">
          <cell r="M157" t="str">
            <v>CL02</v>
          </cell>
        </row>
        <row r="158">
          <cell r="M158" t="str">
            <v>CL03</v>
          </cell>
        </row>
        <row r="159">
          <cell r="M159" t="str">
            <v>CL04</v>
          </cell>
        </row>
        <row r="160">
          <cell r="M160" t="str">
            <v>CL05</v>
          </cell>
        </row>
        <row r="161">
          <cell r="M161" t="str">
            <v>CL06</v>
          </cell>
        </row>
        <row r="162">
          <cell r="M162" t="str">
            <v>CL07</v>
          </cell>
        </row>
        <row r="163">
          <cell r="M163" t="str">
            <v>CL08</v>
          </cell>
        </row>
        <row r="164">
          <cell r="M164" t="str">
            <v>CL09</v>
          </cell>
        </row>
        <row r="165">
          <cell r="M165" t="str">
            <v>CL10</v>
          </cell>
        </row>
        <row r="166">
          <cell r="M166" t="str">
            <v>CL11</v>
          </cell>
        </row>
        <row r="167">
          <cell r="M167" t="str">
            <v>CL12</v>
          </cell>
        </row>
        <row r="168">
          <cell r="M168" t="str">
            <v>CL13</v>
          </cell>
        </row>
        <row r="169">
          <cell r="M169" t="str">
            <v>CL14</v>
          </cell>
        </row>
        <row r="170">
          <cell r="M170" t="str">
            <v>CL15</v>
          </cell>
        </row>
        <row r="171">
          <cell r="M171" t="str">
            <v>CL16</v>
          </cell>
        </row>
        <row r="172">
          <cell r="M172" t="str">
            <v>CM</v>
          </cell>
        </row>
        <row r="173">
          <cell r="M173" t="str">
            <v>CM00A</v>
          </cell>
        </row>
        <row r="174">
          <cell r="M174" t="str">
            <v>CM01A</v>
          </cell>
        </row>
        <row r="175">
          <cell r="M175" t="str">
            <v>CM02A</v>
          </cell>
        </row>
        <row r="176">
          <cell r="M176" t="str">
            <v>CM03A</v>
          </cell>
        </row>
        <row r="177">
          <cell r="M177" t="str">
            <v>CM04A</v>
          </cell>
        </row>
        <row r="178">
          <cell r="M178" t="str">
            <v>CM05A</v>
          </cell>
        </row>
        <row r="179">
          <cell r="M179" t="str">
            <v>CM06A</v>
          </cell>
        </row>
        <row r="180">
          <cell r="M180" t="str">
            <v>CM07A</v>
          </cell>
        </row>
        <row r="181">
          <cell r="M181" t="str">
            <v>CM08A</v>
          </cell>
        </row>
        <row r="182">
          <cell r="M182" t="str">
            <v>CM09A</v>
          </cell>
        </row>
        <row r="183">
          <cell r="M183" t="str">
            <v>CM10A</v>
          </cell>
        </row>
        <row r="184">
          <cell r="M184" t="str">
            <v>CM11A</v>
          </cell>
        </row>
        <row r="185">
          <cell r="M185" t="str">
            <v>CM12A</v>
          </cell>
        </row>
        <row r="186">
          <cell r="M186" t="str">
            <v>CM13A</v>
          </cell>
        </row>
        <row r="187">
          <cell r="M187" t="str">
            <v>CMA</v>
          </cell>
        </row>
        <row r="188">
          <cell r="M188" t="str">
            <v>CO</v>
          </cell>
        </row>
        <row r="189">
          <cell r="M189" t="str">
            <v>CO00A</v>
          </cell>
        </row>
        <row r="190">
          <cell r="M190" t="str">
            <v>CO00B</v>
          </cell>
        </row>
        <row r="191">
          <cell r="M191" t="str">
            <v>CO00C</v>
          </cell>
        </row>
        <row r="192">
          <cell r="M192" t="str">
            <v>CO01A</v>
          </cell>
        </row>
        <row r="193">
          <cell r="M193" t="str">
            <v>CO01B</v>
          </cell>
        </row>
        <row r="194">
          <cell r="M194" t="str">
            <v>CO01C</v>
          </cell>
        </row>
        <row r="195">
          <cell r="M195" t="str">
            <v>CO02A</v>
          </cell>
        </row>
        <row r="196">
          <cell r="M196" t="str">
            <v>CO02B</v>
          </cell>
        </row>
        <row r="197">
          <cell r="M197" t="str">
            <v>CO02C</v>
          </cell>
        </row>
        <row r="198">
          <cell r="M198" t="str">
            <v>CO03A</v>
          </cell>
        </row>
        <row r="199">
          <cell r="M199" t="str">
            <v>CO03B</v>
          </cell>
        </row>
        <row r="200">
          <cell r="M200" t="str">
            <v>CO03C</v>
          </cell>
        </row>
        <row r="201">
          <cell r="M201" t="str">
            <v>CO04A</v>
          </cell>
        </row>
        <row r="202">
          <cell r="M202" t="str">
            <v>CO04B</v>
          </cell>
        </row>
        <row r="203">
          <cell r="M203" t="str">
            <v>CO04C</v>
          </cell>
        </row>
        <row r="204">
          <cell r="M204" t="str">
            <v>CO05A</v>
          </cell>
        </row>
        <row r="205">
          <cell r="M205" t="str">
            <v>CO05B</v>
          </cell>
        </row>
        <row r="206">
          <cell r="M206" t="str">
            <v>CO05C</v>
          </cell>
        </row>
        <row r="207">
          <cell r="M207" t="str">
            <v>CO06A</v>
          </cell>
        </row>
        <row r="208">
          <cell r="M208" t="str">
            <v>CO06B</v>
          </cell>
        </row>
        <row r="209">
          <cell r="M209" t="str">
            <v>CO06C</v>
          </cell>
        </row>
        <row r="210">
          <cell r="M210" t="str">
            <v>CO07A</v>
          </cell>
        </row>
        <row r="211">
          <cell r="M211" t="str">
            <v>CO07B</v>
          </cell>
        </row>
        <row r="212">
          <cell r="M212" t="str">
            <v>CO07C</v>
          </cell>
        </row>
        <row r="213">
          <cell r="M213" t="str">
            <v>CO08A</v>
          </cell>
        </row>
        <row r="214">
          <cell r="M214" t="str">
            <v>CO08B</v>
          </cell>
        </row>
        <row r="215">
          <cell r="M215" t="str">
            <v>CO08C</v>
          </cell>
        </row>
        <row r="216">
          <cell r="M216" t="str">
            <v>CO09A</v>
          </cell>
        </row>
        <row r="217">
          <cell r="M217" t="str">
            <v>CO09B</v>
          </cell>
        </row>
        <row r="218">
          <cell r="M218" t="str">
            <v>CO09C</v>
          </cell>
        </row>
        <row r="219">
          <cell r="M219" t="str">
            <v>CO10A</v>
          </cell>
        </row>
        <row r="220">
          <cell r="M220" t="str">
            <v>CO10B</v>
          </cell>
        </row>
        <row r="221">
          <cell r="M221" t="str">
            <v>CO10C</v>
          </cell>
        </row>
        <row r="222">
          <cell r="M222" t="str">
            <v>CO11A</v>
          </cell>
        </row>
        <row r="223">
          <cell r="M223" t="str">
            <v>CO11B</v>
          </cell>
        </row>
        <row r="224">
          <cell r="M224" t="str">
            <v>CO11C</v>
          </cell>
        </row>
        <row r="225">
          <cell r="M225" t="str">
            <v>CO12A</v>
          </cell>
        </row>
        <row r="226">
          <cell r="M226" t="str">
            <v>CO12B</v>
          </cell>
        </row>
        <row r="227">
          <cell r="M227" t="str">
            <v>CO12C</v>
          </cell>
        </row>
        <row r="228">
          <cell r="M228" t="str">
            <v>CO13A</v>
          </cell>
        </row>
        <row r="229">
          <cell r="M229" t="str">
            <v>CO13B</v>
          </cell>
        </row>
        <row r="230">
          <cell r="M230" t="str">
            <v>CO13C</v>
          </cell>
        </row>
        <row r="231">
          <cell r="M231" t="str">
            <v>COA</v>
          </cell>
        </row>
        <row r="232">
          <cell r="M232" t="str">
            <v>COB</v>
          </cell>
        </row>
        <row r="233">
          <cell r="M233" t="str">
            <v>COC</v>
          </cell>
        </row>
        <row r="234">
          <cell r="M234" t="str">
            <v>CS</v>
          </cell>
        </row>
        <row r="235">
          <cell r="M235" t="str">
            <v>CS00</v>
          </cell>
        </row>
        <row r="236">
          <cell r="M236" t="str">
            <v>CS01</v>
          </cell>
        </row>
        <row r="237">
          <cell r="M237" t="str">
            <v>CS02</v>
          </cell>
        </row>
        <row r="238">
          <cell r="M238" t="str">
            <v>CS02A</v>
          </cell>
        </row>
        <row r="239">
          <cell r="M239" t="str">
            <v>CS02B</v>
          </cell>
        </row>
        <row r="240">
          <cell r="M240" t="str">
            <v>CS02C</v>
          </cell>
        </row>
        <row r="241">
          <cell r="M241" t="str">
            <v>CS02D</v>
          </cell>
        </row>
        <row r="242">
          <cell r="M242" t="str">
            <v>CS02E</v>
          </cell>
        </row>
        <row r="243">
          <cell r="M243" t="str">
            <v>CS02F</v>
          </cell>
        </row>
        <row r="244">
          <cell r="M244" t="str">
            <v>CS02G</v>
          </cell>
        </row>
        <row r="245">
          <cell r="M245" t="str">
            <v>CS02H</v>
          </cell>
        </row>
        <row r="246">
          <cell r="M246" t="str">
            <v>CS02Z</v>
          </cell>
        </row>
        <row r="247">
          <cell r="M247" t="str">
            <v>CS03</v>
          </cell>
        </row>
        <row r="248">
          <cell r="M248" t="str">
            <v>CV</v>
          </cell>
        </row>
        <row r="249">
          <cell r="M249" t="str">
            <v>CV</v>
          </cell>
        </row>
        <row r="250">
          <cell r="M250" t="str">
            <v>CV</v>
          </cell>
        </row>
        <row r="251">
          <cell r="M251" t="str">
            <v>CV00</v>
          </cell>
        </row>
        <row r="252">
          <cell r="M252" t="str">
            <v>CV01</v>
          </cell>
        </row>
        <row r="253">
          <cell r="M253" t="str">
            <v>CV01A</v>
          </cell>
        </row>
        <row r="254">
          <cell r="M254" t="str">
            <v>CV01B</v>
          </cell>
        </row>
        <row r="255">
          <cell r="M255" t="str">
            <v>CV02</v>
          </cell>
        </row>
        <row r="256">
          <cell r="M256" t="str">
            <v>CV02A</v>
          </cell>
        </row>
        <row r="257">
          <cell r="M257" t="str">
            <v>CV02B</v>
          </cell>
        </row>
        <row r="258">
          <cell r="M258" t="str">
            <v>CV02C</v>
          </cell>
        </row>
        <row r="259">
          <cell r="M259" t="str">
            <v>CV03</v>
          </cell>
        </row>
        <row r="260">
          <cell r="M260" t="str">
            <v>CV04</v>
          </cell>
        </row>
        <row r="261">
          <cell r="M261" t="str">
            <v>CV04A</v>
          </cell>
        </row>
        <row r="262">
          <cell r="M262" t="str">
            <v>CV04B</v>
          </cell>
        </row>
        <row r="263">
          <cell r="M263" t="str">
            <v>CV04C</v>
          </cell>
        </row>
        <row r="264">
          <cell r="M264" t="str">
            <v>CV05</v>
          </cell>
        </row>
        <row r="265">
          <cell r="M265" t="str">
            <v>CV06</v>
          </cell>
        </row>
        <row r="266">
          <cell r="M266" t="str">
            <v>CV07</v>
          </cell>
        </row>
        <row r="267">
          <cell r="M267" t="str">
            <v>CV07</v>
          </cell>
        </row>
        <row r="268">
          <cell r="M268" t="str">
            <v>CV08</v>
          </cell>
        </row>
        <row r="269">
          <cell r="M269" t="str">
            <v>CV08A</v>
          </cell>
        </row>
        <row r="270">
          <cell r="M270" t="str">
            <v>CV08B</v>
          </cell>
        </row>
        <row r="271">
          <cell r="M271" t="str">
            <v>CV08C</v>
          </cell>
        </row>
        <row r="272">
          <cell r="M272" t="str">
            <v>CV08D</v>
          </cell>
        </row>
        <row r="273">
          <cell r="M273" t="str">
            <v>CV08E</v>
          </cell>
        </row>
        <row r="274">
          <cell r="M274" t="str">
            <v>CV08F</v>
          </cell>
        </row>
        <row r="275">
          <cell r="M275" t="str">
            <v>CV08G</v>
          </cell>
        </row>
        <row r="276">
          <cell r="M276" t="str">
            <v>CV08H</v>
          </cell>
        </row>
        <row r="277">
          <cell r="M277" t="str">
            <v>CV09</v>
          </cell>
        </row>
        <row r="278">
          <cell r="M278" t="str">
            <v>CV09A</v>
          </cell>
        </row>
        <row r="279">
          <cell r="M279" t="str">
            <v>CV09B</v>
          </cell>
        </row>
        <row r="280">
          <cell r="M280" t="str">
            <v>CV09C</v>
          </cell>
        </row>
        <row r="281">
          <cell r="M281" t="str">
            <v>CV10</v>
          </cell>
        </row>
        <row r="282">
          <cell r="M282" t="str">
            <v>CV11</v>
          </cell>
        </row>
        <row r="283">
          <cell r="M283" t="str">
            <v>CV11A</v>
          </cell>
        </row>
        <row r="284">
          <cell r="M284" t="str">
            <v>CV11B</v>
          </cell>
        </row>
        <row r="285">
          <cell r="M285" t="str">
            <v>CV11C</v>
          </cell>
        </row>
        <row r="286">
          <cell r="M286" t="str">
            <v>CV11D</v>
          </cell>
        </row>
        <row r="287">
          <cell r="M287" t="str">
            <v>CV11E</v>
          </cell>
        </row>
        <row r="288">
          <cell r="M288" t="str">
            <v>CV11F</v>
          </cell>
        </row>
        <row r="289">
          <cell r="M289" t="str">
            <v>CV11G</v>
          </cell>
        </row>
        <row r="290">
          <cell r="M290" t="str">
            <v>CV12</v>
          </cell>
        </row>
        <row r="291">
          <cell r="M291" t="str">
            <v>CV12A</v>
          </cell>
        </row>
        <row r="292">
          <cell r="M292" t="str">
            <v>CV12B</v>
          </cell>
        </row>
        <row r="293">
          <cell r="M293" t="str">
            <v>CV12C</v>
          </cell>
        </row>
        <row r="294">
          <cell r="M294" t="str">
            <v>CV12D</v>
          </cell>
        </row>
        <row r="295">
          <cell r="M295" t="str">
            <v>EL</v>
          </cell>
        </row>
        <row r="296">
          <cell r="M296" t="str">
            <v>EL</v>
          </cell>
        </row>
        <row r="297">
          <cell r="M297" t="str">
            <v>EL</v>
          </cell>
        </row>
        <row r="298">
          <cell r="M298" t="str">
            <v>EL00</v>
          </cell>
        </row>
        <row r="299">
          <cell r="M299" t="str">
            <v>EL03</v>
          </cell>
        </row>
        <row r="300">
          <cell r="M300" t="str">
            <v>EL03B</v>
          </cell>
        </row>
        <row r="301">
          <cell r="M301" t="str">
            <v>EL03C</v>
          </cell>
        </row>
        <row r="302">
          <cell r="M302" t="str">
            <v>EL03D</v>
          </cell>
        </row>
        <row r="303">
          <cell r="M303" t="str">
            <v>EL03E</v>
          </cell>
        </row>
        <row r="304">
          <cell r="M304" t="str">
            <v>EL03F</v>
          </cell>
        </row>
        <row r="305">
          <cell r="M305" t="str">
            <v>EL03G</v>
          </cell>
        </row>
        <row r="306">
          <cell r="M306" t="str">
            <v>EL07</v>
          </cell>
        </row>
        <row r="307">
          <cell r="M307" t="str">
            <v>EL07A</v>
          </cell>
        </row>
        <row r="308">
          <cell r="M308" t="str">
            <v>EL07B</v>
          </cell>
        </row>
        <row r="309">
          <cell r="M309" t="str">
            <v>EL07C</v>
          </cell>
        </row>
        <row r="310">
          <cell r="M310" t="str">
            <v>EL07D</v>
          </cell>
        </row>
        <row r="311">
          <cell r="M311" t="str">
            <v>EL09</v>
          </cell>
        </row>
        <row r="312">
          <cell r="M312" t="str">
            <v>EL09B</v>
          </cell>
        </row>
        <row r="313">
          <cell r="M313" t="str">
            <v>EL11</v>
          </cell>
        </row>
        <row r="314">
          <cell r="M314" t="str">
            <v>EL11B</v>
          </cell>
        </row>
        <row r="315">
          <cell r="M315" t="str">
            <v>EL11C</v>
          </cell>
        </row>
        <row r="316">
          <cell r="M316" t="str">
            <v>EL11D</v>
          </cell>
        </row>
        <row r="317">
          <cell r="M317" t="str">
            <v>EL11E</v>
          </cell>
        </row>
        <row r="318">
          <cell r="M318" t="str">
            <v>EL11F</v>
          </cell>
        </row>
        <row r="319">
          <cell r="M319" t="str">
            <v>EL11G</v>
          </cell>
        </row>
        <row r="320">
          <cell r="M320" t="str">
            <v>EL11H</v>
          </cell>
        </row>
        <row r="321">
          <cell r="M321" t="str">
            <v>EL11I</v>
          </cell>
        </row>
        <row r="322">
          <cell r="M322" t="str">
            <v>EL11J</v>
          </cell>
        </row>
        <row r="323">
          <cell r="M323" t="str">
            <v>EL12</v>
          </cell>
        </row>
        <row r="324">
          <cell r="M324" t="str">
            <v>EL12B</v>
          </cell>
        </row>
        <row r="325">
          <cell r="M325" t="str">
            <v>EL12C</v>
          </cell>
        </row>
        <row r="326">
          <cell r="M326" t="str">
            <v>EL12D</v>
          </cell>
        </row>
        <row r="327">
          <cell r="M327" t="str">
            <v>EL12E</v>
          </cell>
        </row>
        <row r="328">
          <cell r="M328" t="str">
            <v>EL13</v>
          </cell>
        </row>
        <row r="329">
          <cell r="M329" t="str">
            <v>EL13A</v>
          </cell>
        </row>
        <row r="330">
          <cell r="M330" t="str">
            <v>EL13B</v>
          </cell>
        </row>
        <row r="331">
          <cell r="M331" t="str">
            <v>EL13C</v>
          </cell>
        </row>
        <row r="332">
          <cell r="M332" t="str">
            <v>EL13D</v>
          </cell>
        </row>
        <row r="333">
          <cell r="M333" t="str">
            <v>EL13E</v>
          </cell>
        </row>
        <row r="334">
          <cell r="M334" t="str">
            <v>EL13F</v>
          </cell>
        </row>
        <row r="335">
          <cell r="M335" t="str">
            <v>EL13G</v>
          </cell>
        </row>
        <row r="336">
          <cell r="M336" t="str">
            <v>EL13H</v>
          </cell>
        </row>
        <row r="337">
          <cell r="M337" t="str">
            <v>EL13I</v>
          </cell>
        </row>
        <row r="338">
          <cell r="M338" t="str">
            <v>EL13J</v>
          </cell>
        </row>
        <row r="339">
          <cell r="M339" t="str">
            <v>EL13K</v>
          </cell>
        </row>
        <row r="340">
          <cell r="M340" t="str">
            <v>EL15</v>
          </cell>
        </row>
        <row r="341">
          <cell r="M341" t="str">
            <v>EL15A</v>
          </cell>
        </row>
        <row r="342">
          <cell r="M342" t="str">
            <v>EL15B</v>
          </cell>
        </row>
        <row r="343">
          <cell r="M343" t="str">
            <v>EL15C</v>
          </cell>
        </row>
        <row r="344">
          <cell r="M344" t="str">
            <v>EL15D</v>
          </cell>
        </row>
        <row r="345">
          <cell r="M345" t="str">
            <v>EL15E</v>
          </cell>
        </row>
        <row r="346">
          <cell r="M346" t="str">
            <v>EL17</v>
          </cell>
        </row>
        <row r="347">
          <cell r="M347" t="str">
            <v>EL17B</v>
          </cell>
        </row>
        <row r="348">
          <cell r="M348" t="str">
            <v>EL17C</v>
          </cell>
        </row>
        <row r="349">
          <cell r="M349" t="str">
            <v>EL17D</v>
          </cell>
        </row>
        <row r="350">
          <cell r="M350" t="str">
            <v>EL19</v>
          </cell>
        </row>
        <row r="351">
          <cell r="M351" t="str">
            <v>EL19B</v>
          </cell>
        </row>
        <row r="352">
          <cell r="M352" t="str">
            <v>EL19C</v>
          </cell>
        </row>
        <row r="353">
          <cell r="M353" t="str">
            <v>EL19D</v>
          </cell>
        </row>
        <row r="354">
          <cell r="M354" t="str">
            <v>EL19E</v>
          </cell>
        </row>
        <row r="355">
          <cell r="M355" t="str">
            <v>EL19F</v>
          </cell>
        </row>
        <row r="356">
          <cell r="M356" t="str">
            <v>EL19G</v>
          </cell>
        </row>
        <row r="357">
          <cell r="M357" t="str">
            <v>EL19H</v>
          </cell>
        </row>
        <row r="358">
          <cell r="M358" t="str">
            <v>EL21</v>
          </cell>
        </row>
        <row r="359">
          <cell r="M359" t="str">
            <v>EL21B</v>
          </cell>
        </row>
        <row r="360">
          <cell r="M360" t="str">
            <v>EL23</v>
          </cell>
        </row>
        <row r="361">
          <cell r="M361" t="str">
            <v>EL23B</v>
          </cell>
        </row>
        <row r="362">
          <cell r="M362" t="str">
            <v>EL23C</v>
          </cell>
        </row>
        <row r="363">
          <cell r="M363" t="str">
            <v>EL23D</v>
          </cell>
        </row>
        <row r="364">
          <cell r="M364" t="str">
            <v>EL25</v>
          </cell>
        </row>
        <row r="365">
          <cell r="M365" t="str">
            <v>EL25B</v>
          </cell>
        </row>
        <row r="366">
          <cell r="M366" t="str">
            <v>EL26</v>
          </cell>
        </row>
        <row r="367">
          <cell r="M367" t="str">
            <v>EL26B</v>
          </cell>
        </row>
        <row r="368">
          <cell r="M368" t="str">
            <v>EL26D</v>
          </cell>
        </row>
        <row r="369">
          <cell r="M369" t="str">
            <v>EL26C</v>
          </cell>
        </row>
        <row r="370">
          <cell r="M370" t="str">
            <v>FR</v>
          </cell>
        </row>
        <row r="371">
          <cell r="M371" t="str">
            <v>FR</v>
          </cell>
        </row>
        <row r="372">
          <cell r="M372" t="str">
            <v>FR</v>
          </cell>
        </row>
        <row r="373">
          <cell r="M373" t="str">
            <v>FR</v>
          </cell>
        </row>
        <row r="374">
          <cell r="M374" t="str">
            <v>FR</v>
          </cell>
        </row>
        <row r="375">
          <cell r="M375" t="str">
            <v>FR</v>
          </cell>
        </row>
        <row r="376">
          <cell r="M376" t="str">
            <v>FR00</v>
          </cell>
        </row>
        <row r="377">
          <cell r="M377" t="str">
            <v>FR00</v>
          </cell>
        </row>
        <row r="378">
          <cell r="M378" t="str">
            <v>FR01</v>
          </cell>
        </row>
        <row r="379">
          <cell r="M379" t="str">
            <v>FR01</v>
          </cell>
        </row>
        <row r="380">
          <cell r="M380" t="str">
            <v>FR02</v>
          </cell>
        </row>
        <row r="381">
          <cell r="M381" t="str">
            <v>FR02</v>
          </cell>
        </row>
        <row r="382">
          <cell r="M382" t="str">
            <v>FR03</v>
          </cell>
        </row>
        <row r="383">
          <cell r="M383" t="str">
            <v>FR03</v>
          </cell>
        </row>
        <row r="384">
          <cell r="M384" t="str">
            <v>FR04</v>
          </cell>
        </row>
        <row r="385">
          <cell r="M385" t="str">
            <v>FR04</v>
          </cell>
        </row>
        <row r="386">
          <cell r="M386" t="str">
            <v>FR04A</v>
          </cell>
        </row>
        <row r="387">
          <cell r="M387" t="str">
            <v>FR04A</v>
          </cell>
        </row>
        <row r="388">
          <cell r="M388" t="str">
            <v>FR04B</v>
          </cell>
        </row>
        <row r="389">
          <cell r="M389" t="str">
            <v>FR04B</v>
          </cell>
        </row>
        <row r="390">
          <cell r="M390" t="str">
            <v>FR04C</v>
          </cell>
        </row>
        <row r="391">
          <cell r="M391" t="str">
            <v>FR04C</v>
          </cell>
        </row>
        <row r="392">
          <cell r="M392" t="str">
            <v>FR04D</v>
          </cell>
        </row>
        <row r="393">
          <cell r="M393" t="str">
            <v>FR04D</v>
          </cell>
        </row>
        <row r="394">
          <cell r="M394" t="str">
            <v>FR04E</v>
          </cell>
        </row>
        <row r="395">
          <cell r="M395" t="str">
            <v>FR04E</v>
          </cell>
        </row>
        <row r="396">
          <cell r="M396" t="str">
            <v>FR04F</v>
          </cell>
        </row>
        <row r="397">
          <cell r="M397" t="str">
            <v>FR04F</v>
          </cell>
        </row>
        <row r="398">
          <cell r="M398" t="str">
            <v>FR05</v>
          </cell>
        </row>
        <row r="399">
          <cell r="M399" t="str">
            <v>FR05</v>
          </cell>
        </row>
        <row r="400">
          <cell r="M400" t="str">
            <v>FR06</v>
          </cell>
        </row>
        <row r="401">
          <cell r="M401" t="str">
            <v>FR06</v>
          </cell>
        </row>
        <row r="402">
          <cell r="M402" t="str">
            <v>FR06A</v>
          </cell>
        </row>
        <row r="403">
          <cell r="M403" t="str">
            <v>FR06A</v>
          </cell>
        </row>
        <row r="404">
          <cell r="M404" t="str">
            <v>FR06B</v>
          </cell>
        </row>
        <row r="405">
          <cell r="M405" t="str">
            <v>FR06B</v>
          </cell>
        </row>
        <row r="406">
          <cell r="M406" t="str">
            <v>GA</v>
          </cell>
        </row>
        <row r="407">
          <cell r="M407" t="str">
            <v>GA</v>
          </cell>
        </row>
        <row r="408">
          <cell r="M408" t="str">
            <v>GA</v>
          </cell>
        </row>
        <row r="409">
          <cell r="M409" t="str">
            <v>GA</v>
          </cell>
        </row>
        <row r="410">
          <cell r="M410" t="str">
            <v>GA00A</v>
          </cell>
        </row>
        <row r="411">
          <cell r="M411" t="str">
            <v>GA00B</v>
          </cell>
        </row>
        <row r="412">
          <cell r="M412" t="str">
            <v>GA01A</v>
          </cell>
        </row>
        <row r="413">
          <cell r="M413" t="str">
            <v>GA01B</v>
          </cell>
        </row>
        <row r="414">
          <cell r="M414" t="str">
            <v>GA02A</v>
          </cell>
        </row>
        <row r="415">
          <cell r="M415" t="str">
            <v>GA02B</v>
          </cell>
        </row>
        <row r="416">
          <cell r="M416" t="str">
            <v>GA03A</v>
          </cell>
        </row>
        <row r="417">
          <cell r="M417" t="str">
            <v>GA03B</v>
          </cell>
        </row>
        <row r="418">
          <cell r="M418" t="str">
            <v>GA04A</v>
          </cell>
        </row>
        <row r="419">
          <cell r="M419" t="str">
            <v>GA04B</v>
          </cell>
        </row>
        <row r="420">
          <cell r="M420" t="str">
            <v>GA05A</v>
          </cell>
        </row>
        <row r="421">
          <cell r="M421" t="str">
            <v>GA05B</v>
          </cell>
        </row>
        <row r="422">
          <cell r="M422" t="str">
            <v>GA06A</v>
          </cell>
        </row>
        <row r="423">
          <cell r="M423" t="str">
            <v>GA06B</v>
          </cell>
        </row>
        <row r="424">
          <cell r="M424" t="str">
            <v>GA07A</v>
          </cell>
        </row>
        <row r="425">
          <cell r="M425" t="str">
            <v>GA07B</v>
          </cell>
        </row>
        <row r="426">
          <cell r="M426" t="str">
            <v>GA08A</v>
          </cell>
        </row>
        <row r="427">
          <cell r="M427" t="str">
            <v>GA08B</v>
          </cell>
        </row>
        <row r="428">
          <cell r="M428" t="str">
            <v>GA09A</v>
          </cell>
        </row>
        <row r="429">
          <cell r="M429" t="str">
            <v>GA09B</v>
          </cell>
        </row>
        <row r="430">
          <cell r="M430" t="str">
            <v>GA10A</v>
          </cell>
        </row>
        <row r="431">
          <cell r="M431" t="str">
            <v>GA10B</v>
          </cell>
        </row>
        <row r="432">
          <cell r="M432" t="str">
            <v>GA11A</v>
          </cell>
        </row>
        <row r="433">
          <cell r="M433" t="str">
            <v>GA11B</v>
          </cell>
        </row>
        <row r="434">
          <cell r="M434" t="str">
            <v>GA12A</v>
          </cell>
        </row>
        <row r="435">
          <cell r="M435" t="str">
            <v>GA12B</v>
          </cell>
        </row>
        <row r="436">
          <cell r="M436" t="str">
            <v>GA13A</v>
          </cell>
        </row>
        <row r="437">
          <cell r="M437" t="str">
            <v>GA13B</v>
          </cell>
        </row>
        <row r="438">
          <cell r="M438" t="str">
            <v>GAA</v>
          </cell>
        </row>
        <row r="439">
          <cell r="M439" t="str">
            <v>GAB</v>
          </cell>
        </row>
        <row r="440">
          <cell r="M440" t="str">
            <v>IC</v>
          </cell>
        </row>
        <row r="441">
          <cell r="M441" t="str">
            <v>IC00</v>
          </cell>
        </row>
        <row r="442">
          <cell r="M442" t="str">
            <v>IC01</v>
          </cell>
        </row>
        <row r="443">
          <cell r="M443" t="str">
            <v>IE</v>
          </cell>
        </row>
        <row r="444">
          <cell r="M444" t="str">
            <v>IE</v>
          </cell>
        </row>
        <row r="445">
          <cell r="M445" t="str">
            <v>IE00</v>
          </cell>
        </row>
        <row r="446">
          <cell r="M446" t="str">
            <v>IE00</v>
          </cell>
        </row>
        <row r="447">
          <cell r="M447" t="str">
            <v>IE01</v>
          </cell>
        </row>
        <row r="448">
          <cell r="M448" t="str">
            <v>IE01</v>
          </cell>
        </row>
        <row r="449">
          <cell r="M449" t="str">
            <v>IE02</v>
          </cell>
        </row>
        <row r="450">
          <cell r="M450" t="str">
            <v>IE02</v>
          </cell>
        </row>
        <row r="451">
          <cell r="M451" t="str">
            <v>IE03</v>
          </cell>
        </row>
        <row r="452">
          <cell r="M452" t="str">
            <v>IE03</v>
          </cell>
        </row>
        <row r="453">
          <cell r="M453" t="str">
            <v>IE04</v>
          </cell>
        </row>
        <row r="454">
          <cell r="M454" t="str">
            <v>IE04</v>
          </cell>
        </row>
        <row r="455">
          <cell r="M455" t="str">
            <v>IE05</v>
          </cell>
        </row>
        <row r="456">
          <cell r="M456" t="str">
            <v>IE05</v>
          </cell>
        </row>
        <row r="457">
          <cell r="M457" t="str">
            <v>IE05A</v>
          </cell>
        </row>
        <row r="458">
          <cell r="M458" t="str">
            <v>IE05A</v>
          </cell>
        </row>
        <row r="459">
          <cell r="M459" t="str">
            <v>IE05B</v>
          </cell>
        </row>
        <row r="460">
          <cell r="M460" t="str">
            <v>IE05B</v>
          </cell>
        </row>
        <row r="461">
          <cell r="M461" t="str">
            <v>IE05C</v>
          </cell>
        </row>
        <row r="462">
          <cell r="M462" t="str">
            <v>IE05C</v>
          </cell>
        </row>
        <row r="463">
          <cell r="M463" t="str">
            <v>IE05D</v>
          </cell>
        </row>
        <row r="464">
          <cell r="M464" t="str">
            <v>IE05D</v>
          </cell>
        </row>
        <row r="465">
          <cell r="M465" t="str">
            <v>IE06</v>
          </cell>
        </row>
        <row r="466">
          <cell r="M466" t="str">
            <v>IE06</v>
          </cell>
        </row>
        <row r="467">
          <cell r="M467" t="str">
            <v>IN</v>
          </cell>
        </row>
        <row r="468">
          <cell r="M468" t="str">
            <v>IN00A</v>
          </cell>
        </row>
        <row r="469">
          <cell r="M469" t="str">
            <v>IN00B</v>
          </cell>
        </row>
        <row r="470">
          <cell r="M470" t="str">
            <v>IN01A</v>
          </cell>
        </row>
        <row r="471">
          <cell r="M471" t="str">
            <v>IN01B</v>
          </cell>
        </row>
        <row r="472">
          <cell r="M472" t="str">
            <v>IN02A</v>
          </cell>
        </row>
        <row r="473">
          <cell r="M473" t="str">
            <v>IN02B</v>
          </cell>
        </row>
        <row r="474">
          <cell r="M474" t="str">
            <v>IN03A</v>
          </cell>
        </row>
        <row r="475">
          <cell r="M475" t="str">
            <v>IN03B</v>
          </cell>
        </row>
        <row r="476">
          <cell r="M476" t="str">
            <v>IN04A</v>
          </cell>
        </row>
        <row r="477">
          <cell r="M477" t="str">
            <v>IN04B</v>
          </cell>
        </row>
        <row r="478">
          <cell r="M478" t="str">
            <v>IN05A</v>
          </cell>
        </row>
        <row r="479">
          <cell r="M479" t="str">
            <v>IN05B</v>
          </cell>
        </row>
        <row r="480">
          <cell r="M480" t="str">
            <v>IN06A</v>
          </cell>
        </row>
        <row r="481">
          <cell r="M481" t="str">
            <v>IN06B</v>
          </cell>
        </row>
        <row r="482">
          <cell r="M482" t="str">
            <v>IN07A</v>
          </cell>
        </row>
        <row r="483">
          <cell r="M483" t="str">
            <v>IN07B</v>
          </cell>
        </row>
        <row r="484">
          <cell r="M484" t="str">
            <v>IN08A</v>
          </cell>
        </row>
        <row r="485">
          <cell r="M485" t="str">
            <v>IN08B</v>
          </cell>
        </row>
        <row r="486">
          <cell r="M486" t="str">
            <v>IN09A</v>
          </cell>
        </row>
        <row r="487">
          <cell r="M487" t="str">
            <v>IN09B</v>
          </cell>
        </row>
        <row r="488">
          <cell r="M488" t="str">
            <v>IN10A</v>
          </cell>
        </row>
        <row r="489">
          <cell r="M489" t="str">
            <v>IN10B</v>
          </cell>
        </row>
        <row r="490">
          <cell r="M490" t="str">
            <v>IN11A</v>
          </cell>
        </row>
        <row r="491">
          <cell r="M491" t="str">
            <v>IN11B</v>
          </cell>
        </row>
        <row r="492">
          <cell r="M492" t="str">
            <v>IN12A</v>
          </cell>
        </row>
        <row r="493">
          <cell r="M493" t="str">
            <v>IN12B</v>
          </cell>
        </row>
        <row r="494">
          <cell r="M494" t="str">
            <v>IN13A</v>
          </cell>
        </row>
        <row r="495">
          <cell r="M495" t="str">
            <v>IN13B</v>
          </cell>
        </row>
        <row r="496">
          <cell r="M496" t="str">
            <v>INA</v>
          </cell>
        </row>
        <row r="497">
          <cell r="M497" t="str">
            <v>INB</v>
          </cell>
        </row>
        <row r="498">
          <cell r="M498" t="str">
            <v>LP00</v>
          </cell>
        </row>
        <row r="499">
          <cell r="M499" t="str">
            <v>LP01</v>
          </cell>
        </row>
        <row r="500">
          <cell r="M500" t="str">
            <v>LP02</v>
          </cell>
        </row>
        <row r="501">
          <cell r="M501" t="str">
            <v>LP03</v>
          </cell>
        </row>
        <row r="502">
          <cell r="M502" t="str">
            <v>LP04</v>
          </cell>
        </row>
        <row r="503">
          <cell r="M503" t="str">
            <v>LP05</v>
          </cell>
        </row>
        <row r="504">
          <cell r="M504" t="str">
            <v>LP06</v>
          </cell>
        </row>
        <row r="505">
          <cell r="M505" t="str">
            <v>LP07</v>
          </cell>
        </row>
        <row r="506">
          <cell r="M506" t="str">
            <v>LP08</v>
          </cell>
        </row>
        <row r="507">
          <cell r="M507" t="str">
            <v>LP09</v>
          </cell>
        </row>
        <row r="508">
          <cell r="M508" t="str">
            <v>LP10</v>
          </cell>
        </row>
        <row r="509">
          <cell r="M509" t="str">
            <v>LP11</v>
          </cell>
        </row>
        <row r="510">
          <cell r="M510" t="str">
            <v>LP12</v>
          </cell>
        </row>
        <row r="511">
          <cell r="M511" t="str">
            <v>LP13</v>
          </cell>
        </row>
        <row r="512">
          <cell r="M512" t="str">
            <v>LP14</v>
          </cell>
        </row>
        <row r="513">
          <cell r="M513" t="str">
            <v>LP15</v>
          </cell>
        </row>
        <row r="514">
          <cell r="M514" t="str">
            <v>LP16</v>
          </cell>
        </row>
        <row r="515">
          <cell r="M515" t="str">
            <v>LP17</v>
          </cell>
        </row>
        <row r="516">
          <cell r="M516" t="str">
            <v>LP18</v>
          </cell>
        </row>
        <row r="517">
          <cell r="M517" t="str">
            <v>LP19</v>
          </cell>
        </row>
        <row r="518">
          <cell r="M518" t="str">
            <v>LP20</v>
          </cell>
        </row>
        <row r="519">
          <cell r="M519" t="str">
            <v>LP21</v>
          </cell>
        </row>
        <row r="520">
          <cell r="M520" t="str">
            <v>LP22</v>
          </cell>
        </row>
        <row r="521">
          <cell r="M521" t="str">
            <v>LP23</v>
          </cell>
        </row>
        <row r="522">
          <cell r="M522" t="str">
            <v>LP24</v>
          </cell>
        </row>
        <row r="523">
          <cell r="M523" t="str">
            <v>LP25</v>
          </cell>
        </row>
        <row r="524">
          <cell r="M524" t="str">
            <v>LP26</v>
          </cell>
        </row>
        <row r="525">
          <cell r="M525" t="str">
            <v>LP27</v>
          </cell>
        </row>
        <row r="526">
          <cell r="M526" t="str">
            <v>MG</v>
          </cell>
        </row>
        <row r="527">
          <cell r="M527" t="str">
            <v>MG</v>
          </cell>
        </row>
        <row r="528">
          <cell r="M528" t="str">
            <v>MG</v>
          </cell>
        </row>
        <row r="529">
          <cell r="M529" t="str">
            <v>MG</v>
          </cell>
        </row>
        <row r="530">
          <cell r="M530" t="str">
            <v>MG</v>
          </cell>
        </row>
        <row r="531">
          <cell r="M531" t="str">
            <v>MG</v>
          </cell>
        </row>
        <row r="532">
          <cell r="M532" t="str">
            <v>MG</v>
          </cell>
        </row>
        <row r="533">
          <cell r="M533" t="str">
            <v>MG</v>
          </cell>
        </row>
        <row r="534">
          <cell r="M534" t="str">
            <v>MG00</v>
          </cell>
        </row>
        <row r="535">
          <cell r="M535" t="str">
            <v>MG00</v>
          </cell>
        </row>
        <row r="536">
          <cell r="M536" t="str">
            <v>MG00</v>
          </cell>
        </row>
        <row r="537">
          <cell r="M537" t="str">
            <v>MG00</v>
          </cell>
        </row>
        <row r="538">
          <cell r="M538" t="str">
            <v>MG00</v>
          </cell>
        </row>
        <row r="539">
          <cell r="M539" t="str">
            <v>MG00</v>
          </cell>
        </row>
        <row r="540">
          <cell r="M540" t="str">
            <v>MG00</v>
          </cell>
        </row>
        <row r="541">
          <cell r="M541" t="str">
            <v>MG01</v>
          </cell>
        </row>
        <row r="542">
          <cell r="M542" t="str">
            <v>MG01</v>
          </cell>
        </row>
        <row r="543">
          <cell r="M543" t="str">
            <v>MG01</v>
          </cell>
        </row>
        <row r="544">
          <cell r="M544" t="str">
            <v>MG01</v>
          </cell>
        </row>
        <row r="545">
          <cell r="M545" t="str">
            <v>MG01</v>
          </cell>
        </row>
        <row r="546">
          <cell r="M546" t="str">
            <v>MG02</v>
          </cell>
        </row>
        <row r="547">
          <cell r="M547" t="str">
            <v>MG02</v>
          </cell>
        </row>
        <row r="548">
          <cell r="M548" t="str">
            <v>MG02</v>
          </cell>
        </row>
        <row r="549">
          <cell r="M549" t="str">
            <v>MG02</v>
          </cell>
        </row>
        <row r="550">
          <cell r="M550" t="str">
            <v>MG02</v>
          </cell>
        </row>
        <row r="551">
          <cell r="M551" t="str">
            <v>MG12</v>
          </cell>
        </row>
        <row r="552">
          <cell r="M552" t="str">
            <v>MG12</v>
          </cell>
        </row>
        <row r="553">
          <cell r="M553" t="str">
            <v>MG12</v>
          </cell>
        </row>
        <row r="554">
          <cell r="M554" t="str">
            <v>MM</v>
          </cell>
        </row>
        <row r="555">
          <cell r="M555" t="str">
            <v>MM</v>
          </cell>
        </row>
        <row r="556">
          <cell r="M556" t="str">
            <v>MM</v>
          </cell>
        </row>
        <row r="557">
          <cell r="M557" t="str">
            <v>MM</v>
          </cell>
        </row>
        <row r="558">
          <cell r="M558" t="str">
            <v>MM</v>
          </cell>
        </row>
        <row r="559">
          <cell r="M559" t="str">
            <v>MM</v>
          </cell>
        </row>
        <row r="560">
          <cell r="M560" t="str">
            <v>MM00</v>
          </cell>
        </row>
        <row r="561">
          <cell r="M561" t="str">
            <v>MM01</v>
          </cell>
        </row>
        <row r="562">
          <cell r="M562" t="str">
            <v>MM02</v>
          </cell>
        </row>
        <row r="563">
          <cell r="M563" t="str">
            <v>MM03</v>
          </cell>
        </row>
        <row r="564">
          <cell r="M564" t="str">
            <v>MM05</v>
          </cell>
        </row>
        <row r="565">
          <cell r="M565" t="str">
            <v>MM06</v>
          </cell>
        </row>
        <row r="566">
          <cell r="M566" t="str">
            <v>MM07</v>
          </cell>
        </row>
        <row r="567">
          <cell r="M567" t="str">
            <v>MM08</v>
          </cell>
        </row>
        <row r="568">
          <cell r="M568" t="str">
            <v>MM10</v>
          </cell>
        </row>
        <row r="569">
          <cell r="M569" t="str">
            <v>PE</v>
          </cell>
        </row>
        <row r="570">
          <cell r="M570" t="str">
            <v>PE</v>
          </cell>
        </row>
        <row r="571">
          <cell r="M571" t="str">
            <v>PE</v>
          </cell>
        </row>
        <row r="572">
          <cell r="M572" t="str">
            <v>PE</v>
          </cell>
        </row>
        <row r="573">
          <cell r="M573" t="str">
            <v>PE</v>
          </cell>
        </row>
        <row r="574">
          <cell r="M574" t="str">
            <v>PE</v>
          </cell>
        </row>
        <row r="575">
          <cell r="M575" t="str">
            <v>PE00</v>
          </cell>
        </row>
        <row r="576">
          <cell r="M576" t="str">
            <v>PE00</v>
          </cell>
        </row>
        <row r="577">
          <cell r="M577" t="str">
            <v>PE01</v>
          </cell>
        </row>
        <row r="578">
          <cell r="M578" t="str">
            <v>PE01</v>
          </cell>
        </row>
        <row r="579">
          <cell r="M579" t="str">
            <v>PE02</v>
          </cell>
        </row>
        <row r="580">
          <cell r="M580" t="str">
            <v>PE02</v>
          </cell>
        </row>
        <row r="581">
          <cell r="M581" t="str">
            <v>PE03</v>
          </cell>
        </row>
        <row r="582">
          <cell r="M582" t="str">
            <v>PE03</v>
          </cell>
        </row>
        <row r="583">
          <cell r="M583" t="str">
            <v>PE04</v>
          </cell>
        </row>
        <row r="584">
          <cell r="M584" t="str">
            <v>PE04</v>
          </cell>
        </row>
        <row r="585">
          <cell r="M585" t="str">
            <v>PE05</v>
          </cell>
        </row>
        <row r="586">
          <cell r="M586" t="str">
            <v>PE05</v>
          </cell>
        </row>
        <row r="587">
          <cell r="M587" t="str">
            <v>PE06</v>
          </cell>
        </row>
        <row r="588">
          <cell r="M588" t="str">
            <v>PE06</v>
          </cell>
        </row>
        <row r="589">
          <cell r="M589" t="str">
            <v>PE07</v>
          </cell>
        </row>
        <row r="590">
          <cell r="M590" t="str">
            <v>PE07</v>
          </cell>
        </row>
        <row r="591">
          <cell r="M591" t="str">
            <v>PE08</v>
          </cell>
        </row>
        <row r="592">
          <cell r="M592" t="str">
            <v>PE08</v>
          </cell>
        </row>
        <row r="593">
          <cell r="M593" t="str">
            <v>PE09</v>
          </cell>
        </row>
        <row r="594">
          <cell r="M594" t="str">
            <v>PE09</v>
          </cell>
        </row>
        <row r="595">
          <cell r="M595" t="str">
            <v>PE10</v>
          </cell>
        </row>
        <row r="596">
          <cell r="M596" t="str">
            <v>PE10</v>
          </cell>
        </row>
        <row r="597">
          <cell r="M597" t="str">
            <v>PE11</v>
          </cell>
        </row>
        <row r="598">
          <cell r="M598" t="str">
            <v>PE11</v>
          </cell>
        </row>
        <row r="599">
          <cell r="M599" t="str">
            <v>PE12</v>
          </cell>
        </row>
        <row r="600">
          <cell r="M600" t="str">
            <v>PE12</v>
          </cell>
        </row>
        <row r="601">
          <cell r="M601" t="str">
            <v>PE12A</v>
          </cell>
        </row>
        <row r="602">
          <cell r="M602" t="str">
            <v>PE12A</v>
          </cell>
        </row>
        <row r="603">
          <cell r="M603" t="str">
            <v>PE12B</v>
          </cell>
        </row>
        <row r="604">
          <cell r="M604" t="str">
            <v>PE12B</v>
          </cell>
        </row>
        <row r="605">
          <cell r="M605" t="str">
            <v>PF00</v>
          </cell>
        </row>
        <row r="606">
          <cell r="M606" t="str">
            <v>PF01</v>
          </cell>
        </row>
        <row r="607">
          <cell r="M607" t="str">
            <v>PF02</v>
          </cell>
        </row>
        <row r="608">
          <cell r="M608" t="str">
            <v>PF03</v>
          </cell>
        </row>
        <row r="609">
          <cell r="M609" t="str">
            <v>PF04</v>
          </cell>
        </row>
        <row r="610">
          <cell r="M610" t="str">
            <v>PF05</v>
          </cell>
        </row>
        <row r="611">
          <cell r="M611" t="str">
            <v>PF06</v>
          </cell>
        </row>
        <row r="612">
          <cell r="M612" t="str">
            <v>PF07</v>
          </cell>
        </row>
        <row r="613">
          <cell r="M613" t="str">
            <v>PF08</v>
          </cell>
        </row>
        <row r="614">
          <cell r="M614" t="str">
            <v>PF09</v>
          </cell>
        </row>
        <row r="615">
          <cell r="M615" t="str">
            <v>PF10</v>
          </cell>
        </row>
        <row r="616">
          <cell r="M616" t="str">
            <v>PF11</v>
          </cell>
        </row>
        <row r="617">
          <cell r="M617" t="str">
            <v>PF12</v>
          </cell>
        </row>
        <row r="618">
          <cell r="M618" t="str">
            <v>PF13</v>
          </cell>
        </row>
        <row r="619">
          <cell r="M619" t="str">
            <v>PF14</v>
          </cell>
        </row>
        <row r="620">
          <cell r="M620" t="str">
            <v>PK</v>
          </cell>
        </row>
        <row r="621">
          <cell r="M621" t="str">
            <v>PK</v>
          </cell>
        </row>
        <row r="622">
          <cell r="M622" t="str">
            <v>PK</v>
          </cell>
        </row>
        <row r="623">
          <cell r="M623" t="str">
            <v>PK</v>
          </cell>
        </row>
        <row r="624">
          <cell r="M624" t="str">
            <v>PK00</v>
          </cell>
        </row>
        <row r="625">
          <cell r="M625" t="str">
            <v>PK00</v>
          </cell>
        </row>
        <row r="626">
          <cell r="M626" t="str">
            <v>PK01</v>
          </cell>
        </row>
        <row r="627">
          <cell r="M627" t="str">
            <v>PK01</v>
          </cell>
        </row>
        <row r="628">
          <cell r="M628" t="str">
            <v>PK02</v>
          </cell>
        </row>
        <row r="629">
          <cell r="M629" t="str">
            <v>PK02</v>
          </cell>
        </row>
        <row r="630">
          <cell r="M630" t="str">
            <v>PK03</v>
          </cell>
        </row>
        <row r="631">
          <cell r="M631" t="str">
            <v>PK03</v>
          </cell>
        </row>
        <row r="632">
          <cell r="M632" t="str">
            <v>PK04</v>
          </cell>
        </row>
        <row r="633">
          <cell r="M633" t="str">
            <v>PK04</v>
          </cell>
        </row>
        <row r="634">
          <cell r="M634" t="str">
            <v>PK05</v>
          </cell>
        </row>
        <row r="635">
          <cell r="M635" t="str">
            <v>PK06</v>
          </cell>
        </row>
        <row r="636">
          <cell r="M636" t="str">
            <v>PK06</v>
          </cell>
        </row>
        <row r="637">
          <cell r="M637" t="str">
            <v>PK07</v>
          </cell>
        </row>
        <row r="638">
          <cell r="M638" t="str">
            <v>PK08</v>
          </cell>
        </row>
        <row r="639">
          <cell r="M639" t="str">
            <v>PK09</v>
          </cell>
        </row>
        <row r="640">
          <cell r="M640" t="str">
            <v>PK10</v>
          </cell>
        </row>
        <row r="641">
          <cell r="M641" t="str">
            <v>PL00</v>
          </cell>
        </row>
        <row r="642">
          <cell r="M642" t="str">
            <v>PL01</v>
          </cell>
        </row>
        <row r="643">
          <cell r="M643" t="str">
            <v>PL02</v>
          </cell>
        </row>
        <row r="644">
          <cell r="M644" t="str">
            <v>PL03</v>
          </cell>
        </row>
        <row r="645">
          <cell r="M645" t="str">
            <v>PL04</v>
          </cell>
        </row>
        <row r="646">
          <cell r="M646" t="str">
            <v>PL05</v>
          </cell>
        </row>
        <row r="647">
          <cell r="M647" t="str">
            <v>PL06</v>
          </cell>
        </row>
        <row r="648">
          <cell r="M648" t="str">
            <v>PL07</v>
          </cell>
        </row>
        <row r="649">
          <cell r="M649" t="str">
            <v>PL08</v>
          </cell>
        </row>
        <row r="650">
          <cell r="M650" t="str">
            <v>PL08a</v>
          </cell>
        </row>
        <row r="651">
          <cell r="M651" t="str">
            <v>PL08b</v>
          </cell>
        </row>
        <row r="652">
          <cell r="M652" t="str">
            <v>PL08c</v>
          </cell>
        </row>
        <row r="653">
          <cell r="M653" t="str">
            <v>PL08d</v>
          </cell>
        </row>
        <row r="654">
          <cell r="M654" t="str">
            <v>PL09</v>
          </cell>
        </row>
        <row r="655">
          <cell r="M655" t="str">
            <v>PL10</v>
          </cell>
        </row>
        <row r="656">
          <cell r="M656" t="str">
            <v>PL11</v>
          </cell>
        </row>
        <row r="657">
          <cell r="M657" t="str">
            <v>PS</v>
          </cell>
        </row>
        <row r="658">
          <cell r="M658" t="str">
            <v>PS</v>
          </cell>
        </row>
        <row r="659">
          <cell r="M659" t="str">
            <v>PS</v>
          </cell>
        </row>
        <row r="660">
          <cell r="M660" t="str">
            <v>PS</v>
          </cell>
        </row>
        <row r="661">
          <cell r="M661" t="str">
            <v>PS00</v>
          </cell>
        </row>
        <row r="662">
          <cell r="M662" t="str">
            <v>PS00</v>
          </cell>
        </row>
        <row r="663">
          <cell r="M663" t="str">
            <v>PS00</v>
          </cell>
        </row>
        <row r="664">
          <cell r="M664" t="str">
            <v>PS00</v>
          </cell>
        </row>
        <row r="665">
          <cell r="M665" t="str">
            <v>PS01</v>
          </cell>
        </row>
        <row r="666">
          <cell r="M666" t="str">
            <v>PS01</v>
          </cell>
        </row>
        <row r="667">
          <cell r="M667" t="str">
            <v>PS01</v>
          </cell>
        </row>
        <row r="668">
          <cell r="M668" t="str">
            <v>PS01</v>
          </cell>
        </row>
        <row r="669">
          <cell r="M669" t="str">
            <v>PS02</v>
          </cell>
        </row>
        <row r="670">
          <cell r="M670" t="str">
            <v>PS02</v>
          </cell>
        </row>
        <row r="671">
          <cell r="M671" t="str">
            <v>PS02</v>
          </cell>
        </row>
        <row r="672">
          <cell r="M672" t="str">
            <v>PS02</v>
          </cell>
        </row>
        <row r="673">
          <cell r="M673" t="str">
            <v>PS02</v>
          </cell>
        </row>
        <row r="674">
          <cell r="M674" t="str">
            <v>PS02</v>
          </cell>
        </row>
        <row r="675">
          <cell r="M675" t="str">
            <v>PS02</v>
          </cell>
        </row>
        <row r="676">
          <cell r="M676" t="str">
            <v>PS02</v>
          </cell>
        </row>
        <row r="677">
          <cell r="M677" t="str">
            <v>PS02</v>
          </cell>
        </row>
        <row r="678">
          <cell r="M678" t="str">
            <v>PT</v>
          </cell>
        </row>
        <row r="679">
          <cell r="M679" t="str">
            <v>PT</v>
          </cell>
        </row>
        <row r="680">
          <cell r="M680" t="str">
            <v>PT</v>
          </cell>
        </row>
        <row r="681">
          <cell r="M681" t="str">
            <v>PT</v>
          </cell>
        </row>
        <row r="682">
          <cell r="M682" t="str">
            <v>PT00A</v>
          </cell>
        </row>
        <row r="683">
          <cell r="M683" t="str">
            <v>PT00B</v>
          </cell>
        </row>
        <row r="684">
          <cell r="M684" t="str">
            <v>PT00C</v>
          </cell>
        </row>
        <row r="685">
          <cell r="M685" t="str">
            <v>PT00D</v>
          </cell>
        </row>
        <row r="686">
          <cell r="M686" t="str">
            <v>PT01A</v>
          </cell>
        </row>
        <row r="687">
          <cell r="M687" t="str">
            <v>PT01B</v>
          </cell>
        </row>
        <row r="688">
          <cell r="M688" t="str">
            <v>PT01C</v>
          </cell>
        </row>
        <row r="689">
          <cell r="M689" t="str">
            <v>PT01D</v>
          </cell>
        </row>
        <row r="690">
          <cell r="M690" t="str">
            <v>PT02A</v>
          </cell>
        </row>
        <row r="691">
          <cell r="M691" t="str">
            <v>PT02B</v>
          </cell>
        </row>
        <row r="692">
          <cell r="M692" t="str">
            <v>PT02C</v>
          </cell>
        </row>
        <row r="693">
          <cell r="M693" t="str">
            <v>PT02D</v>
          </cell>
        </row>
        <row r="694">
          <cell r="M694" t="str">
            <v>PT03A</v>
          </cell>
        </row>
        <row r="695">
          <cell r="M695" t="str">
            <v>PT03B</v>
          </cell>
        </row>
        <row r="696">
          <cell r="M696" t="str">
            <v>PT03C</v>
          </cell>
        </row>
        <row r="697">
          <cell r="M697" t="str">
            <v>PT03D</v>
          </cell>
        </row>
        <row r="698">
          <cell r="M698" t="str">
            <v>PT04A</v>
          </cell>
        </row>
        <row r="699">
          <cell r="M699" t="str">
            <v>PT04B</v>
          </cell>
        </row>
        <row r="700">
          <cell r="M700" t="str">
            <v>PT04C</v>
          </cell>
        </row>
        <row r="701">
          <cell r="M701" t="str">
            <v>PT04D</v>
          </cell>
        </row>
        <row r="702">
          <cell r="M702" t="str">
            <v>PT05A</v>
          </cell>
        </row>
        <row r="703">
          <cell r="M703" t="str">
            <v>PT05B</v>
          </cell>
        </row>
        <row r="704">
          <cell r="M704" t="str">
            <v>PT05C</v>
          </cell>
        </row>
        <row r="705">
          <cell r="M705" t="str">
            <v>PT05D</v>
          </cell>
        </row>
        <row r="706">
          <cell r="M706" t="str">
            <v>PT06A</v>
          </cell>
        </row>
        <row r="707">
          <cell r="M707" t="str">
            <v>PT06B</v>
          </cell>
        </row>
        <row r="708">
          <cell r="M708" t="str">
            <v>PT06C</v>
          </cell>
        </row>
        <row r="709">
          <cell r="M709" t="str">
            <v>PT06D</v>
          </cell>
        </row>
        <row r="710">
          <cell r="M710" t="str">
            <v>PT07A</v>
          </cell>
        </row>
        <row r="711">
          <cell r="M711" t="str">
            <v>PT07B</v>
          </cell>
        </row>
        <row r="712">
          <cell r="M712" t="str">
            <v>PT07C</v>
          </cell>
        </row>
        <row r="713">
          <cell r="M713" t="str">
            <v>PT07D</v>
          </cell>
        </row>
        <row r="714">
          <cell r="M714" t="str">
            <v>PT08A</v>
          </cell>
        </row>
        <row r="715">
          <cell r="M715" t="str">
            <v>PT08B</v>
          </cell>
        </row>
        <row r="716">
          <cell r="M716" t="str">
            <v>PT08C</v>
          </cell>
        </row>
        <row r="717">
          <cell r="M717" t="str">
            <v>PT08D</v>
          </cell>
        </row>
        <row r="718">
          <cell r="M718" t="str">
            <v>PT09A</v>
          </cell>
        </row>
        <row r="719">
          <cell r="M719" t="str">
            <v>PT09B</v>
          </cell>
        </row>
        <row r="720">
          <cell r="M720" t="str">
            <v>PT09C</v>
          </cell>
        </row>
        <row r="721">
          <cell r="M721" t="str">
            <v>PT09D</v>
          </cell>
        </row>
        <row r="722">
          <cell r="M722" t="str">
            <v>PT10A</v>
          </cell>
        </row>
        <row r="723">
          <cell r="M723" t="str">
            <v>PT10B</v>
          </cell>
        </row>
        <row r="724">
          <cell r="M724" t="str">
            <v>PT10C</v>
          </cell>
        </row>
        <row r="725">
          <cell r="M725" t="str">
            <v>PT10D</v>
          </cell>
        </row>
        <row r="726">
          <cell r="M726" t="str">
            <v>PT11A</v>
          </cell>
        </row>
        <row r="727">
          <cell r="M727" t="str">
            <v>PT11B</v>
          </cell>
        </row>
        <row r="728">
          <cell r="M728" t="str">
            <v>PT11C</v>
          </cell>
        </row>
        <row r="729">
          <cell r="M729" t="str">
            <v>PT11D</v>
          </cell>
        </row>
        <row r="730">
          <cell r="M730" t="str">
            <v>PT12A</v>
          </cell>
        </row>
        <row r="731">
          <cell r="M731" t="str">
            <v>PT12B</v>
          </cell>
        </row>
        <row r="732">
          <cell r="M732" t="str">
            <v>PT12C</v>
          </cell>
        </row>
        <row r="733">
          <cell r="M733" t="str">
            <v>PT12D</v>
          </cell>
        </row>
        <row r="734">
          <cell r="M734" t="str">
            <v>PT13A</v>
          </cell>
        </row>
        <row r="735">
          <cell r="M735" t="str">
            <v>PT13B</v>
          </cell>
        </row>
        <row r="736">
          <cell r="M736" t="str">
            <v>PT13C</v>
          </cell>
        </row>
        <row r="737">
          <cell r="M737" t="str">
            <v>PT13D</v>
          </cell>
        </row>
        <row r="738">
          <cell r="M738" t="str">
            <v>PTA</v>
          </cell>
        </row>
        <row r="739">
          <cell r="M739" t="str">
            <v>PTB</v>
          </cell>
        </row>
        <row r="740">
          <cell r="M740" t="str">
            <v>PTC</v>
          </cell>
        </row>
        <row r="741">
          <cell r="M741" t="str">
            <v>PTD</v>
          </cell>
        </row>
        <row r="742">
          <cell r="M742" t="str">
            <v>QA</v>
          </cell>
        </row>
        <row r="743">
          <cell r="M743" t="str">
            <v>QA01</v>
          </cell>
        </row>
        <row r="744">
          <cell r="M744" t="str">
            <v>SC</v>
          </cell>
        </row>
        <row r="745">
          <cell r="M745" t="str">
            <v>SC</v>
          </cell>
        </row>
        <row r="746">
          <cell r="M746" t="str">
            <v>SC</v>
          </cell>
        </row>
        <row r="747">
          <cell r="M747" t="str">
            <v>SC</v>
          </cell>
        </row>
        <row r="748">
          <cell r="M748" t="str">
            <v>SC</v>
          </cell>
        </row>
        <row r="749">
          <cell r="M749" t="str">
            <v>SC</v>
          </cell>
        </row>
        <row r="750">
          <cell r="M750" t="str">
            <v>SC01</v>
          </cell>
        </row>
        <row r="751">
          <cell r="M751" t="str">
            <v>SC02</v>
          </cell>
        </row>
        <row r="752">
          <cell r="M752" t="str">
            <v>SC03</v>
          </cell>
        </row>
        <row r="753">
          <cell r="M753" t="str">
            <v>SC04</v>
          </cell>
        </row>
        <row r="754">
          <cell r="M754" t="str">
            <v>SC05</v>
          </cell>
        </row>
        <row r="755">
          <cell r="M755" t="str">
            <v>SC06</v>
          </cell>
        </row>
        <row r="756">
          <cell r="M756" t="str">
            <v>SC07</v>
          </cell>
        </row>
        <row r="757">
          <cell r="M757" t="str">
            <v>SC08</v>
          </cell>
        </row>
        <row r="758">
          <cell r="M758" t="str">
            <v>SC09</v>
          </cell>
        </row>
        <row r="759">
          <cell r="M759" t="str">
            <v>SE00</v>
          </cell>
        </row>
        <row r="760">
          <cell r="M760" t="str">
            <v>SE01</v>
          </cell>
        </row>
        <row r="761">
          <cell r="M761" t="str">
            <v>SE02</v>
          </cell>
        </row>
        <row r="762">
          <cell r="M762" t="str">
            <v>SE03</v>
          </cell>
        </row>
        <row r="763">
          <cell r="M763" t="str">
            <v>SE04</v>
          </cell>
        </row>
        <row r="764">
          <cell r="M764" t="str">
            <v>SE05</v>
          </cell>
        </row>
        <row r="765">
          <cell r="M765" t="str">
            <v>SE06</v>
          </cell>
        </row>
        <row r="766">
          <cell r="M766" t="str">
            <v>SE07</v>
          </cell>
        </row>
        <row r="767">
          <cell r="M767" t="str">
            <v>SE08</v>
          </cell>
        </row>
        <row r="768">
          <cell r="M768" t="str">
            <v>SE09</v>
          </cell>
        </row>
        <row r="769">
          <cell r="M769" t="str">
            <v>SE10</v>
          </cell>
        </row>
        <row r="770">
          <cell r="M770" t="str">
            <v>SE11</v>
          </cell>
        </row>
        <row r="771">
          <cell r="M771" t="str">
            <v>SE12</v>
          </cell>
        </row>
        <row r="772">
          <cell r="M772" t="str">
            <v>SE13</v>
          </cell>
        </row>
        <row r="773">
          <cell r="M773" t="str">
            <v>SE14</v>
          </cell>
        </row>
        <row r="774">
          <cell r="M774" t="str">
            <v>SE15</v>
          </cell>
        </row>
        <row r="775">
          <cell r="M775" t="str">
            <v>SE16</v>
          </cell>
        </row>
        <row r="776">
          <cell r="M776" t="str">
            <v>SE17</v>
          </cell>
        </row>
        <row r="777">
          <cell r="M777" t="str">
            <v>SE18</v>
          </cell>
        </row>
        <row r="778">
          <cell r="M778" t="str">
            <v>SE19</v>
          </cell>
        </row>
        <row r="779">
          <cell r="M779" t="str">
            <v>SE20</v>
          </cell>
        </row>
        <row r="780">
          <cell r="M780" t="str">
            <v>SE21</v>
          </cell>
        </row>
        <row r="781">
          <cell r="M781" t="str">
            <v>SE22</v>
          </cell>
        </row>
        <row r="782">
          <cell r="M782" t="str">
            <v>SE23</v>
          </cell>
        </row>
        <row r="783">
          <cell r="M783" t="str">
            <v>SE24</v>
          </cell>
        </row>
        <row r="784">
          <cell r="M784" t="str">
            <v>SE25</v>
          </cell>
        </row>
        <row r="785">
          <cell r="M785" t="str">
            <v>ST</v>
          </cell>
        </row>
        <row r="786">
          <cell r="M786" t="str">
            <v>ST00</v>
          </cell>
        </row>
        <row r="787">
          <cell r="M787" t="str">
            <v>ST01</v>
          </cell>
        </row>
        <row r="788">
          <cell r="M788" t="str">
            <v>ST02</v>
          </cell>
        </row>
        <row r="789">
          <cell r="M789" t="str">
            <v>ST03</v>
          </cell>
        </row>
        <row r="790">
          <cell r="M790" t="str">
            <v>ST04</v>
          </cell>
        </row>
        <row r="791">
          <cell r="M791" t="str">
            <v>ST05</v>
          </cell>
        </row>
        <row r="792">
          <cell r="M792" t="str">
            <v>ST06</v>
          </cell>
        </row>
        <row r="793">
          <cell r="M793" t="str">
            <v>ST07</v>
          </cell>
        </row>
        <row r="794">
          <cell r="M794" t="str">
            <v>ST08</v>
          </cell>
        </row>
        <row r="795">
          <cell r="M795" t="str">
            <v>ST09</v>
          </cell>
        </row>
        <row r="796">
          <cell r="M796" t="str">
            <v>ST10</v>
          </cell>
        </row>
        <row r="797">
          <cell r="M797" t="str">
            <v>ST11</v>
          </cell>
        </row>
        <row r="798">
          <cell r="M798" t="str">
            <v>ST12</v>
          </cell>
        </row>
        <row r="799">
          <cell r="M799" t="str">
            <v>ST13</v>
          </cell>
        </row>
        <row r="800">
          <cell r="M800" t="str">
            <v>ST14</v>
          </cell>
        </row>
        <row r="801">
          <cell r="M801" t="str">
            <v>TB</v>
          </cell>
        </row>
        <row r="802">
          <cell r="M802" t="str">
            <v>TB</v>
          </cell>
        </row>
        <row r="803">
          <cell r="M803" t="str">
            <v>TB</v>
          </cell>
        </row>
        <row r="804">
          <cell r="M804" t="str">
            <v>TB00</v>
          </cell>
        </row>
        <row r="805">
          <cell r="M805" t="str">
            <v>TB01</v>
          </cell>
        </row>
        <row r="806">
          <cell r="M806" t="str">
            <v>TB01A</v>
          </cell>
        </row>
        <row r="807">
          <cell r="M807" t="str">
            <v>TB01B</v>
          </cell>
        </row>
        <row r="808">
          <cell r="M808" t="str">
            <v>TB02</v>
          </cell>
        </row>
        <row r="809">
          <cell r="M809" t="str">
            <v>TB02A</v>
          </cell>
        </row>
        <row r="810">
          <cell r="M810" t="str">
            <v>TB02B</v>
          </cell>
        </row>
        <row r="811">
          <cell r="M811" t="str">
            <v>TB03</v>
          </cell>
        </row>
        <row r="812">
          <cell r="M812" t="str">
            <v>TB03A</v>
          </cell>
        </row>
        <row r="813">
          <cell r="M813" t="str">
            <v>TB03B</v>
          </cell>
        </row>
        <row r="814">
          <cell r="M814" t="str">
            <v>TB04</v>
          </cell>
        </row>
        <row r="815">
          <cell r="M815" t="str">
            <v>TB04A</v>
          </cell>
        </row>
        <row r="816">
          <cell r="M816" t="str">
            <v>TB04B</v>
          </cell>
        </row>
        <row r="817">
          <cell r="M817" t="str">
            <v>TB04C</v>
          </cell>
        </row>
        <row r="818">
          <cell r="M818" t="str">
            <v>TB05</v>
          </cell>
        </row>
        <row r="819">
          <cell r="M819" t="str">
            <v>TB06</v>
          </cell>
        </row>
        <row r="820">
          <cell r="M820" t="str">
            <v>TB06A</v>
          </cell>
        </row>
        <row r="821">
          <cell r="M821" t="str">
            <v>TB06B</v>
          </cell>
        </row>
        <row r="822">
          <cell r="M822" t="str">
            <v>TB06C</v>
          </cell>
        </row>
        <row r="823">
          <cell r="M823" t="str">
            <v>TB06D</v>
          </cell>
        </row>
        <row r="824">
          <cell r="M824" t="str">
            <v>TB06E</v>
          </cell>
        </row>
        <row r="825">
          <cell r="M825" t="str">
            <v>TB06N</v>
          </cell>
        </row>
        <row r="826">
          <cell r="M826" t="str">
            <v>TB07</v>
          </cell>
        </row>
        <row r="827">
          <cell r="M827" t="str">
            <v>TB08</v>
          </cell>
        </row>
        <row r="828">
          <cell r="M828" t="str">
            <v>TB09</v>
          </cell>
        </row>
        <row r="829">
          <cell r="M829" t="str">
            <v>TB10</v>
          </cell>
        </row>
        <row r="830">
          <cell r="M830" t="str">
            <v>TB10A</v>
          </cell>
        </row>
        <row r="831">
          <cell r="M831" t="str">
            <v>TB10B</v>
          </cell>
        </row>
        <row r="832">
          <cell r="M832" t="str">
            <v>TB11</v>
          </cell>
        </row>
        <row r="833">
          <cell r="M833" t="str">
            <v>TB11A</v>
          </cell>
        </row>
        <row r="834">
          <cell r="M834" t="str">
            <v>TB11B</v>
          </cell>
        </row>
        <row r="835">
          <cell r="M835" t="str">
            <v>TB12</v>
          </cell>
        </row>
        <row r="836">
          <cell r="M836" t="str">
            <v>TB12A</v>
          </cell>
        </row>
        <row r="837">
          <cell r="M837" t="str">
            <v>TB12B</v>
          </cell>
        </row>
        <row r="838">
          <cell r="M838" t="str">
            <v>SC00</v>
          </cell>
        </row>
        <row r="839">
          <cell r="M839" t="str">
            <v>CM00</v>
          </cell>
        </row>
        <row r="840">
          <cell r="M840" t="str">
            <v>CM02</v>
          </cell>
        </row>
      </sheetData>
      <sheetData sheetId="2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Quantity"/>
      <sheetName val="KP_List"/>
      <sheetName val="PU_ITALY "/>
      <sheetName val="Prices"/>
      <sheetName val="Module1"/>
      <sheetName val="Module2"/>
      <sheetName val="6787CWFASE2CASE2_00"/>
      <sheetName val="CAT_5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st Summary"/>
      <sheetName val="Price Summary"/>
      <sheetName val="Price Summary - Final"/>
      <sheetName val="PMT "/>
      <sheetName val="Client Office "/>
      <sheetName val="COST SUMMARY BOQ"/>
      <sheetName val="Lower-Not Used"/>
      <sheetName val="Upper-Not Used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6">
          <cell r="C6" t="str">
            <v>70</v>
          </cell>
        </row>
      </sheetData>
      <sheetData sheetId="8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Transactions list"/>
      <sheetName val="Ls_XLB_WorkbookFile"/>
      <sheetName val="Ls_AgXLB_WorkbookFile"/>
      <sheetName val="T3 list"/>
      <sheetName val="hyp-sun mapping"/>
      <sheetName val="Q&amp;A_Transactions_list_2013"/>
      <sheetName val="Sheet1"/>
    </sheetNames>
    <sheetDataSet>
      <sheetData sheetId="0">
        <row r="1">
          <cell r="B1">
            <v>1</v>
          </cell>
        </row>
      </sheetData>
      <sheetData sheetId="1"/>
      <sheetData sheetId="2">
        <row r="6">
          <cell r="E6" t="str">
            <v>Base Amount in USD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</sheetNames>
    <sheetDataSet>
      <sheetData sheetId="0" refreshError="1"/>
      <sheetData sheetId="1" refreshError="1">
        <row r="3">
          <cell r="B3" t="str">
            <v>AB</v>
          </cell>
          <cell r="H3" t="str">
            <v>ARCHITECTURAL ENGINEERING</v>
          </cell>
          <cell r="L3" t="str">
            <v>Z</v>
          </cell>
        </row>
        <row r="4">
          <cell r="B4" t="str">
            <v>AD</v>
          </cell>
          <cell r="H4" t="str">
            <v>AUXILIARIES ENGINEERING</v>
          </cell>
          <cell r="L4" t="str">
            <v>LT</v>
          </cell>
        </row>
        <row r="5">
          <cell r="B5" t="str">
            <v>AL</v>
          </cell>
          <cell r="H5" t="str">
            <v>CATHODIC PROTECTION</v>
          </cell>
          <cell r="L5" t="str">
            <v>LE</v>
          </cell>
        </row>
        <row r="6">
          <cell r="B6" t="str">
            <v>AS</v>
          </cell>
          <cell r="H6" t="str">
            <v>CIVIL ENGINEERING</v>
          </cell>
          <cell r="L6" t="str">
            <v>F</v>
          </cell>
        </row>
        <row r="7">
          <cell r="B7" t="str">
            <v>AZ</v>
          </cell>
          <cell r="H7" t="str">
            <v>COMMUNICATIONS ENGINEERING</v>
          </cell>
          <cell r="L7" t="str">
            <v>E</v>
          </cell>
        </row>
        <row r="8">
          <cell r="B8" t="str">
            <v>CA</v>
          </cell>
          <cell r="H8" t="str">
            <v>CONSTRUCTION</v>
          </cell>
          <cell r="L8" t="str">
            <v>D</v>
          </cell>
        </row>
        <row r="9">
          <cell r="B9" t="str">
            <v>CB</v>
          </cell>
          <cell r="H9" t="str">
            <v>CONTRACT MANAGEMENT</v>
          </cell>
          <cell r="L9" t="str">
            <v>C</v>
          </cell>
        </row>
        <row r="10">
          <cell r="B10" t="str">
            <v>CC</v>
          </cell>
          <cell r="H10" t="str">
            <v>CONTROL ENGINEERING</v>
          </cell>
          <cell r="L10" t="str">
            <v>B</v>
          </cell>
        </row>
        <row r="11">
          <cell r="B11" t="str">
            <v>CD</v>
          </cell>
          <cell r="H11" t="str">
            <v>ELECTRICAL ENGINEERING</v>
          </cell>
          <cell r="L11" t="str">
            <v>AB</v>
          </cell>
        </row>
        <row r="12">
          <cell r="B12" t="str">
            <v>CE</v>
          </cell>
          <cell r="H12" t="str">
            <v>ENGINEERING MANAGEMENT</v>
          </cell>
          <cell r="L12" t="str">
            <v>AA</v>
          </cell>
        </row>
        <row r="13">
          <cell r="B13" t="str">
            <v>CF</v>
          </cell>
          <cell r="H13" t="str">
            <v>HEAT TRANSFER EQUIPMENT ENGINEERING</v>
          </cell>
          <cell r="L13" t="str">
            <v>A</v>
          </cell>
        </row>
        <row r="14">
          <cell r="B14" t="str">
            <v>CG</v>
          </cell>
          <cell r="H14" t="str">
            <v>HSE ENGINEERING</v>
          </cell>
          <cell r="L14" t="str">
            <v>9E</v>
          </cell>
        </row>
        <row r="15">
          <cell r="B15" t="str">
            <v>CH</v>
          </cell>
          <cell r="H15" t="str">
            <v>HVAC ENGINEERING</v>
          </cell>
          <cell r="L15" t="str">
            <v>8E</v>
          </cell>
        </row>
        <row r="16">
          <cell r="B16" t="str">
            <v>CI</v>
          </cell>
          <cell r="H16" t="str">
            <v>INSTRUMENTATION ENGINEERING</v>
          </cell>
          <cell r="L16" t="str">
            <v>7E</v>
          </cell>
        </row>
        <row r="17">
          <cell r="B17" t="str">
            <v>EA</v>
          </cell>
          <cell r="H17" t="str">
            <v>LOSS PREVENTION AND ENVIRONMENT</v>
          </cell>
          <cell r="L17" t="str">
            <v>7C</v>
          </cell>
        </row>
        <row r="18">
          <cell r="B18" t="str">
            <v>EB</v>
          </cell>
          <cell r="H18" t="str">
            <v>MATERIALS/WELDING/CORROSION ENGINEERING</v>
          </cell>
          <cell r="L18" t="str">
            <v>6E</v>
          </cell>
        </row>
        <row r="19">
          <cell r="B19" t="str">
            <v>EC</v>
          </cell>
          <cell r="H19" t="str">
            <v>PACKAGES ENGINEERING</v>
          </cell>
          <cell r="L19" t="str">
            <v>6C</v>
          </cell>
        </row>
        <row r="20">
          <cell r="B20" t="str">
            <v>ED</v>
          </cell>
          <cell r="H20" t="str">
            <v>PIPELINE ENGINEERING</v>
          </cell>
          <cell r="L20" t="str">
            <v>5E</v>
          </cell>
        </row>
        <row r="21">
          <cell r="B21" t="str">
            <v>EE</v>
          </cell>
          <cell r="H21" t="str">
            <v>PIPING ENGINEERING</v>
          </cell>
          <cell r="L21" t="str">
            <v>5C</v>
          </cell>
        </row>
        <row r="22">
          <cell r="B22" t="str">
            <v>EF</v>
          </cell>
          <cell r="H22" t="str">
            <v>PRECOMMISSIONING/COMMISSIONING</v>
          </cell>
          <cell r="L22" t="str">
            <v>5B</v>
          </cell>
        </row>
        <row r="23">
          <cell r="B23" t="str">
            <v>GA</v>
          </cell>
          <cell r="H23" t="str">
            <v>PRESSURE EQUIPMENT ENGINEERING</v>
          </cell>
          <cell r="L23" t="str">
            <v>4E</v>
          </cell>
        </row>
        <row r="24">
          <cell r="B24" t="str">
            <v>GB</v>
          </cell>
          <cell r="H24" t="str">
            <v>PROCESS ENGINEERING</v>
          </cell>
          <cell r="L24" t="str">
            <v>4C</v>
          </cell>
        </row>
        <row r="25">
          <cell r="B25" t="str">
            <v>GC</v>
          </cell>
          <cell r="H25" t="str">
            <v>PROCUREMENT</v>
          </cell>
          <cell r="L25" t="str">
            <v>4B</v>
          </cell>
        </row>
        <row r="26">
          <cell r="B26" t="str">
            <v>GD</v>
          </cell>
          <cell r="H26" t="str">
            <v>PROJECT CONTROL &amp; PLANNING</v>
          </cell>
          <cell r="L26" t="str">
            <v>3E</v>
          </cell>
        </row>
        <row r="27">
          <cell r="B27" t="str">
            <v>GE</v>
          </cell>
          <cell r="H27" t="str">
            <v>PROJECT MANAGEMENT</v>
          </cell>
          <cell r="L27" t="str">
            <v>3C</v>
          </cell>
        </row>
        <row r="28">
          <cell r="B28" t="str">
            <v>GF</v>
          </cell>
          <cell r="H28" t="str">
            <v>QUALITY MANAGEMENT</v>
          </cell>
          <cell r="L28" t="str">
            <v>3B</v>
          </cell>
        </row>
        <row r="29">
          <cell r="B29" t="str">
            <v>GG</v>
          </cell>
          <cell r="H29" t="str">
            <v>ROTATING MACHINERY ENGINEERING</v>
          </cell>
          <cell r="L29" t="str">
            <v>2E</v>
          </cell>
        </row>
        <row r="30">
          <cell r="B30" t="str">
            <v>HA</v>
          </cell>
          <cell r="H30" t="str">
            <v>STRUCTURAL ENGINEERING</v>
          </cell>
          <cell r="L30" t="str">
            <v>11E</v>
          </cell>
        </row>
        <row r="31">
          <cell r="B31" t="str">
            <v>HB</v>
          </cell>
          <cell r="H31" t="str">
            <v>TELEMETRY ENGINEERING</v>
          </cell>
          <cell r="L31" t="str">
            <v>10E</v>
          </cell>
        </row>
        <row r="32">
          <cell r="B32" t="str">
            <v>HC</v>
          </cell>
        </row>
        <row r="33">
          <cell r="B33" t="str">
            <v>HD</v>
          </cell>
        </row>
        <row r="34">
          <cell r="B34" t="str">
            <v>HE</v>
          </cell>
        </row>
        <row r="35">
          <cell r="B35" t="str">
            <v>HF</v>
          </cell>
        </row>
        <row r="36">
          <cell r="B36" t="str">
            <v>HG</v>
          </cell>
        </row>
        <row r="37">
          <cell r="B37" t="str">
            <v>HH</v>
          </cell>
        </row>
        <row r="38">
          <cell r="B38" t="str">
            <v>HL</v>
          </cell>
        </row>
        <row r="39">
          <cell r="B39" t="str">
            <v>KA</v>
          </cell>
        </row>
        <row r="40">
          <cell r="B40" t="str">
            <v>KC</v>
          </cell>
        </row>
        <row r="41">
          <cell r="B41" t="str">
            <v>KD</v>
          </cell>
        </row>
        <row r="42">
          <cell r="B42" t="str">
            <v>LA</v>
          </cell>
        </row>
        <row r="43">
          <cell r="B43" t="str">
            <v>LB</v>
          </cell>
        </row>
        <row r="44">
          <cell r="B44" t="str">
            <v>LC</v>
          </cell>
        </row>
        <row r="45">
          <cell r="B45" t="str">
            <v>LD</v>
          </cell>
        </row>
        <row r="46">
          <cell r="B46" t="str">
            <v>LE</v>
          </cell>
        </row>
        <row r="47">
          <cell r="B47" t="str">
            <v>LF</v>
          </cell>
        </row>
        <row r="48">
          <cell r="B48" t="str">
            <v>MA</v>
          </cell>
        </row>
        <row r="49">
          <cell r="B49" t="str">
            <v>MB</v>
          </cell>
        </row>
        <row r="50">
          <cell r="B50" t="str">
            <v>MC</v>
          </cell>
        </row>
        <row r="51">
          <cell r="B51" t="str">
            <v>MD</v>
          </cell>
        </row>
        <row r="52">
          <cell r="B52" t="str">
            <v>ME</v>
          </cell>
        </row>
        <row r="53">
          <cell r="B53" t="str">
            <v>MF</v>
          </cell>
        </row>
        <row r="54">
          <cell r="B54" t="str">
            <v>MG</v>
          </cell>
        </row>
        <row r="55">
          <cell r="B55" t="str">
            <v>MH</v>
          </cell>
        </row>
        <row r="56">
          <cell r="B56" t="str">
            <v>ML</v>
          </cell>
        </row>
        <row r="57">
          <cell r="B57" t="str">
            <v>PA</v>
          </cell>
        </row>
        <row r="58">
          <cell r="B58" t="str">
            <v>PB</v>
          </cell>
        </row>
        <row r="59">
          <cell r="B59" t="str">
            <v>PC</v>
          </cell>
        </row>
        <row r="60">
          <cell r="B60" t="str">
            <v>PD</v>
          </cell>
        </row>
        <row r="61">
          <cell r="B61" t="str">
            <v>PE</v>
          </cell>
        </row>
        <row r="62">
          <cell r="B62" t="str">
            <v>PF</v>
          </cell>
        </row>
        <row r="63">
          <cell r="B63" t="str">
            <v>PV</v>
          </cell>
        </row>
        <row r="64">
          <cell r="B64" t="str">
            <v>PY</v>
          </cell>
        </row>
        <row r="65">
          <cell r="B65" t="str">
            <v>RA</v>
          </cell>
        </row>
        <row r="66">
          <cell r="B66" t="str">
            <v>RB</v>
          </cell>
        </row>
        <row r="67">
          <cell r="B67" t="str">
            <v>RC</v>
          </cell>
        </row>
        <row r="68">
          <cell r="B68" t="str">
            <v>RD</v>
          </cell>
        </row>
        <row r="69">
          <cell r="B69" t="str">
            <v>RE</v>
          </cell>
        </row>
        <row r="70">
          <cell r="B70" t="str">
            <v>RF</v>
          </cell>
        </row>
        <row r="71">
          <cell r="B71" t="str">
            <v>RG</v>
          </cell>
        </row>
        <row r="72">
          <cell r="B72" t="str">
            <v>RH</v>
          </cell>
        </row>
        <row r="73">
          <cell r="B73" t="str">
            <v>RI</v>
          </cell>
        </row>
        <row r="74">
          <cell r="B74" t="str">
            <v>SA</v>
          </cell>
        </row>
        <row r="75">
          <cell r="B75" t="str">
            <v>SB</v>
          </cell>
        </row>
        <row r="76">
          <cell r="B76" t="str">
            <v>SC</v>
          </cell>
        </row>
        <row r="77">
          <cell r="B77" t="str">
            <v>SD</v>
          </cell>
        </row>
        <row r="78">
          <cell r="B78" t="str">
            <v>SE</v>
          </cell>
        </row>
        <row r="79">
          <cell r="B79" t="str">
            <v>SF</v>
          </cell>
        </row>
        <row r="80">
          <cell r="B80" t="str">
            <v>SM</v>
          </cell>
        </row>
        <row r="81">
          <cell r="B81" t="str">
            <v>ZA</v>
          </cell>
        </row>
        <row r="82">
          <cell r="B82" t="str">
            <v>ZB</v>
          </cell>
        </row>
        <row r="83">
          <cell r="B83" t="str">
            <v>ZX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Sheet3"/>
      <sheetName val="Transactions list"/>
      <sheetName val="Ls_XLB_WorkbookFile"/>
      <sheetName val="Ls_AgXLB_WorkbookFile"/>
      <sheetName val="T3 list"/>
      <sheetName val="hyp-sun mapping"/>
    </sheetNames>
    <sheetDataSet>
      <sheetData sheetId="0">
        <row r="1">
          <cell r="L1" t="str">
            <v>p2005001</v>
          </cell>
          <cell r="M1" t="str">
            <v>p2005002</v>
          </cell>
          <cell r="N1" t="str">
            <v>p2005003</v>
          </cell>
          <cell r="O1" t="str">
            <v>p2005004</v>
          </cell>
          <cell r="P1" t="str">
            <v>p2005005</v>
          </cell>
          <cell r="Q1" t="str">
            <v>p2005006</v>
          </cell>
          <cell r="R1" t="str">
            <v>p2005007</v>
          </cell>
          <cell r="S1" t="str">
            <v>p2005008</v>
          </cell>
          <cell r="T1" t="str">
            <v>p2005009</v>
          </cell>
          <cell r="U1" t="str">
            <v>p2005010</v>
          </cell>
          <cell r="V1" t="str">
            <v>p2005011</v>
          </cell>
          <cell r="W1" t="str">
            <v>p2005012</v>
          </cell>
          <cell r="X1" t="str">
            <v>p2006001</v>
          </cell>
          <cell r="Y1" t="str">
            <v>p2006002</v>
          </cell>
          <cell r="Z1" t="str">
            <v>p2006003</v>
          </cell>
          <cell r="AA1" t="str">
            <v>p2006004</v>
          </cell>
          <cell r="AB1" t="str">
            <v>p2006005</v>
          </cell>
          <cell r="AC1" t="str">
            <v>p2006006</v>
          </cell>
          <cell r="AD1" t="str">
            <v>p2006007</v>
          </cell>
          <cell r="AE1" t="str">
            <v>p2006008</v>
          </cell>
          <cell r="AF1" t="str">
            <v>p2006009</v>
          </cell>
          <cell r="AG1" t="str">
            <v>p2006010</v>
          </cell>
          <cell r="AH1" t="str">
            <v>p2006011</v>
          </cell>
          <cell r="AI1" t="str">
            <v>p2006012</v>
          </cell>
          <cell r="AJ1" t="str">
            <v>p2007001</v>
          </cell>
          <cell r="AK1" t="str">
            <v>p2007002</v>
          </cell>
          <cell r="AL1" t="str">
            <v>p2007003</v>
          </cell>
          <cell r="AM1" t="str">
            <v>p2007004</v>
          </cell>
          <cell r="AN1" t="str">
            <v>p2007005</v>
          </cell>
          <cell r="AO1" t="str">
            <v>p2007006</v>
          </cell>
          <cell r="AP1" t="str">
            <v>p2007007</v>
          </cell>
          <cell r="AQ1" t="str">
            <v>p2007008</v>
          </cell>
          <cell r="AR1" t="str">
            <v>p2007009</v>
          </cell>
          <cell r="AS1" t="str">
            <v>p2007010</v>
          </cell>
          <cell r="AT1" t="str">
            <v>p2007011</v>
          </cell>
          <cell r="AU1" t="str">
            <v>p2007012</v>
          </cell>
          <cell r="AV1" t="str">
            <v>p2008001</v>
          </cell>
          <cell r="AW1" t="str">
            <v>p2008002</v>
          </cell>
          <cell r="AX1" t="str">
            <v>p2008003</v>
          </cell>
          <cell r="AY1" t="str">
            <v>p2008004</v>
          </cell>
          <cell r="AZ1" t="str">
            <v>p2008005</v>
          </cell>
          <cell r="BA1" t="str">
            <v>p2008006</v>
          </cell>
          <cell r="BB1" t="str">
            <v>p2008007</v>
          </cell>
          <cell r="BC1" t="str">
            <v>p2008008</v>
          </cell>
          <cell r="BD1" t="str">
            <v>p2008009</v>
          </cell>
          <cell r="BE1" t="str">
            <v>p2008010</v>
          </cell>
          <cell r="BF1" t="str">
            <v>p2008011</v>
          </cell>
          <cell r="BG1" t="str">
            <v>p2008012</v>
          </cell>
          <cell r="BH1" t="str">
            <v>p2009001</v>
          </cell>
          <cell r="BI1" t="str">
            <v>p2009002</v>
          </cell>
          <cell r="BJ1" t="str">
            <v>p2009003</v>
          </cell>
          <cell r="BK1" t="str">
            <v>p2009004</v>
          </cell>
          <cell r="BL1" t="str">
            <v>p2009005</v>
          </cell>
          <cell r="BM1" t="str">
            <v>p2009006</v>
          </cell>
          <cell r="BN1" t="str">
            <v>p2009007</v>
          </cell>
          <cell r="BO1" t="str">
            <v>p2009008</v>
          </cell>
          <cell r="BP1" t="str">
            <v>p2009009</v>
          </cell>
          <cell r="BQ1" t="str">
            <v>p2009010</v>
          </cell>
          <cell r="BR1" t="str">
            <v>p2009011</v>
          </cell>
          <cell r="BS1" t="str">
            <v>p2009012</v>
          </cell>
          <cell r="BT1" t="str">
            <v>p2010001</v>
          </cell>
          <cell r="BU1" t="str">
            <v>p2010002</v>
          </cell>
          <cell r="BV1" t="str">
            <v>p2010003</v>
          </cell>
          <cell r="BW1" t="str">
            <v>p2010004</v>
          </cell>
          <cell r="BX1" t="str">
            <v>p2010005</v>
          </cell>
          <cell r="BY1" t="str">
            <v>p2010006</v>
          </cell>
          <cell r="BZ1" t="str">
            <v>p2010007</v>
          </cell>
          <cell r="CA1" t="str">
            <v>p2010008</v>
          </cell>
          <cell r="CB1" t="str">
            <v>p2010009</v>
          </cell>
          <cell r="CC1" t="str">
            <v>p2010010</v>
          </cell>
          <cell r="CD1" t="str">
            <v>p2010011</v>
          </cell>
          <cell r="CE1" t="str">
            <v>p2010012</v>
          </cell>
          <cell r="CF1" t="str">
            <v>p2011001</v>
          </cell>
          <cell r="CG1" t="str">
            <v>p2011002</v>
          </cell>
          <cell r="CH1" t="str">
            <v>p2011003</v>
          </cell>
          <cell r="CI1" t="str">
            <v>p2011004</v>
          </cell>
          <cell r="CJ1" t="str">
            <v>p2011005</v>
          </cell>
          <cell r="CK1" t="str">
            <v>p2011006</v>
          </cell>
          <cell r="CL1" t="str">
            <v>p2011007</v>
          </cell>
          <cell r="CM1" t="str">
            <v>p2011008</v>
          </cell>
          <cell r="CN1" t="str">
            <v>p2011009</v>
          </cell>
          <cell r="CO1" t="str">
            <v>p2011010</v>
          </cell>
          <cell r="CP1" t="str">
            <v>p2011011</v>
          </cell>
          <cell r="CQ1" t="str">
            <v>p2011012</v>
          </cell>
          <cell r="CR1" t="str">
            <v>p2012001</v>
          </cell>
          <cell r="CS1" t="str">
            <v>p2012002</v>
          </cell>
          <cell r="CT1" t="str">
            <v>p2012003</v>
          </cell>
          <cell r="CU1" t="str">
            <v>p2012004</v>
          </cell>
          <cell r="CV1" t="str">
            <v>p2012005</v>
          </cell>
          <cell r="CW1" t="str">
            <v>p2012006</v>
          </cell>
          <cell r="CX1" t="str">
            <v>p2012007</v>
          </cell>
          <cell r="CY1" t="str">
            <v>p2012008</v>
          </cell>
          <cell r="CZ1" t="str">
            <v>p2012009</v>
          </cell>
          <cell r="DA1" t="str">
            <v>p2012010</v>
          </cell>
          <cell r="DB1" t="str">
            <v>p2012011</v>
          </cell>
          <cell r="DC1" t="str">
            <v>p2012012</v>
          </cell>
          <cell r="DD1" t="str">
            <v>p2013001</v>
          </cell>
          <cell r="DE1" t="str">
            <v>p2013002</v>
          </cell>
          <cell r="DF1" t="str">
            <v>p2013003</v>
          </cell>
          <cell r="DG1" t="str">
            <v>p2013004</v>
          </cell>
          <cell r="DH1" t="str">
            <v>p2013005</v>
          </cell>
          <cell r="DI1" t="str">
            <v>p2013006</v>
          </cell>
          <cell r="DJ1" t="str">
            <v>p2013007</v>
          </cell>
          <cell r="DK1" t="str">
            <v>p2013008</v>
          </cell>
          <cell r="DL1" t="str">
            <v>p2013009</v>
          </cell>
          <cell r="DM1" t="str">
            <v>p2013010</v>
          </cell>
          <cell r="DN1" t="str">
            <v>p2013011</v>
          </cell>
          <cell r="DO1" t="str">
            <v>p2013012</v>
          </cell>
        </row>
        <row r="2">
          <cell r="J2" t="str">
            <v>SBM Hrs - Gusto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>
            <v>0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>
            <v>0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>
            <v>0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>
            <v>0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>
            <v>0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>
            <v>0</v>
          </cell>
          <cell r="BQ2">
            <v>0</v>
          </cell>
          <cell r="BR2">
            <v>0</v>
          </cell>
          <cell r="BS2">
            <v>0</v>
          </cell>
          <cell r="BT2">
            <v>70</v>
          </cell>
          <cell r="BU2">
            <v>70</v>
          </cell>
          <cell r="BV2">
            <v>70</v>
          </cell>
          <cell r="BW2">
            <v>70</v>
          </cell>
          <cell r="BX2">
            <v>70</v>
          </cell>
          <cell r="BY2">
            <v>70</v>
          </cell>
          <cell r="BZ2">
            <v>70</v>
          </cell>
          <cell r="CA2">
            <v>70</v>
          </cell>
          <cell r="CB2">
            <v>70</v>
          </cell>
          <cell r="CC2">
            <v>70</v>
          </cell>
          <cell r="CD2">
            <v>70</v>
          </cell>
          <cell r="CE2">
            <v>70</v>
          </cell>
          <cell r="CF2">
            <v>72.5</v>
          </cell>
          <cell r="CG2">
            <v>72.5</v>
          </cell>
          <cell r="CH2">
            <v>72.5</v>
          </cell>
          <cell r="CI2">
            <v>72.5</v>
          </cell>
          <cell r="CJ2">
            <v>72.5</v>
          </cell>
          <cell r="CK2">
            <v>72.5</v>
          </cell>
          <cell r="CL2">
            <v>72.5</v>
          </cell>
          <cell r="CM2">
            <v>72.5</v>
          </cell>
          <cell r="CN2">
            <v>72.5</v>
          </cell>
          <cell r="CO2">
            <v>72.5</v>
          </cell>
          <cell r="CP2">
            <v>72.5</v>
          </cell>
          <cell r="CQ2">
            <v>72.5</v>
          </cell>
          <cell r="CR2">
            <v>79</v>
          </cell>
          <cell r="CS2">
            <v>79</v>
          </cell>
          <cell r="CT2">
            <v>79</v>
          </cell>
          <cell r="CU2">
            <v>79</v>
          </cell>
          <cell r="CV2">
            <v>79</v>
          </cell>
          <cell r="CW2">
            <v>79</v>
          </cell>
          <cell r="CX2">
            <v>79</v>
          </cell>
          <cell r="CY2">
            <v>79</v>
          </cell>
          <cell r="CZ2">
            <v>79</v>
          </cell>
          <cell r="DA2">
            <v>79</v>
          </cell>
          <cell r="DB2">
            <v>79</v>
          </cell>
          <cell r="DC2">
            <v>79</v>
          </cell>
          <cell r="DD2">
            <v>79</v>
          </cell>
          <cell r="DE2">
            <v>79</v>
          </cell>
          <cell r="DF2">
            <v>79</v>
          </cell>
          <cell r="DG2">
            <v>79</v>
          </cell>
          <cell r="DH2">
            <v>79</v>
          </cell>
          <cell r="DI2">
            <v>79</v>
          </cell>
          <cell r="DJ2">
            <v>79</v>
          </cell>
          <cell r="DK2">
            <v>79</v>
          </cell>
          <cell r="DL2">
            <v>79</v>
          </cell>
          <cell r="DM2">
            <v>79</v>
          </cell>
          <cell r="DN2">
            <v>79</v>
          </cell>
          <cell r="DO2">
            <v>79</v>
          </cell>
        </row>
        <row r="3">
          <cell r="J3" t="str">
            <v>SBM Hrs - Houston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>
            <v>0</v>
          </cell>
          <cell r="BQ3">
            <v>0</v>
          </cell>
          <cell r="BR3">
            <v>0</v>
          </cell>
          <cell r="BS3">
            <v>0</v>
          </cell>
          <cell r="BT3">
            <v>106</v>
          </cell>
          <cell r="BU3">
            <v>106</v>
          </cell>
          <cell r="BV3">
            <v>106</v>
          </cell>
          <cell r="BW3">
            <v>106</v>
          </cell>
          <cell r="BX3">
            <v>106</v>
          </cell>
          <cell r="BY3">
            <v>106</v>
          </cell>
          <cell r="BZ3">
            <v>106</v>
          </cell>
          <cell r="CA3">
            <v>106</v>
          </cell>
          <cell r="CB3">
            <v>106</v>
          </cell>
          <cell r="CC3">
            <v>106</v>
          </cell>
          <cell r="CD3">
            <v>106</v>
          </cell>
          <cell r="CE3">
            <v>106</v>
          </cell>
          <cell r="CF3">
            <v>110</v>
          </cell>
          <cell r="CG3">
            <v>110</v>
          </cell>
          <cell r="CH3">
            <v>110</v>
          </cell>
          <cell r="CI3">
            <v>110</v>
          </cell>
          <cell r="CJ3">
            <v>110</v>
          </cell>
          <cell r="CK3">
            <v>110</v>
          </cell>
          <cell r="CL3">
            <v>110</v>
          </cell>
          <cell r="CM3">
            <v>110</v>
          </cell>
          <cell r="CN3">
            <v>110</v>
          </cell>
          <cell r="CO3">
            <v>110</v>
          </cell>
          <cell r="CP3">
            <v>110</v>
          </cell>
          <cell r="CQ3">
            <v>110</v>
          </cell>
          <cell r="CR3">
            <v>116</v>
          </cell>
          <cell r="CS3">
            <v>116</v>
          </cell>
          <cell r="CT3">
            <v>116</v>
          </cell>
          <cell r="CU3">
            <v>116</v>
          </cell>
          <cell r="CV3">
            <v>116</v>
          </cell>
          <cell r="CW3">
            <v>116</v>
          </cell>
          <cell r="CX3">
            <v>116</v>
          </cell>
          <cell r="CY3">
            <v>116</v>
          </cell>
          <cell r="CZ3">
            <v>116</v>
          </cell>
          <cell r="DA3">
            <v>116</v>
          </cell>
          <cell r="DB3">
            <v>116</v>
          </cell>
          <cell r="DC3">
            <v>116</v>
          </cell>
          <cell r="DD3">
            <v>116</v>
          </cell>
          <cell r="DE3">
            <v>116</v>
          </cell>
          <cell r="DF3">
            <v>116</v>
          </cell>
          <cell r="DG3">
            <v>116</v>
          </cell>
          <cell r="DH3">
            <v>116</v>
          </cell>
          <cell r="DI3">
            <v>116</v>
          </cell>
          <cell r="DJ3">
            <v>116</v>
          </cell>
          <cell r="DK3">
            <v>116</v>
          </cell>
          <cell r="DL3">
            <v>116</v>
          </cell>
          <cell r="DM3">
            <v>116</v>
          </cell>
          <cell r="DN3">
            <v>116</v>
          </cell>
          <cell r="DO3">
            <v>116</v>
          </cell>
        </row>
        <row r="4">
          <cell r="J4" t="str">
            <v>SBM Hrs - KL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62</v>
          </cell>
          <cell r="BU4">
            <v>62</v>
          </cell>
          <cell r="BV4">
            <v>62</v>
          </cell>
          <cell r="BW4">
            <v>62</v>
          </cell>
          <cell r="BX4">
            <v>62</v>
          </cell>
          <cell r="BY4">
            <v>62</v>
          </cell>
          <cell r="BZ4">
            <v>62</v>
          </cell>
          <cell r="CA4">
            <v>62</v>
          </cell>
          <cell r="CB4">
            <v>62</v>
          </cell>
          <cell r="CC4">
            <v>62</v>
          </cell>
          <cell r="CD4">
            <v>62</v>
          </cell>
          <cell r="CE4">
            <v>62</v>
          </cell>
          <cell r="CF4">
            <v>66.5</v>
          </cell>
          <cell r="CG4">
            <v>66.5</v>
          </cell>
          <cell r="CH4">
            <v>66.5</v>
          </cell>
          <cell r="CI4">
            <v>66.5</v>
          </cell>
          <cell r="CJ4">
            <v>66.5</v>
          </cell>
          <cell r="CK4">
            <v>66.5</v>
          </cell>
          <cell r="CL4">
            <v>66.5</v>
          </cell>
          <cell r="CM4">
            <v>66.5</v>
          </cell>
          <cell r="CN4">
            <v>66.5</v>
          </cell>
          <cell r="CO4">
            <v>66.5</v>
          </cell>
          <cell r="CP4">
            <v>66.5</v>
          </cell>
          <cell r="CQ4">
            <v>66.5</v>
          </cell>
          <cell r="CR4">
            <v>71</v>
          </cell>
          <cell r="CS4">
            <v>71</v>
          </cell>
          <cell r="CT4">
            <v>71</v>
          </cell>
          <cell r="CU4">
            <v>71</v>
          </cell>
          <cell r="CV4">
            <v>71</v>
          </cell>
          <cell r="CW4">
            <v>71</v>
          </cell>
          <cell r="CX4">
            <v>71</v>
          </cell>
          <cell r="CY4">
            <v>71</v>
          </cell>
          <cell r="CZ4">
            <v>71</v>
          </cell>
          <cell r="DA4">
            <v>71</v>
          </cell>
          <cell r="DB4">
            <v>71</v>
          </cell>
          <cell r="DC4">
            <v>71</v>
          </cell>
          <cell r="DD4">
            <v>78</v>
          </cell>
          <cell r="DE4">
            <v>78</v>
          </cell>
          <cell r="DF4">
            <v>78</v>
          </cell>
          <cell r="DG4">
            <v>78</v>
          </cell>
          <cell r="DH4">
            <v>78</v>
          </cell>
          <cell r="DI4">
            <v>78</v>
          </cell>
          <cell r="DJ4">
            <v>78</v>
          </cell>
          <cell r="DK4">
            <v>78</v>
          </cell>
          <cell r="DL4">
            <v>78</v>
          </cell>
          <cell r="DM4">
            <v>78</v>
          </cell>
          <cell r="DN4">
            <v>78</v>
          </cell>
          <cell r="DO4">
            <v>78</v>
          </cell>
        </row>
        <row r="5">
          <cell r="J5" t="str">
            <v>SBM Hrs - Mc</v>
          </cell>
          <cell r="L5">
            <v>91</v>
          </cell>
          <cell r="M5">
            <v>91</v>
          </cell>
          <cell r="N5">
            <v>91</v>
          </cell>
          <cell r="O5">
            <v>91</v>
          </cell>
          <cell r="P5">
            <v>91</v>
          </cell>
          <cell r="Q5">
            <v>91</v>
          </cell>
          <cell r="R5">
            <v>91</v>
          </cell>
          <cell r="S5">
            <v>91</v>
          </cell>
          <cell r="T5">
            <v>91</v>
          </cell>
          <cell r="U5">
            <v>91</v>
          </cell>
          <cell r="V5">
            <v>91</v>
          </cell>
          <cell r="W5">
            <v>91</v>
          </cell>
          <cell r="X5">
            <v>91</v>
          </cell>
          <cell r="Y5">
            <v>91</v>
          </cell>
          <cell r="Z5">
            <v>91</v>
          </cell>
          <cell r="AA5">
            <v>91</v>
          </cell>
          <cell r="AB5">
            <v>91</v>
          </cell>
          <cell r="AC5">
            <v>91</v>
          </cell>
          <cell r="AD5">
            <v>91</v>
          </cell>
          <cell r="AE5">
            <v>91</v>
          </cell>
          <cell r="AF5">
            <v>91</v>
          </cell>
          <cell r="AG5">
            <v>91</v>
          </cell>
          <cell r="AH5">
            <v>91</v>
          </cell>
          <cell r="AI5">
            <v>91</v>
          </cell>
          <cell r="AJ5">
            <v>96</v>
          </cell>
          <cell r="AK5">
            <v>96</v>
          </cell>
          <cell r="AL5">
            <v>96</v>
          </cell>
          <cell r="AM5">
            <v>96</v>
          </cell>
          <cell r="AN5">
            <v>96</v>
          </cell>
          <cell r="AO5">
            <v>96</v>
          </cell>
          <cell r="AP5">
            <v>96</v>
          </cell>
          <cell r="AQ5">
            <v>96</v>
          </cell>
          <cell r="AR5">
            <v>96</v>
          </cell>
          <cell r="AS5">
            <v>96</v>
          </cell>
          <cell r="AT5">
            <v>96</v>
          </cell>
          <cell r="AU5">
            <v>96</v>
          </cell>
          <cell r="AV5">
            <v>105</v>
          </cell>
          <cell r="AW5">
            <v>105</v>
          </cell>
          <cell r="AX5">
            <v>105</v>
          </cell>
          <cell r="AY5">
            <v>105</v>
          </cell>
          <cell r="AZ5">
            <v>105</v>
          </cell>
          <cell r="BA5">
            <v>105</v>
          </cell>
          <cell r="BB5">
            <v>105</v>
          </cell>
          <cell r="BC5">
            <v>105</v>
          </cell>
          <cell r="BD5">
            <v>105</v>
          </cell>
          <cell r="BE5">
            <v>105</v>
          </cell>
          <cell r="BF5">
            <v>105</v>
          </cell>
          <cell r="BG5">
            <v>105</v>
          </cell>
          <cell r="BH5">
            <v>108</v>
          </cell>
          <cell r="BI5">
            <v>108</v>
          </cell>
          <cell r="BJ5">
            <v>108</v>
          </cell>
          <cell r="BK5">
            <v>108</v>
          </cell>
          <cell r="BL5">
            <v>108</v>
          </cell>
          <cell r="BM5">
            <v>108</v>
          </cell>
          <cell r="BN5">
            <v>108</v>
          </cell>
          <cell r="BO5">
            <v>108</v>
          </cell>
          <cell r="BP5">
            <v>108</v>
          </cell>
          <cell r="BQ5">
            <v>108</v>
          </cell>
          <cell r="BR5">
            <v>108</v>
          </cell>
          <cell r="BS5">
            <v>108</v>
          </cell>
          <cell r="BT5">
            <v>114</v>
          </cell>
          <cell r="BU5">
            <v>114</v>
          </cell>
          <cell r="BV5">
            <v>114</v>
          </cell>
          <cell r="BW5">
            <v>114</v>
          </cell>
          <cell r="BX5">
            <v>114</v>
          </cell>
          <cell r="BY5">
            <v>114</v>
          </cell>
          <cell r="BZ5">
            <v>114</v>
          </cell>
          <cell r="CA5">
            <v>114</v>
          </cell>
          <cell r="CB5">
            <v>114</v>
          </cell>
          <cell r="CC5">
            <v>114</v>
          </cell>
          <cell r="CD5">
            <v>114</v>
          </cell>
          <cell r="CE5">
            <v>114</v>
          </cell>
          <cell r="CF5">
            <v>119</v>
          </cell>
          <cell r="CG5">
            <v>119</v>
          </cell>
          <cell r="CH5">
            <v>119</v>
          </cell>
          <cell r="CI5">
            <v>119</v>
          </cell>
          <cell r="CJ5">
            <v>119</v>
          </cell>
          <cell r="CK5">
            <v>119</v>
          </cell>
          <cell r="CL5">
            <v>119</v>
          </cell>
          <cell r="CM5">
            <v>119</v>
          </cell>
          <cell r="CN5">
            <v>119</v>
          </cell>
          <cell r="CO5">
            <v>119</v>
          </cell>
          <cell r="CP5">
            <v>119</v>
          </cell>
          <cell r="CQ5">
            <v>119</v>
          </cell>
          <cell r="CR5">
            <v>121</v>
          </cell>
          <cell r="CS5">
            <v>121</v>
          </cell>
          <cell r="CT5">
            <v>121</v>
          </cell>
          <cell r="CU5">
            <v>121</v>
          </cell>
          <cell r="CV5">
            <v>121</v>
          </cell>
          <cell r="CW5">
            <v>121</v>
          </cell>
          <cell r="CX5">
            <v>121</v>
          </cell>
          <cell r="CY5">
            <v>121</v>
          </cell>
          <cell r="CZ5">
            <v>121</v>
          </cell>
          <cell r="DA5">
            <v>121</v>
          </cell>
          <cell r="DB5">
            <v>121</v>
          </cell>
          <cell r="DC5">
            <v>121</v>
          </cell>
          <cell r="DD5">
            <v>125</v>
          </cell>
          <cell r="DE5">
            <v>125</v>
          </cell>
          <cell r="DF5">
            <v>125</v>
          </cell>
          <cell r="DG5">
            <v>125</v>
          </cell>
          <cell r="DH5">
            <v>125</v>
          </cell>
          <cell r="DI5">
            <v>125</v>
          </cell>
          <cell r="DJ5">
            <v>125</v>
          </cell>
          <cell r="DK5">
            <v>125</v>
          </cell>
          <cell r="DL5">
            <v>125</v>
          </cell>
          <cell r="DM5">
            <v>125</v>
          </cell>
          <cell r="DN5">
            <v>125</v>
          </cell>
          <cell r="DO5">
            <v>125</v>
          </cell>
        </row>
        <row r="6">
          <cell r="J6" t="str">
            <v>SBM Hrs - Paenal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</row>
        <row r="7">
          <cell r="J7" t="str">
            <v>SBM Marine Costs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140</v>
          </cell>
          <cell r="BU7">
            <v>140</v>
          </cell>
          <cell r="BV7">
            <v>140</v>
          </cell>
          <cell r="BW7">
            <v>140</v>
          </cell>
          <cell r="BX7">
            <v>140</v>
          </cell>
          <cell r="BY7">
            <v>140</v>
          </cell>
          <cell r="BZ7">
            <v>140</v>
          </cell>
          <cell r="CA7">
            <v>140</v>
          </cell>
          <cell r="CB7">
            <v>140</v>
          </cell>
          <cell r="CC7">
            <v>140</v>
          </cell>
          <cell r="CD7">
            <v>140</v>
          </cell>
          <cell r="CE7">
            <v>140</v>
          </cell>
          <cell r="CF7">
            <v>140</v>
          </cell>
          <cell r="CG7">
            <v>140</v>
          </cell>
          <cell r="CH7">
            <v>140</v>
          </cell>
          <cell r="CI7">
            <v>140</v>
          </cell>
          <cell r="CJ7">
            <v>140</v>
          </cell>
          <cell r="CK7">
            <v>140</v>
          </cell>
          <cell r="CL7">
            <v>140</v>
          </cell>
          <cell r="CM7">
            <v>140</v>
          </cell>
          <cell r="CN7">
            <v>140</v>
          </cell>
          <cell r="CO7">
            <v>140</v>
          </cell>
          <cell r="CP7">
            <v>140</v>
          </cell>
          <cell r="CQ7">
            <v>140</v>
          </cell>
          <cell r="CR7">
            <v>140</v>
          </cell>
          <cell r="CS7">
            <v>140</v>
          </cell>
          <cell r="CT7">
            <v>140</v>
          </cell>
          <cell r="CU7">
            <v>140</v>
          </cell>
          <cell r="CV7">
            <v>140</v>
          </cell>
          <cell r="CW7">
            <v>140</v>
          </cell>
          <cell r="CX7">
            <v>140</v>
          </cell>
          <cell r="CY7">
            <v>140</v>
          </cell>
          <cell r="CZ7">
            <v>140</v>
          </cell>
          <cell r="DA7">
            <v>140</v>
          </cell>
          <cell r="DB7">
            <v>140</v>
          </cell>
          <cell r="DC7">
            <v>140</v>
          </cell>
          <cell r="DD7">
            <v>140</v>
          </cell>
          <cell r="DE7">
            <v>140</v>
          </cell>
          <cell r="DF7">
            <v>140</v>
          </cell>
          <cell r="DG7">
            <v>140</v>
          </cell>
          <cell r="DH7">
            <v>140</v>
          </cell>
          <cell r="DI7">
            <v>140</v>
          </cell>
          <cell r="DJ7">
            <v>140</v>
          </cell>
          <cell r="DK7">
            <v>140</v>
          </cell>
          <cell r="DL7">
            <v>140</v>
          </cell>
          <cell r="DM7">
            <v>140</v>
          </cell>
          <cell r="DN7">
            <v>140</v>
          </cell>
          <cell r="DO7">
            <v>140</v>
          </cell>
        </row>
        <row r="8">
          <cell r="J8" t="str">
            <v>SBM Hrs - Serv</v>
          </cell>
          <cell r="L8">
            <v>91</v>
          </cell>
          <cell r="M8">
            <v>91</v>
          </cell>
          <cell r="N8">
            <v>91</v>
          </cell>
          <cell r="O8">
            <v>91</v>
          </cell>
          <cell r="P8">
            <v>91</v>
          </cell>
          <cell r="Q8">
            <v>91</v>
          </cell>
          <cell r="R8">
            <v>91</v>
          </cell>
          <cell r="S8">
            <v>91</v>
          </cell>
          <cell r="T8">
            <v>91</v>
          </cell>
          <cell r="U8">
            <v>91</v>
          </cell>
          <cell r="V8">
            <v>91</v>
          </cell>
          <cell r="W8">
            <v>91</v>
          </cell>
          <cell r="X8">
            <v>91</v>
          </cell>
          <cell r="Y8">
            <v>91</v>
          </cell>
          <cell r="Z8">
            <v>91</v>
          </cell>
          <cell r="AA8">
            <v>91</v>
          </cell>
          <cell r="AB8">
            <v>91</v>
          </cell>
          <cell r="AC8">
            <v>91</v>
          </cell>
          <cell r="AD8">
            <v>91</v>
          </cell>
          <cell r="AE8">
            <v>91</v>
          </cell>
          <cell r="AF8">
            <v>91</v>
          </cell>
          <cell r="AG8">
            <v>91</v>
          </cell>
          <cell r="AH8">
            <v>91</v>
          </cell>
          <cell r="AI8">
            <v>91</v>
          </cell>
          <cell r="AJ8">
            <v>96</v>
          </cell>
          <cell r="AK8">
            <v>96</v>
          </cell>
          <cell r="AL8">
            <v>96</v>
          </cell>
          <cell r="AM8">
            <v>96</v>
          </cell>
          <cell r="AN8">
            <v>96</v>
          </cell>
          <cell r="AO8">
            <v>96</v>
          </cell>
          <cell r="AP8">
            <v>96</v>
          </cell>
          <cell r="AQ8">
            <v>96</v>
          </cell>
          <cell r="AR8">
            <v>96</v>
          </cell>
          <cell r="AS8">
            <v>96</v>
          </cell>
          <cell r="AT8">
            <v>96</v>
          </cell>
          <cell r="AU8">
            <v>96</v>
          </cell>
          <cell r="AV8">
            <v>105</v>
          </cell>
          <cell r="AW8">
            <v>105</v>
          </cell>
          <cell r="AX8">
            <v>105</v>
          </cell>
          <cell r="AY8">
            <v>105</v>
          </cell>
          <cell r="AZ8">
            <v>105</v>
          </cell>
          <cell r="BA8">
            <v>105</v>
          </cell>
          <cell r="BB8">
            <v>105</v>
          </cell>
          <cell r="BC8">
            <v>105</v>
          </cell>
          <cell r="BD8">
            <v>105</v>
          </cell>
          <cell r="BE8">
            <v>105</v>
          </cell>
          <cell r="BF8">
            <v>105</v>
          </cell>
          <cell r="BG8">
            <v>105</v>
          </cell>
          <cell r="BH8">
            <v>108</v>
          </cell>
          <cell r="BI8">
            <v>108</v>
          </cell>
          <cell r="BJ8">
            <v>108</v>
          </cell>
          <cell r="BK8">
            <v>108</v>
          </cell>
          <cell r="BL8">
            <v>108</v>
          </cell>
          <cell r="BM8">
            <v>108</v>
          </cell>
          <cell r="BN8">
            <v>108</v>
          </cell>
          <cell r="BO8">
            <v>108</v>
          </cell>
          <cell r="BP8">
            <v>108</v>
          </cell>
          <cell r="BQ8">
            <v>108</v>
          </cell>
          <cell r="BR8">
            <v>108</v>
          </cell>
          <cell r="BS8">
            <v>108</v>
          </cell>
          <cell r="BT8">
            <v>114</v>
          </cell>
          <cell r="BU8">
            <v>114</v>
          </cell>
          <cell r="BV8">
            <v>114</v>
          </cell>
          <cell r="BW8">
            <v>114</v>
          </cell>
          <cell r="BX8">
            <v>114</v>
          </cell>
          <cell r="BY8">
            <v>114</v>
          </cell>
          <cell r="BZ8">
            <v>114</v>
          </cell>
          <cell r="CA8">
            <v>114</v>
          </cell>
          <cell r="CB8">
            <v>114</v>
          </cell>
          <cell r="CC8">
            <v>114</v>
          </cell>
          <cell r="CD8">
            <v>114</v>
          </cell>
          <cell r="CE8">
            <v>114</v>
          </cell>
          <cell r="CF8">
            <v>119</v>
          </cell>
          <cell r="CG8">
            <v>119</v>
          </cell>
          <cell r="CH8">
            <v>119</v>
          </cell>
          <cell r="CI8">
            <v>119</v>
          </cell>
          <cell r="CJ8">
            <v>119</v>
          </cell>
          <cell r="CK8">
            <v>119</v>
          </cell>
          <cell r="CL8">
            <v>119</v>
          </cell>
          <cell r="CM8">
            <v>119</v>
          </cell>
          <cell r="CN8">
            <v>119</v>
          </cell>
          <cell r="CO8">
            <v>119</v>
          </cell>
          <cell r="CP8">
            <v>119</v>
          </cell>
          <cell r="CQ8">
            <v>119</v>
          </cell>
          <cell r="CR8">
            <v>121</v>
          </cell>
          <cell r="CS8">
            <v>121</v>
          </cell>
          <cell r="CT8">
            <v>121</v>
          </cell>
          <cell r="CU8">
            <v>121</v>
          </cell>
          <cell r="CV8">
            <v>121</v>
          </cell>
          <cell r="CW8">
            <v>121</v>
          </cell>
          <cell r="CX8">
            <v>121</v>
          </cell>
          <cell r="CY8">
            <v>121</v>
          </cell>
          <cell r="CZ8">
            <v>121</v>
          </cell>
          <cell r="DA8">
            <v>121</v>
          </cell>
          <cell r="DB8">
            <v>121</v>
          </cell>
          <cell r="DC8">
            <v>121</v>
          </cell>
          <cell r="DD8">
            <v>125</v>
          </cell>
          <cell r="DE8">
            <v>125</v>
          </cell>
          <cell r="DF8">
            <v>125</v>
          </cell>
          <cell r="DG8">
            <v>125</v>
          </cell>
          <cell r="DH8">
            <v>125</v>
          </cell>
          <cell r="DI8">
            <v>125</v>
          </cell>
          <cell r="DJ8">
            <v>125</v>
          </cell>
          <cell r="DK8">
            <v>125</v>
          </cell>
          <cell r="DL8">
            <v>125</v>
          </cell>
          <cell r="DM8">
            <v>125</v>
          </cell>
          <cell r="DN8">
            <v>125</v>
          </cell>
          <cell r="DO8">
            <v>125</v>
          </cell>
        </row>
        <row r="9">
          <cell r="J9" t="str">
            <v>SBM Hrs - Serv (inst.)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125</v>
          </cell>
          <cell r="DE9">
            <v>125</v>
          </cell>
          <cell r="DF9">
            <v>127</v>
          </cell>
          <cell r="DG9">
            <v>127</v>
          </cell>
          <cell r="DH9">
            <v>127</v>
          </cell>
          <cell r="DI9">
            <v>127</v>
          </cell>
          <cell r="DJ9">
            <v>127</v>
          </cell>
          <cell r="DK9">
            <v>127</v>
          </cell>
          <cell r="DL9">
            <v>127</v>
          </cell>
          <cell r="DM9">
            <v>127</v>
          </cell>
          <cell r="DN9">
            <v>127</v>
          </cell>
          <cell r="DO9">
            <v>127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BOQ 71"/>
    </sheetNames>
    <sheetDataSet>
      <sheetData sheetId="0">
        <row r="4">
          <cell r="BO4" t="str">
            <v>CLEAN</v>
          </cell>
          <cell r="BP4" t="str">
            <v>ACCOMMODATION</v>
          </cell>
        </row>
        <row r="5">
          <cell r="BO5" t="str">
            <v>CLEAN &amp; COAT</v>
          </cell>
          <cell r="BP5" t="str">
            <v>ALL</v>
          </cell>
        </row>
        <row r="6">
          <cell r="BO6" t="str">
            <v>COAT</v>
          </cell>
          <cell r="BP6" t="str">
            <v>AUX MACHINERY SPACE</v>
          </cell>
        </row>
        <row r="7">
          <cell r="BO7" t="str">
            <v>DEMOLISH</v>
          </cell>
          <cell r="BP7" t="str">
            <v>CARGO TANKS</v>
          </cell>
        </row>
        <row r="8">
          <cell r="BO8" t="str">
            <v>DES-FAB-INST</v>
          </cell>
          <cell r="BP8" t="str">
            <v>ENGINE CTRL ROOM</v>
          </cell>
        </row>
        <row r="9">
          <cell r="BO9" t="str">
            <v>DESIGN</v>
          </cell>
          <cell r="BP9" t="str">
            <v>ENGINE ROOM</v>
          </cell>
        </row>
        <row r="10">
          <cell r="BO10" t="str">
            <v>DES-SUP-FAB-INST</v>
          </cell>
          <cell r="BP10" t="str">
            <v>FORECASTLE</v>
          </cell>
        </row>
        <row r="11">
          <cell r="BO11" t="str">
            <v>FAB-INSTALL</v>
          </cell>
          <cell r="BP11" t="str">
            <v>HULL</v>
          </cell>
        </row>
        <row r="12">
          <cell r="BO12" t="str">
            <v>INSTALL</v>
          </cell>
          <cell r="BP12" t="str">
            <v>MAIN DECK</v>
          </cell>
        </row>
        <row r="13">
          <cell r="BO13" t="str">
            <v>OVERHAUL</v>
          </cell>
          <cell r="BP13" t="str">
            <v>OTHER MACH. SPACE</v>
          </cell>
        </row>
        <row r="14">
          <cell r="BO14" t="str">
            <v>OVERHAUL - INSITU</v>
          </cell>
          <cell r="BP14" t="str">
            <v>PUMP ROOM</v>
          </cell>
        </row>
        <row r="15">
          <cell r="BO15" t="str">
            <v>REMOVE</v>
          </cell>
          <cell r="BP15" t="str">
            <v>RIGID ARM</v>
          </cell>
        </row>
        <row r="16">
          <cell r="BO16" t="str">
            <v>REMOVE/INSTALL</v>
          </cell>
          <cell r="BP16" t="str">
            <v>SIDES OF SHIP</v>
          </cell>
        </row>
        <row r="17">
          <cell r="BO17" t="str">
            <v>RENEW</v>
          </cell>
          <cell r="BP17" t="str">
            <v>STORE</v>
          </cell>
        </row>
        <row r="18">
          <cell r="BO18" t="str">
            <v>REPLACE</v>
          </cell>
          <cell r="BP18" t="str">
            <v>TANK</v>
          </cell>
        </row>
        <row r="19">
          <cell r="BO19" t="str">
            <v>SUP-FAB-INST</v>
          </cell>
          <cell r="BP19" t="str">
            <v>TANKS - GENERAL</v>
          </cell>
        </row>
        <row r="20">
          <cell r="BO20" t="str">
            <v>SUPPLY</v>
          </cell>
          <cell r="BP20" t="str">
            <v>TURRET</v>
          </cell>
        </row>
        <row r="21">
          <cell r="BO21" t="str">
            <v>SUPPLY &amp; INSTALL</v>
          </cell>
          <cell r="BP21" t="str">
            <v>UPPER DECK</v>
          </cell>
        </row>
        <row r="22">
          <cell r="BO22" t="str">
            <v>TEST/INSPECT</v>
          </cell>
        </row>
      </sheetData>
      <sheetData sheetId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 Monthly Report"/>
      <sheetName val="Project 1"/>
      <sheetName val="Office"/>
      <sheetName val="Consolidation"/>
      <sheetName val="Lists"/>
      <sheetName val="ws"/>
      <sheetName val="Sheet1"/>
    </sheetNames>
    <sheetDataSet>
      <sheetData sheetId="0"/>
      <sheetData sheetId="1"/>
      <sheetData sheetId="2"/>
      <sheetData sheetId="3"/>
      <sheetData sheetId="4">
        <row r="5">
          <cell r="P5" t="str">
            <v>Gusto 264</v>
          </cell>
        </row>
        <row r="6">
          <cell r="P6" t="str">
            <v>Gusto 268</v>
          </cell>
        </row>
        <row r="7">
          <cell r="P7" t="str">
            <v>Gusto 270</v>
          </cell>
        </row>
        <row r="8">
          <cell r="P8" t="str">
            <v>Gusto 274</v>
          </cell>
        </row>
        <row r="9">
          <cell r="P9" t="str">
            <v>Gusto 283</v>
          </cell>
        </row>
        <row r="10">
          <cell r="P10" t="str">
            <v>HI  39420</v>
          </cell>
        </row>
        <row r="11">
          <cell r="P11" t="str">
            <v>HI 39430</v>
          </cell>
        </row>
        <row r="12">
          <cell r="P12" t="str">
            <v>HI 39460</v>
          </cell>
        </row>
        <row r="13">
          <cell r="P13" t="str">
            <v>HI 39470</v>
          </cell>
        </row>
        <row r="14">
          <cell r="P14" t="str">
            <v>HI 39480</v>
          </cell>
        </row>
        <row r="15">
          <cell r="P15" t="str">
            <v>SO 17510</v>
          </cell>
        </row>
        <row r="16">
          <cell r="P16" t="str">
            <v>SO 17530</v>
          </cell>
        </row>
        <row r="17">
          <cell r="P17" t="str">
            <v>SO 17570</v>
          </cell>
        </row>
        <row r="18">
          <cell r="P18" t="str">
            <v>SO 17720</v>
          </cell>
        </row>
        <row r="19">
          <cell r="P19" t="str">
            <v>SO 17730</v>
          </cell>
        </row>
        <row r="20">
          <cell r="P20" t="str">
            <v>SO 17840</v>
          </cell>
        </row>
        <row r="21">
          <cell r="P21" t="str">
            <v>SO 17860</v>
          </cell>
        </row>
        <row r="22">
          <cell r="P22" t="str">
            <v>SO 17870</v>
          </cell>
        </row>
        <row r="23">
          <cell r="P23" t="str">
            <v>SO 17880</v>
          </cell>
        </row>
        <row r="24">
          <cell r="P24" t="str">
            <v>SO 17890</v>
          </cell>
        </row>
        <row r="25">
          <cell r="P25" t="str">
            <v>SO 17930</v>
          </cell>
        </row>
        <row r="26">
          <cell r="P26" t="str">
            <v>SO 17950</v>
          </cell>
        </row>
        <row r="27">
          <cell r="P27" t="str">
            <v>SO 17670</v>
          </cell>
        </row>
        <row r="28">
          <cell r="P28" t="str">
            <v>SO 17780</v>
          </cell>
        </row>
        <row r="29">
          <cell r="P29" t="str">
            <v>SO 17850</v>
          </cell>
        </row>
      </sheetData>
      <sheetData sheetId="5"/>
      <sheetData sheetId="6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0"/>
      <sheetName val="Page 1"/>
      <sheetName val="Page 2"/>
      <sheetName val="Page 3"/>
      <sheetName val="RATE BOOK SUMMARY"/>
      <sheetName val="01-PIPING ISOMETRICS"/>
      <sheetName val="02-PRELIMINARIES"/>
      <sheetName val="03-NEW STEELWORK"/>
      <sheetName val="04-EXISTING STEELWORK"/>
      <sheetName val="05-NEW PIPING &amp; TUBING"/>
      <sheetName val="06-EXISTING PIPING &amp; TUBING"/>
      <sheetName val="07-NEW VALVES"/>
      <sheetName val="08-EXISTING VALVES"/>
      <sheetName val="09-NEW EQUIPMENT"/>
      <sheetName val="10-EXISTING EQUIPMENT"/>
      <sheetName val="11-PRESSURE VESSEL FABRICATION"/>
      <sheetName val="12-NEW E&amp;I,F&amp;G INSALLATION"/>
      <sheetName val="13-EXISTING E&amp;I,F&amp;G INSALLATION"/>
      <sheetName val="14-NEW HVAC INSTALLATION"/>
      <sheetName val="15-EXISTING HVAC INST."/>
      <sheetName val="16-NEW ARCHITECTURAL"/>
      <sheetName val="17-NEW INSULATION"/>
      <sheetName val="18-EXISTING INSULATION"/>
      <sheetName val="19-PASSIVE FIRE PROTECTION"/>
      <sheetName val="20-PAINTING"/>
      <sheetName val="21-LPME"/>
      <sheetName val="22-REIMBURSABLE"/>
      <sheetName val="23-PROTECT, PRESERVE, STORE"/>
      <sheetName val="24-LOAD OUT"/>
      <sheetName val="25-CO2 System"/>
      <sheetName val="26-MISCELLANEOUS PROVISIONS"/>
      <sheetName val="LOCATIONS"/>
      <sheetName val="Sheet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I5">
            <v>-0.1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AMR"/>
      <sheetName val="Pick List"/>
    </sheetNames>
    <sheetDataSet>
      <sheetData sheetId="0" refreshError="1"/>
      <sheetData sheetId="1" refreshError="1">
        <row r="3">
          <cell r="H3" t="str">
            <v>ARCHITECTURAL ENGINEERING</v>
          </cell>
        </row>
        <row r="4">
          <cell r="H4" t="str">
            <v>AUXILIARIES ENGINEERING</v>
          </cell>
        </row>
        <row r="5">
          <cell r="H5" t="str">
            <v>CATHODIC PROTECTION</v>
          </cell>
        </row>
        <row r="6">
          <cell r="H6" t="str">
            <v>CIVIL ENGINEERING</v>
          </cell>
        </row>
        <row r="7">
          <cell r="H7" t="str">
            <v>COMMUNICATIONS ENGINEERING</v>
          </cell>
        </row>
        <row r="8">
          <cell r="H8" t="str">
            <v>CONSTRUCTION</v>
          </cell>
        </row>
        <row r="9">
          <cell r="H9" t="str">
            <v>CONTRACT MANAGEMENT</v>
          </cell>
        </row>
        <row r="10">
          <cell r="H10" t="str">
            <v>CONTROL ENGINEERING</v>
          </cell>
        </row>
        <row r="11">
          <cell r="H11" t="str">
            <v>ELECTRICAL ENGINEERING</v>
          </cell>
        </row>
        <row r="12">
          <cell r="H12" t="str">
            <v>ENGINEERING MANAGEMENT</v>
          </cell>
        </row>
        <row r="13">
          <cell r="H13" t="str">
            <v>HEAT TRANSFER EQUIPMENT ENGINEERING</v>
          </cell>
        </row>
        <row r="14">
          <cell r="H14" t="str">
            <v>HSE ENGINEERING</v>
          </cell>
        </row>
        <row r="15">
          <cell r="H15" t="str">
            <v>HVAC ENGINEERING</v>
          </cell>
        </row>
        <row r="16">
          <cell r="H16" t="str">
            <v>INSTRUMENTATION ENGINEERING</v>
          </cell>
        </row>
        <row r="17">
          <cell r="H17" t="str">
            <v>LOSS PREVENTION AND ENVIRONMENT</v>
          </cell>
        </row>
        <row r="18">
          <cell r="H18" t="str">
            <v>MATERIALS/WELDING/CORROSION ENGINEERING</v>
          </cell>
        </row>
        <row r="19">
          <cell r="H19" t="str">
            <v>PACKAGES ENGINEERING</v>
          </cell>
        </row>
        <row r="20">
          <cell r="H20" t="str">
            <v>PIPELINE ENGINEERING</v>
          </cell>
        </row>
        <row r="21">
          <cell r="H21" t="str">
            <v>PIPING ENGINEERING</v>
          </cell>
        </row>
        <row r="22">
          <cell r="H22" t="str">
            <v>PRECOMMISSIONING/COMMISSIONING</v>
          </cell>
        </row>
        <row r="23">
          <cell r="H23" t="str">
            <v>PRESSURE EQUIPMENT ENGINEERING</v>
          </cell>
        </row>
        <row r="24">
          <cell r="H24" t="str">
            <v>PROCESS ENGINEERING</v>
          </cell>
        </row>
        <row r="25">
          <cell r="H25" t="str">
            <v>PROCUREMENT</v>
          </cell>
        </row>
        <row r="26">
          <cell r="H26" t="str">
            <v>PROJECT CONTROL &amp; PLANNING</v>
          </cell>
        </row>
        <row r="27">
          <cell r="H27" t="str">
            <v>PROJECT MANAGEMENT</v>
          </cell>
        </row>
        <row r="28">
          <cell r="H28" t="str">
            <v>QUALITY MANAGEMENT</v>
          </cell>
        </row>
        <row r="29">
          <cell r="H29" t="str">
            <v>ROTATING MACHINERY ENGINEERING</v>
          </cell>
        </row>
        <row r="30">
          <cell r="H30" t="str">
            <v>STRUCTURAL ENGINEERING</v>
          </cell>
        </row>
        <row r="31">
          <cell r="H31" t="str">
            <v>TELEMETRY ENGINEERING</v>
          </cell>
        </row>
      </sheetData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Final-Pilings"/>
      <sheetName val="Indirect Summary"/>
      <sheetName val="1.0 Local Staff Salaries"/>
      <sheetName val="1.1 Salaries Details"/>
      <sheetName val="1.2 Staff Schedule"/>
      <sheetName val="1.3 Auxiliary Items"/>
      <sheetName val="2.0 Housing - Summary"/>
      <sheetName val="2.1 Staff Housing"/>
      <sheetName val="2.2 Housing Cost Analysis"/>
      <sheetName val="3.0 Transportation"/>
      <sheetName val="3.1 Vehicles Cost Analysis "/>
      <sheetName val="3.2 Vehilcles for staff "/>
      <sheetName val="4.0 Contract. Office Equip &amp; Fu"/>
      <sheetName val="4.1Surveying Equipment"/>
      <sheetName val="5.0 Office Running Cost"/>
      <sheetName val="6.0 Teleph &amp; Comm. Cost"/>
      <sheetName val="7.0 Misc. Expenses"/>
      <sheetName val="8.0 Site Installations"/>
      <sheetName val="8.01 Overall Site Elec. Requ."/>
      <sheetName val="9. Safety Requirements"/>
      <sheetName val="10.0 Clinic Supplies"/>
      <sheetName val="11.0 .Mob &amp; Demob"/>
      <sheetName val="12. General Site Equipment"/>
      <sheetName val="12.2General site Equipment "/>
      <sheetName val="13.0 Insurance Requirements"/>
      <sheetName val="14. Engineering Services"/>
      <sheetName val="15.0 Quality Control"/>
      <sheetName val="1_2 Staff Schedule"/>
      <sheetName val="Lists"/>
      <sheetName val="Codes,..."/>
      <sheetName val="MTO"/>
      <sheetName val="INNER TANK"/>
      <sheetName val="IPE"/>
      <sheetName val="부재력정리"/>
      <sheetName val="A1 Thru A11- LUMP SUM CONSTR"/>
      <sheetName val="Base_Data"/>
      <sheetName val="BOQ"/>
      <sheetName val="물량집계(전기)"/>
      <sheetName val="물량집계(계장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T1MM"/>
      <sheetName val="Tank_3_1"/>
      <sheetName val="3T1"/>
      <sheetName val="RESU3T1"/>
      <sheetName val="1.2 Staff Schedu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4"/>
    </sheetNames>
    <sheetDataSet>
      <sheetData sheetId="0">
        <row r="26">
          <cell r="K26" t="str">
            <v>TURRET - UPPER PART</v>
          </cell>
        </row>
      </sheetData>
      <sheetData sheetId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c vent"/>
      <sheetName val="Mechanical BOM"/>
      <sheetName val="Tank_3_1"/>
      <sheetName val="Turki"/>
      <sheetName val="12CGOU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ED"/>
      <sheetName val="Pick List"/>
    </sheetNames>
    <sheetDataSet>
      <sheetData sheetId="0" refreshError="1"/>
      <sheetData sheetId="1">
        <row r="3">
          <cell r="K3" t="str">
            <v>2506</v>
          </cell>
        </row>
        <row r="4">
          <cell r="K4" t="str">
            <v>2509</v>
          </cell>
        </row>
        <row r="5">
          <cell r="K5" t="str">
            <v>2510</v>
          </cell>
        </row>
        <row r="6">
          <cell r="K6" t="str">
            <v>2511</v>
          </cell>
        </row>
        <row r="7">
          <cell r="K7" t="str">
            <v>2512</v>
          </cell>
        </row>
        <row r="8">
          <cell r="K8" t="str">
            <v>2513</v>
          </cell>
        </row>
        <row r="9">
          <cell r="K9" t="str">
            <v>2514</v>
          </cell>
        </row>
        <row r="10">
          <cell r="K10" t="str">
            <v>2515</v>
          </cell>
        </row>
        <row r="11">
          <cell r="K11" t="str">
            <v>2516</v>
          </cell>
        </row>
        <row r="12">
          <cell r="K12" t="str">
            <v>2517</v>
          </cell>
        </row>
        <row r="13">
          <cell r="K13" t="str">
            <v>2518</v>
          </cell>
        </row>
        <row r="14">
          <cell r="K14" t="str">
            <v>2519</v>
          </cell>
        </row>
      </sheetData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R4" t="str">
            <v>CM2</v>
          </cell>
        </row>
        <row r="5">
          <cell r="BR5" t="str">
            <v>DAY</v>
          </cell>
        </row>
        <row r="6">
          <cell r="BR6" t="str">
            <v>ENDS</v>
          </cell>
        </row>
        <row r="7">
          <cell r="BR7" t="str">
            <v>HRS</v>
          </cell>
        </row>
        <row r="8">
          <cell r="BR8" t="str">
            <v>KWH</v>
          </cell>
        </row>
        <row r="9">
          <cell r="BR9" t="str">
            <v>KG</v>
          </cell>
        </row>
        <row r="10">
          <cell r="BR10" t="str">
            <v>LOT</v>
          </cell>
        </row>
        <row r="11">
          <cell r="BR11" t="str">
            <v>L.S.</v>
          </cell>
        </row>
        <row r="12">
          <cell r="BR12" t="str">
            <v>LTR</v>
          </cell>
        </row>
        <row r="13">
          <cell r="BR13" t="str">
            <v>M</v>
          </cell>
        </row>
        <row r="14">
          <cell r="BR14" t="str">
            <v>MNTH</v>
          </cell>
        </row>
        <row r="15">
          <cell r="BR15" t="str">
            <v>M2</v>
          </cell>
        </row>
        <row r="16">
          <cell r="BR16" t="str">
            <v>M3</v>
          </cell>
        </row>
        <row r="17">
          <cell r="BR17" t="str">
            <v>NR</v>
          </cell>
        </row>
        <row r="18">
          <cell r="BR18" t="str">
            <v>PRS</v>
          </cell>
        </row>
        <row r="19">
          <cell r="BR19" t="str">
            <v>SETS</v>
          </cell>
        </row>
        <row r="20">
          <cell r="BR20" t="str">
            <v>SPOTS</v>
          </cell>
        </row>
        <row r="21">
          <cell r="BR21" t="str">
            <v>TN</v>
          </cell>
        </row>
        <row r="22">
          <cell r="BR22" t="str">
            <v>WK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xtract"/>
      <sheetName val="Ls_XLB_WorkbookFile"/>
      <sheetName val="Sheet3"/>
    </sheetNames>
    <sheetDataSet>
      <sheetData sheetId="0">
        <row r="1">
          <cell r="D1">
            <v>1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A1:L16"/>
  <sheetViews>
    <sheetView tabSelected="1" workbookViewId="0">
      <selection activeCell="F21" sqref="F21"/>
    </sheetView>
  </sheetViews>
  <sheetFormatPr defaultRowHeight="14.4"/>
  <cols>
    <col min="2" max="2" width="12.109375" customWidth="1"/>
    <col min="8" max="8" width="15.88671875" customWidth="1"/>
  </cols>
  <sheetData>
    <row r="1" spans="1:12">
      <c r="A1" t="s">
        <v>81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</row>
    <row r="2" spans="1:12">
      <c r="A2" t="s">
        <v>216</v>
      </c>
      <c r="B2" t="s">
        <v>141</v>
      </c>
      <c r="C2" t="s">
        <v>184</v>
      </c>
      <c r="D2" t="s">
        <v>142</v>
      </c>
      <c r="E2" t="s">
        <v>185</v>
      </c>
      <c r="F2" t="s">
        <v>200</v>
      </c>
      <c r="G2" t="s">
        <v>215</v>
      </c>
      <c r="H2" t="s">
        <v>143</v>
      </c>
      <c r="J2" t="s">
        <v>95</v>
      </c>
      <c r="K2">
        <v>10001</v>
      </c>
      <c r="L2">
        <v>1.5</v>
      </c>
    </row>
    <row r="3" spans="1:12">
      <c r="A3" t="s">
        <v>216</v>
      </c>
      <c r="B3" t="s">
        <v>141</v>
      </c>
      <c r="C3" t="s">
        <v>184</v>
      </c>
      <c r="D3" t="s">
        <v>142</v>
      </c>
      <c r="E3" t="s">
        <v>186</v>
      </c>
      <c r="F3" t="s">
        <v>201</v>
      </c>
      <c r="G3" t="s">
        <v>215</v>
      </c>
      <c r="H3" t="s">
        <v>143</v>
      </c>
      <c r="J3" t="s">
        <v>95</v>
      </c>
      <c r="K3">
        <v>10001</v>
      </c>
      <c r="L3">
        <v>2.2999999999999998</v>
      </c>
    </row>
    <row r="4" spans="1:12">
      <c r="A4" t="s">
        <v>216</v>
      </c>
      <c r="B4" t="s">
        <v>141</v>
      </c>
      <c r="C4" t="s">
        <v>184</v>
      </c>
      <c r="D4" t="s">
        <v>142</v>
      </c>
      <c r="E4" t="s">
        <v>187</v>
      </c>
      <c r="F4" t="s">
        <v>202</v>
      </c>
      <c r="G4" t="s">
        <v>215</v>
      </c>
      <c r="H4" t="s">
        <v>143</v>
      </c>
      <c r="J4" t="s">
        <v>95</v>
      </c>
      <c r="K4">
        <v>10001</v>
      </c>
      <c r="L4">
        <v>6.5</v>
      </c>
    </row>
    <row r="5" spans="1:12">
      <c r="A5" t="s">
        <v>216</v>
      </c>
      <c r="B5" t="s">
        <v>141</v>
      </c>
      <c r="C5" t="s">
        <v>184</v>
      </c>
      <c r="D5" t="s">
        <v>142</v>
      </c>
      <c r="E5" t="s">
        <v>188</v>
      </c>
      <c r="F5" t="s">
        <v>203</v>
      </c>
      <c r="G5" t="s">
        <v>215</v>
      </c>
      <c r="H5" t="s">
        <v>143</v>
      </c>
      <c r="J5" t="s">
        <v>95</v>
      </c>
      <c r="K5">
        <v>10001</v>
      </c>
      <c r="L5">
        <v>8.1</v>
      </c>
    </row>
    <row r="6" spans="1:12">
      <c r="A6" t="s">
        <v>216</v>
      </c>
      <c r="B6" t="s">
        <v>141</v>
      </c>
      <c r="C6" t="s">
        <v>184</v>
      </c>
      <c r="D6" t="s">
        <v>142</v>
      </c>
      <c r="E6" t="s">
        <v>189</v>
      </c>
      <c r="F6" t="s">
        <v>204</v>
      </c>
      <c r="G6" t="s">
        <v>215</v>
      </c>
      <c r="H6" t="s">
        <v>143</v>
      </c>
      <c r="J6" t="s">
        <v>95</v>
      </c>
      <c r="K6">
        <v>10001</v>
      </c>
      <c r="L6">
        <v>4.5</v>
      </c>
    </row>
    <row r="7" spans="1:12">
      <c r="A7" t="s">
        <v>216</v>
      </c>
      <c r="B7" t="s">
        <v>141</v>
      </c>
      <c r="C7" t="s">
        <v>184</v>
      </c>
      <c r="D7" t="s">
        <v>142</v>
      </c>
      <c r="E7" t="s">
        <v>190</v>
      </c>
      <c r="F7" t="s">
        <v>205</v>
      </c>
      <c r="G7" t="s">
        <v>215</v>
      </c>
      <c r="H7" t="s">
        <v>143</v>
      </c>
      <c r="J7" t="s">
        <v>95</v>
      </c>
      <c r="K7">
        <v>10001</v>
      </c>
      <c r="L7">
        <v>6.6</v>
      </c>
    </row>
    <row r="8" spans="1:12">
      <c r="A8" t="s">
        <v>216</v>
      </c>
      <c r="B8" t="s">
        <v>141</v>
      </c>
      <c r="C8" t="s">
        <v>184</v>
      </c>
      <c r="D8" t="s">
        <v>142</v>
      </c>
      <c r="E8" t="s">
        <v>191</v>
      </c>
      <c r="F8" t="s">
        <v>206</v>
      </c>
      <c r="G8" t="s">
        <v>215</v>
      </c>
      <c r="H8" t="s">
        <v>143</v>
      </c>
      <c r="J8" t="s">
        <v>95</v>
      </c>
      <c r="K8">
        <v>10001</v>
      </c>
      <c r="L8">
        <v>53.1</v>
      </c>
    </row>
    <row r="9" spans="1:12">
      <c r="A9" t="s">
        <v>216</v>
      </c>
      <c r="B9" t="s">
        <v>141</v>
      </c>
      <c r="C9" t="s">
        <v>184</v>
      </c>
      <c r="D9" t="s">
        <v>142</v>
      </c>
      <c r="E9" t="s">
        <v>192</v>
      </c>
      <c r="F9" t="s">
        <v>207</v>
      </c>
      <c r="G9" t="s">
        <v>215</v>
      </c>
      <c r="H9" t="s">
        <v>143</v>
      </c>
      <c r="J9" t="s">
        <v>95</v>
      </c>
      <c r="K9">
        <v>10001</v>
      </c>
      <c r="L9">
        <v>25.5</v>
      </c>
    </row>
    <row r="10" spans="1:12">
      <c r="A10" t="s">
        <v>216</v>
      </c>
      <c r="B10" t="s">
        <v>141</v>
      </c>
      <c r="C10" t="s">
        <v>184</v>
      </c>
      <c r="D10" t="s">
        <v>142</v>
      </c>
      <c r="E10" t="s">
        <v>193</v>
      </c>
      <c r="F10" t="s">
        <v>208</v>
      </c>
      <c r="G10" t="s">
        <v>215</v>
      </c>
      <c r="H10" t="s">
        <v>143</v>
      </c>
      <c r="J10" t="s">
        <v>95</v>
      </c>
      <c r="K10">
        <v>10001</v>
      </c>
      <c r="L10">
        <v>64.099999999999994</v>
      </c>
    </row>
    <row r="11" spans="1:12">
      <c r="A11" t="s">
        <v>216</v>
      </c>
      <c r="B11" t="s">
        <v>141</v>
      </c>
      <c r="C11" t="s">
        <v>184</v>
      </c>
      <c r="D11" t="s">
        <v>142</v>
      </c>
      <c r="E11" t="s">
        <v>194</v>
      </c>
      <c r="F11" t="s">
        <v>209</v>
      </c>
      <c r="G11" t="s">
        <v>215</v>
      </c>
      <c r="H11" t="s">
        <v>143</v>
      </c>
      <c r="J11" t="s">
        <v>95</v>
      </c>
      <c r="K11">
        <v>10001</v>
      </c>
      <c r="L11">
        <v>98.1</v>
      </c>
    </row>
    <row r="12" spans="1:12">
      <c r="A12" t="s">
        <v>216</v>
      </c>
      <c r="B12" t="s">
        <v>141</v>
      </c>
      <c r="C12" t="s">
        <v>184</v>
      </c>
      <c r="D12" t="s">
        <v>142</v>
      </c>
      <c r="E12" t="s">
        <v>195</v>
      </c>
      <c r="F12" t="s">
        <v>210</v>
      </c>
      <c r="G12" t="s">
        <v>215</v>
      </c>
      <c r="H12" t="s">
        <v>143</v>
      </c>
      <c r="J12" t="s">
        <v>95</v>
      </c>
      <c r="K12">
        <v>10001</v>
      </c>
      <c r="L12">
        <v>12.1</v>
      </c>
    </row>
    <row r="13" spans="1:12">
      <c r="A13" t="s">
        <v>216</v>
      </c>
      <c r="B13" t="s">
        <v>141</v>
      </c>
      <c r="C13" t="s">
        <v>184</v>
      </c>
      <c r="D13" t="s">
        <v>142</v>
      </c>
      <c r="E13" t="s">
        <v>196</v>
      </c>
      <c r="F13" t="s">
        <v>211</v>
      </c>
      <c r="G13" t="s">
        <v>215</v>
      </c>
      <c r="H13" t="s">
        <v>143</v>
      </c>
      <c r="J13" t="s">
        <v>95</v>
      </c>
      <c r="K13">
        <v>10001</v>
      </c>
      <c r="L13">
        <v>31.2</v>
      </c>
    </row>
    <row r="14" spans="1:12">
      <c r="A14" t="s">
        <v>216</v>
      </c>
      <c r="B14" t="s">
        <v>141</v>
      </c>
      <c r="C14" t="s">
        <v>184</v>
      </c>
      <c r="D14" t="s">
        <v>142</v>
      </c>
      <c r="E14" t="s">
        <v>197</v>
      </c>
      <c r="F14" t="s">
        <v>212</v>
      </c>
      <c r="G14" t="s">
        <v>215</v>
      </c>
      <c r="H14" t="s">
        <v>143</v>
      </c>
      <c r="J14" t="s">
        <v>95</v>
      </c>
      <c r="K14">
        <v>10001</v>
      </c>
      <c r="L14">
        <v>71.599999999999994</v>
      </c>
    </row>
    <row r="15" spans="1:12">
      <c r="A15" t="s">
        <v>216</v>
      </c>
      <c r="B15" t="s">
        <v>141</v>
      </c>
      <c r="C15" t="s">
        <v>184</v>
      </c>
      <c r="D15" t="s">
        <v>142</v>
      </c>
      <c r="E15" t="s">
        <v>198</v>
      </c>
      <c r="F15" t="s">
        <v>213</v>
      </c>
      <c r="G15" t="s">
        <v>215</v>
      </c>
      <c r="H15" t="s">
        <v>143</v>
      </c>
      <c r="J15" t="s">
        <v>95</v>
      </c>
      <c r="K15">
        <v>10001</v>
      </c>
      <c r="L15">
        <v>65.099999999999994</v>
      </c>
    </row>
    <row r="16" spans="1:12">
      <c r="A16" t="s">
        <v>216</v>
      </c>
      <c r="B16" t="s">
        <v>141</v>
      </c>
      <c r="C16" t="s">
        <v>184</v>
      </c>
      <c r="D16" t="s">
        <v>142</v>
      </c>
      <c r="E16" t="s">
        <v>199</v>
      </c>
      <c r="F16" t="s">
        <v>214</v>
      </c>
      <c r="G16" t="s">
        <v>215</v>
      </c>
      <c r="H16" t="s">
        <v>143</v>
      </c>
      <c r="J16" t="s">
        <v>95</v>
      </c>
      <c r="K16">
        <v>10001</v>
      </c>
      <c r="L16">
        <v>44.2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O48"/>
  <sheetViews>
    <sheetView showGridLines="0" zoomScale="60" zoomScaleNormal="60" workbookViewId="0">
      <pane xSplit="3" ySplit="9" topLeftCell="AT10" activePane="bottomRight" state="frozen"/>
      <selection activeCell="AV22" sqref="AV22:AV23"/>
      <selection pane="topRight" activeCell="AV22" sqref="AV22:AV23"/>
      <selection pane="bottomLeft" activeCell="AV22" sqref="AV22:AV23"/>
      <selection pane="bottomRight" activeCell="BD24" sqref="BD24"/>
    </sheetView>
  </sheetViews>
  <sheetFormatPr defaultRowHeight="14.4" outlineLevelCol="1"/>
  <cols>
    <col min="2" max="2" width="10.33203125" bestFit="1" customWidth="1"/>
    <col min="3" max="3" width="20.44140625" customWidth="1"/>
    <col min="4" max="4" width="43.6640625" bestFit="1" customWidth="1"/>
    <col min="5" max="5" width="13.21875" customWidth="1"/>
    <col min="6" max="6" width="10.109375" bestFit="1" customWidth="1"/>
    <col min="7" max="7" width="21" hidden="1" customWidth="1"/>
    <col min="8" max="8" width="15.109375" hidden="1" customWidth="1"/>
    <col min="9" max="10" width="11.33203125" hidden="1" customWidth="1"/>
    <col min="11" max="11" width="9.88671875" customWidth="1"/>
    <col min="12" max="12" width="10.109375" customWidth="1"/>
    <col min="16" max="16" width="17.109375" bestFit="1" customWidth="1"/>
    <col min="17" max="17" width="15.109375" customWidth="1"/>
    <col min="18" max="18" width="17.33203125" bestFit="1" customWidth="1" outlineLevel="1"/>
    <col min="19" max="19" width="10.44140625" customWidth="1" outlineLevel="1"/>
    <col min="20" max="20" width="12.5546875" customWidth="1" outlineLevel="1"/>
    <col min="21" max="21" width="11.88671875" customWidth="1" outlineLevel="1"/>
    <col min="22" max="22" width="11.5546875" customWidth="1" outlineLevel="1"/>
    <col min="23" max="23" width="12.33203125" customWidth="1" outlineLevel="1"/>
    <col min="24" max="24" width="17.88671875" bestFit="1" customWidth="1"/>
    <col min="25" max="25" width="18" customWidth="1"/>
    <col min="26" max="26" width="17.88671875" bestFit="1" customWidth="1"/>
    <col min="27" max="27" width="18.21875" bestFit="1" customWidth="1"/>
    <col min="28" max="28" width="17.88671875" bestFit="1" customWidth="1"/>
    <col min="29" max="29" width="18.21875" bestFit="1" customWidth="1"/>
    <col min="30" max="30" width="18.109375" bestFit="1" customWidth="1"/>
    <col min="31" max="31" width="12" bestFit="1" customWidth="1"/>
    <col min="32" max="32" width="17.88671875" bestFit="1" customWidth="1"/>
    <col min="33" max="33" width="18.21875" bestFit="1" customWidth="1"/>
    <col min="34" max="34" width="17.5546875" bestFit="1" customWidth="1"/>
    <col min="35" max="35" width="17.88671875" bestFit="1" customWidth="1"/>
    <col min="36" max="36" width="17.109375" bestFit="1" customWidth="1"/>
    <col min="37" max="38" width="17.5546875" bestFit="1" customWidth="1"/>
    <col min="39" max="39" width="17.88671875" bestFit="1" customWidth="1"/>
    <col min="40" max="40" width="17.5546875" bestFit="1" customWidth="1"/>
    <col min="41" max="41" width="17.88671875" bestFit="1" customWidth="1"/>
    <col min="42" max="42" width="17.5546875" bestFit="1" customWidth="1"/>
    <col min="43" max="43" width="17.88671875" bestFit="1" customWidth="1"/>
    <col min="44" max="44" width="17.5546875" bestFit="1" customWidth="1"/>
    <col min="45" max="45" width="17.88671875" bestFit="1" customWidth="1"/>
    <col min="46" max="46" width="11.88671875" customWidth="1"/>
    <col min="47" max="49" width="13" bestFit="1" customWidth="1"/>
    <col min="50" max="50" width="22" bestFit="1" customWidth="1"/>
    <col min="51" max="51" width="12.33203125" bestFit="1" customWidth="1"/>
    <col min="52" max="52" width="13.88671875" bestFit="1" customWidth="1"/>
    <col min="53" max="53" width="12.33203125" bestFit="1" customWidth="1"/>
    <col min="57" max="57" width="14.21875" customWidth="1"/>
    <col min="63" max="63" width="16.44140625" customWidth="1"/>
    <col min="64" max="64" width="16.21875" customWidth="1"/>
    <col min="66" max="66" width="17.109375" customWidth="1"/>
    <col min="67" max="67" width="14.44140625" customWidth="1"/>
  </cols>
  <sheetData>
    <row r="1" spans="1:67">
      <c r="E1" s="9" t="s">
        <v>0</v>
      </c>
      <c r="F1" s="9" t="s">
        <v>1</v>
      </c>
      <c r="G1" s="5"/>
      <c r="R1" s="1"/>
      <c r="S1" s="1"/>
      <c r="Y1" s="2"/>
      <c r="Z1" s="3"/>
      <c r="AA1" s="3" t="s">
        <v>2</v>
      </c>
      <c r="AB1" s="3"/>
      <c r="AC1" s="3"/>
      <c r="AD1" s="4">
        <v>0</v>
      </c>
      <c r="AE1" s="4">
        <v>0</v>
      </c>
      <c r="AH1" s="6"/>
      <c r="AI1" s="6"/>
    </row>
    <row r="2" spans="1:67">
      <c r="A2" s="10" t="s">
        <v>3</v>
      </c>
      <c r="B2" t="s">
        <v>4</v>
      </c>
      <c r="D2" s="11" t="s">
        <v>5</v>
      </c>
      <c r="E2" s="11" t="s">
        <v>183</v>
      </c>
      <c r="F2" s="12" t="s">
        <v>6</v>
      </c>
      <c r="G2" s="1"/>
      <c r="Q2" s="14" t="s">
        <v>7</v>
      </c>
      <c r="S2" s="15" t="s">
        <v>8</v>
      </c>
      <c r="T2" s="15"/>
      <c r="AH2" s="6"/>
      <c r="AI2" s="6"/>
    </row>
    <row r="3" spans="1:67">
      <c r="A3" s="10" t="s">
        <v>9</v>
      </c>
      <c r="B3" t="s">
        <v>10</v>
      </c>
      <c r="D3" s="11" t="s">
        <v>11</v>
      </c>
      <c r="E3" s="11">
        <v>12</v>
      </c>
      <c r="F3" s="16">
        <v>10</v>
      </c>
      <c r="Q3" s="14" t="s">
        <v>12</v>
      </c>
      <c r="AD3" s="8"/>
      <c r="AM3">
        <v>2385</v>
      </c>
      <c r="AN3">
        <v>1330</v>
      </c>
    </row>
    <row r="4" spans="1:67" s="17" customFormat="1" ht="13.95" customHeight="1">
      <c r="A4" s="10" t="s">
        <v>13</v>
      </c>
      <c r="B4" s="17" t="s">
        <v>14</v>
      </c>
      <c r="D4" s="11" t="s">
        <v>15</v>
      </c>
      <c r="E4" s="11" t="s">
        <v>16</v>
      </c>
      <c r="F4" s="16"/>
      <c r="H4"/>
      <c r="J4" s="18" t="s">
        <v>17</v>
      </c>
      <c r="K4" s="19" t="s">
        <v>101</v>
      </c>
      <c r="L4" s="14" t="s">
        <v>18</v>
      </c>
      <c r="M4" s="14" t="s">
        <v>19</v>
      </c>
      <c r="N4" s="14" t="s">
        <v>20</v>
      </c>
      <c r="O4" s="14" t="s">
        <v>21</v>
      </c>
      <c r="P4" s="14" t="s">
        <v>22</v>
      </c>
      <c r="Q4" s="14" t="s">
        <v>23</v>
      </c>
      <c r="R4" s="14" t="s">
        <v>102</v>
      </c>
      <c r="S4" s="14" t="s">
        <v>103</v>
      </c>
      <c r="T4" s="14" t="s">
        <v>104</v>
      </c>
      <c r="U4" s="14" t="s">
        <v>105</v>
      </c>
      <c r="V4" s="14" t="s">
        <v>106</v>
      </c>
      <c r="W4" s="14" t="s">
        <v>107</v>
      </c>
      <c r="X4" s="14" t="s">
        <v>108</v>
      </c>
      <c r="Y4" s="14" t="s">
        <v>109</v>
      </c>
      <c r="Z4" s="14" t="s">
        <v>110</v>
      </c>
      <c r="AA4" s="14" t="s">
        <v>111</v>
      </c>
      <c r="AB4" s="14" t="s">
        <v>112</v>
      </c>
      <c r="AC4" s="14" t="s">
        <v>113</v>
      </c>
      <c r="AD4" s="14" t="s">
        <v>114</v>
      </c>
      <c r="AE4" s="14" t="s">
        <v>115</v>
      </c>
      <c r="AF4" s="14" t="s">
        <v>116</v>
      </c>
      <c r="AG4" s="14" t="s">
        <v>117</v>
      </c>
      <c r="AH4" s="14" t="s">
        <v>118</v>
      </c>
      <c r="AI4" s="14" t="s">
        <v>119</v>
      </c>
      <c r="AJ4" s="14" t="s">
        <v>120</v>
      </c>
      <c r="AK4" s="14" t="s">
        <v>121</v>
      </c>
      <c r="AL4" s="14" t="s">
        <v>122</v>
      </c>
      <c r="AM4" s="14" t="s">
        <v>123</v>
      </c>
      <c r="AN4" s="14" t="s">
        <v>124</v>
      </c>
      <c r="AO4" s="14" t="s">
        <v>125</v>
      </c>
      <c r="AP4" s="14" t="s">
        <v>126</v>
      </c>
      <c r="AQ4" s="14" t="s">
        <v>127</v>
      </c>
      <c r="AR4" s="14" t="s">
        <v>128</v>
      </c>
      <c r="AS4" s="14" t="s">
        <v>129</v>
      </c>
      <c r="AT4" s="14" t="s">
        <v>130</v>
      </c>
      <c r="AU4" s="14" t="s">
        <v>131</v>
      </c>
      <c r="AV4" s="14" t="s">
        <v>132</v>
      </c>
      <c r="AW4" s="14" t="s">
        <v>133</v>
      </c>
      <c r="AX4" s="14" t="s">
        <v>134</v>
      </c>
      <c r="AY4" s="14" t="s">
        <v>135</v>
      </c>
      <c r="AZ4" s="14" t="s">
        <v>136</v>
      </c>
      <c r="BA4" s="14" t="s">
        <v>137</v>
      </c>
    </row>
    <row r="5" spans="1:67" s="17" customFormat="1">
      <c r="A5" s="10" t="s">
        <v>24</v>
      </c>
      <c r="B5" s="17" t="s">
        <v>25</v>
      </c>
      <c r="D5" s="11" t="s">
        <v>26</v>
      </c>
      <c r="E5" s="11" t="s">
        <v>27</v>
      </c>
      <c r="F5" s="16"/>
      <c r="H5"/>
      <c r="I5" s="13"/>
      <c r="J5" s="21"/>
      <c r="K5" s="20"/>
      <c r="L5" s="20"/>
      <c r="M5" s="20"/>
      <c r="N5" s="20"/>
      <c r="O5" s="20"/>
      <c r="P5" s="20"/>
      <c r="Q5" s="20"/>
      <c r="R5" s="20" t="s">
        <v>28</v>
      </c>
      <c r="S5" s="20" t="s">
        <v>29</v>
      </c>
      <c r="T5" s="20" t="s">
        <v>30</v>
      </c>
      <c r="U5" s="20" t="s">
        <v>31</v>
      </c>
      <c r="V5" s="20"/>
      <c r="W5" s="20"/>
      <c r="X5" s="20" t="s">
        <v>28</v>
      </c>
      <c r="Y5" s="20" t="s">
        <v>29</v>
      </c>
      <c r="Z5" s="20" t="s">
        <v>30</v>
      </c>
      <c r="AA5" s="20" t="s">
        <v>31</v>
      </c>
      <c r="AB5" s="20" t="s">
        <v>28</v>
      </c>
      <c r="AC5" s="20" t="s">
        <v>29</v>
      </c>
      <c r="AD5" s="20" t="s">
        <v>28</v>
      </c>
      <c r="AE5" s="20" t="s">
        <v>29</v>
      </c>
      <c r="AF5" s="20" t="s">
        <v>30</v>
      </c>
      <c r="AG5" s="20" t="s">
        <v>31</v>
      </c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 t="s">
        <v>28</v>
      </c>
      <c r="AU5" s="20" t="s">
        <v>29</v>
      </c>
      <c r="AV5" s="20" t="s">
        <v>30</v>
      </c>
      <c r="AW5" s="20" t="s">
        <v>31</v>
      </c>
      <c r="AX5" s="20" t="s">
        <v>28</v>
      </c>
      <c r="AY5" s="20" t="s">
        <v>29</v>
      </c>
      <c r="AZ5" s="20" t="s">
        <v>30</v>
      </c>
      <c r="BA5" s="20" t="s">
        <v>31</v>
      </c>
      <c r="BB5" s="20"/>
    </row>
    <row r="6" spans="1:67">
      <c r="A6" s="10" t="s">
        <v>32</v>
      </c>
      <c r="B6" t="s">
        <v>33</v>
      </c>
      <c r="AC6" s="1"/>
      <c r="AD6" s="22"/>
      <c r="AE6" s="23"/>
      <c r="AF6" s="23"/>
      <c r="AH6" s="8"/>
      <c r="AL6" s="7"/>
      <c r="AM6" s="7"/>
      <c r="AT6" s="1"/>
      <c r="AU6" s="1"/>
      <c r="AV6" s="1"/>
      <c r="AW6" s="1"/>
      <c r="AX6" s="1"/>
      <c r="AY6" s="1"/>
      <c r="AZ6" s="1"/>
      <c r="BA6" s="1"/>
      <c r="BD6" s="24" t="s">
        <v>34</v>
      </c>
    </row>
    <row r="7" spans="1:67">
      <c r="A7" s="10" t="s">
        <v>35</v>
      </c>
      <c r="B7" t="s">
        <v>36</v>
      </c>
      <c r="R7" s="25"/>
      <c r="S7" s="26"/>
      <c r="T7" s="26"/>
      <c r="U7" s="26" t="s">
        <v>37</v>
      </c>
      <c r="V7" s="26"/>
      <c r="W7" s="26"/>
      <c r="X7" s="27"/>
      <c r="Y7" s="27"/>
      <c r="Z7" s="28" t="s">
        <v>38</v>
      </c>
      <c r="AA7" s="27"/>
      <c r="AB7" s="27"/>
      <c r="AC7" s="27"/>
      <c r="AF7" s="7"/>
      <c r="AJ7" s="7"/>
      <c r="AM7" s="29"/>
      <c r="AT7" s="1"/>
      <c r="AU7" s="1"/>
      <c r="AV7" s="1"/>
      <c r="AW7" s="1"/>
      <c r="AX7" s="1"/>
      <c r="AY7" s="1"/>
      <c r="AZ7" s="1"/>
      <c r="BA7" s="1"/>
    </row>
    <row r="8" spans="1:67">
      <c r="K8" s="30"/>
      <c r="L8" s="31"/>
      <c r="M8" s="32" t="s">
        <v>39</v>
      </c>
      <c r="N8" s="31"/>
      <c r="O8" s="33"/>
      <c r="P8" s="34" t="s">
        <v>40</v>
      </c>
      <c r="Q8" s="35"/>
      <c r="R8" s="36" t="s">
        <v>40</v>
      </c>
      <c r="S8" s="37"/>
      <c r="T8" s="36" t="s">
        <v>41</v>
      </c>
      <c r="U8" s="37"/>
      <c r="V8" s="36" t="s">
        <v>42</v>
      </c>
      <c r="W8" s="37"/>
      <c r="X8" s="34" t="s">
        <v>43</v>
      </c>
      <c r="Y8" s="35"/>
      <c r="Z8" s="34" t="s">
        <v>44</v>
      </c>
      <c r="AA8" s="35"/>
      <c r="AB8" s="34" t="s">
        <v>45</v>
      </c>
      <c r="AC8" s="35"/>
      <c r="AD8" s="34" t="s">
        <v>46</v>
      </c>
      <c r="AE8" s="35"/>
      <c r="AF8" s="34" t="s">
        <v>47</v>
      </c>
      <c r="AG8" s="35"/>
      <c r="AH8" s="38" t="s">
        <v>48</v>
      </c>
      <c r="AI8" s="39"/>
      <c r="AJ8" s="38" t="s">
        <v>49</v>
      </c>
      <c r="AK8" s="39"/>
      <c r="AL8" s="38" t="s">
        <v>50</v>
      </c>
      <c r="AM8" s="39"/>
      <c r="AN8" s="38" t="s">
        <v>51</v>
      </c>
      <c r="AO8" s="39"/>
      <c r="AP8" s="38" t="s">
        <v>52</v>
      </c>
      <c r="AQ8" s="39"/>
      <c r="AR8" s="38" t="s">
        <v>53</v>
      </c>
      <c r="AS8" s="39"/>
      <c r="AT8" s="40" t="s">
        <v>54</v>
      </c>
      <c r="AU8" s="41"/>
      <c r="AV8" s="42" t="s">
        <v>55</v>
      </c>
      <c r="AW8" s="42"/>
      <c r="AX8" s="40" t="s">
        <v>56</v>
      </c>
      <c r="AY8" s="41"/>
      <c r="AZ8" s="42" t="s">
        <v>57</v>
      </c>
      <c r="BA8" s="42"/>
      <c r="BD8" s="43" t="s">
        <v>5</v>
      </c>
      <c r="BE8" s="43" t="s">
        <v>58</v>
      </c>
      <c r="BF8" s="43" t="s">
        <v>59</v>
      </c>
      <c r="BG8" s="43" t="s">
        <v>60</v>
      </c>
      <c r="BH8" s="43" t="s">
        <v>61</v>
      </c>
      <c r="BI8" s="43" t="s">
        <v>62</v>
      </c>
      <c r="BJ8" s="43" t="s">
        <v>63</v>
      </c>
      <c r="BK8" s="43" t="s">
        <v>64</v>
      </c>
      <c r="BL8" s="43" t="s">
        <v>65</v>
      </c>
      <c r="BM8" s="43" t="s">
        <v>66</v>
      </c>
      <c r="BN8" s="43" t="s">
        <v>67</v>
      </c>
      <c r="BO8" s="43" t="s">
        <v>68</v>
      </c>
    </row>
    <row r="9" spans="1:67">
      <c r="B9" s="44" t="s">
        <v>69</v>
      </c>
      <c r="C9" s="44" t="s">
        <v>70</v>
      </c>
      <c r="D9" s="44" t="s">
        <v>71</v>
      </c>
      <c r="E9" s="44" t="s">
        <v>72</v>
      </c>
      <c r="F9" s="45" t="s">
        <v>73</v>
      </c>
      <c r="G9" s="45" t="s">
        <v>74</v>
      </c>
      <c r="H9" s="45" t="s">
        <v>75</v>
      </c>
      <c r="I9" s="45" t="s">
        <v>76</v>
      </c>
      <c r="J9" s="45" t="s">
        <v>77</v>
      </c>
      <c r="K9" s="46" t="s">
        <v>78</v>
      </c>
      <c r="L9" s="32">
        <v>2015</v>
      </c>
      <c r="M9" s="32">
        <v>2016</v>
      </c>
      <c r="N9" s="32">
        <v>2017</v>
      </c>
      <c r="O9" s="47">
        <v>2018</v>
      </c>
      <c r="P9" s="48" t="s">
        <v>79</v>
      </c>
      <c r="Q9" s="49" t="s">
        <v>80</v>
      </c>
      <c r="R9" s="50" t="s">
        <v>79</v>
      </c>
      <c r="S9" s="51" t="s">
        <v>80</v>
      </c>
      <c r="T9" s="50" t="s">
        <v>79</v>
      </c>
      <c r="U9" s="51" t="s">
        <v>80</v>
      </c>
      <c r="V9" s="50" t="s">
        <v>79</v>
      </c>
      <c r="W9" s="51" t="s">
        <v>80</v>
      </c>
      <c r="X9" s="48" t="s">
        <v>79</v>
      </c>
      <c r="Y9" s="49" t="s">
        <v>80</v>
      </c>
      <c r="Z9" s="48" t="s">
        <v>79</v>
      </c>
      <c r="AA9" s="49" t="s">
        <v>80</v>
      </c>
      <c r="AB9" s="48" t="s">
        <v>79</v>
      </c>
      <c r="AC9" s="49" t="s">
        <v>80</v>
      </c>
      <c r="AD9" s="48" t="s">
        <v>79</v>
      </c>
      <c r="AE9" s="49" t="s">
        <v>80</v>
      </c>
      <c r="AF9" s="48" t="s">
        <v>79</v>
      </c>
      <c r="AG9" s="49" t="s">
        <v>80</v>
      </c>
      <c r="AH9" s="52" t="s">
        <v>79</v>
      </c>
      <c r="AI9" s="53" t="s">
        <v>80</v>
      </c>
      <c r="AJ9" s="52" t="s">
        <v>79</v>
      </c>
      <c r="AK9" s="53" t="s">
        <v>80</v>
      </c>
      <c r="AL9" s="52" t="s">
        <v>79</v>
      </c>
      <c r="AM9" s="53" t="s">
        <v>80</v>
      </c>
      <c r="AN9" s="52" t="s">
        <v>79</v>
      </c>
      <c r="AO9" s="53" t="s">
        <v>80</v>
      </c>
      <c r="AP9" s="52" t="s">
        <v>79</v>
      </c>
      <c r="AQ9" s="53" t="s">
        <v>80</v>
      </c>
      <c r="AR9" s="52" t="s">
        <v>79</v>
      </c>
      <c r="AS9" s="53" t="s">
        <v>80</v>
      </c>
      <c r="AT9" s="54" t="s">
        <v>79</v>
      </c>
      <c r="AU9" s="55" t="s">
        <v>80</v>
      </c>
      <c r="AV9" s="54" t="s">
        <v>79</v>
      </c>
      <c r="AW9" s="55" t="s">
        <v>80</v>
      </c>
      <c r="AX9" s="54" t="s">
        <v>79</v>
      </c>
      <c r="AY9" s="55" t="s">
        <v>80</v>
      </c>
      <c r="AZ9" s="54" t="s">
        <v>79</v>
      </c>
      <c r="BA9" s="55" t="s">
        <v>80</v>
      </c>
      <c r="BD9" s="56" t="s">
        <v>81</v>
      </c>
      <c r="BE9" s="56" t="s">
        <v>82</v>
      </c>
      <c r="BF9" s="56" t="s">
        <v>83</v>
      </c>
      <c r="BG9" s="56" t="s">
        <v>84</v>
      </c>
      <c r="BH9" s="56" t="s">
        <v>85</v>
      </c>
      <c r="BI9" s="56" t="s">
        <v>86</v>
      </c>
      <c r="BJ9" s="56" t="s">
        <v>87</v>
      </c>
      <c r="BK9" s="56" t="s">
        <v>88</v>
      </c>
      <c r="BL9" s="56" t="s">
        <v>89</v>
      </c>
      <c r="BM9" s="56" t="s">
        <v>90</v>
      </c>
      <c r="BN9" s="56" t="s">
        <v>91</v>
      </c>
      <c r="BO9" s="56" t="s">
        <v>92</v>
      </c>
    </row>
    <row r="10" spans="1:67">
      <c r="A10" s="10" t="s">
        <v>3</v>
      </c>
      <c r="B10" s="57" t="s">
        <v>93</v>
      </c>
      <c r="C10" s="58">
        <v>10001</v>
      </c>
      <c r="D10" s="59" t="s">
        <v>138</v>
      </c>
      <c r="E10" s="59">
        <v>1</v>
      </c>
      <c r="F10" s="59" t="s">
        <v>139</v>
      </c>
      <c r="G10" s="59" t="s">
        <v>94</v>
      </c>
      <c r="H10" s="59" t="s">
        <v>94</v>
      </c>
      <c r="I10" s="59" t="s">
        <v>140</v>
      </c>
      <c r="J10" s="59" t="s">
        <v>100</v>
      </c>
      <c r="K10" s="60">
        <v>1</v>
      </c>
      <c r="L10" s="60">
        <v>1</v>
      </c>
      <c r="M10" s="60">
        <v>1</v>
      </c>
      <c r="N10" s="60">
        <v>1</v>
      </c>
      <c r="O10" s="60">
        <v>1</v>
      </c>
      <c r="P10" s="61">
        <v>0</v>
      </c>
      <c r="Q10" s="61">
        <v>0</v>
      </c>
      <c r="R10" s="62">
        <v>0</v>
      </c>
      <c r="S10" s="62">
        <v>0</v>
      </c>
      <c r="T10" s="62">
        <v>0</v>
      </c>
      <c r="U10" s="62">
        <v>0</v>
      </c>
      <c r="V10" s="62">
        <v>0</v>
      </c>
      <c r="W10" s="62">
        <v>0</v>
      </c>
      <c r="X10" s="63"/>
      <c r="Y10" s="63"/>
      <c r="Z10" s="63"/>
      <c r="AA10" s="63"/>
      <c r="AB10" s="63"/>
      <c r="AC10" s="63"/>
      <c r="AD10" s="61"/>
      <c r="AE10" s="61"/>
      <c r="AF10" s="64"/>
      <c r="AG10" s="64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6"/>
      <c r="AU10" s="66"/>
      <c r="AV10" s="66"/>
      <c r="AW10" s="66"/>
      <c r="AX10" s="66"/>
      <c r="AY10" s="66"/>
      <c r="AZ10" s="66"/>
      <c r="BA10" s="66"/>
      <c r="BD10" t="str">
        <f ca="1">+IF(LEFT('3RD'!$E$2,2)="AC","A",IF(LEFT('3RD'!$E$2,2)="FC","FCT",IF(LEFT('3RD'!$E$2,2)="PP","3YP","ERROR")))</f>
        <v>FCT</v>
      </c>
      <c r="BE10" t="s">
        <v>141</v>
      </c>
      <c r="BF10" t="str">
        <f ca="1">IF(MID("20"&amp;MID($E$2,3,2)&amp;"."&amp;$E$3,3,1)=".","ERROR","20"&amp;MID($E$2,3,2)&amp;"."&amp;$E$3)</f>
        <v>2015.12</v>
      </c>
      <c r="BG10" t="str">
        <f ca="1">"20"&amp;MID($F$2,3,2)&amp;"."&amp;$F$3</f>
        <v>2015.10</v>
      </c>
      <c r="BK10" t="str">
        <f ca="1">IF(F10="","TP-999",IF(LEN(F10)=1,"00"&amp;F10,IF(LEN(F10)=2,"0"&amp;F10,F10)))&amp;"-"&amp;IF(OR($B10="MC",$B10="OC"),"MCPRO",IF($B10="IMO","MCIMO","ERROR"))</f>
        <v>TP-999-MCPRO</v>
      </c>
      <c r="BM10" t="s">
        <v>95</v>
      </c>
      <c r="BN10">
        <f ca="1">+C10</f>
        <v>10001</v>
      </c>
    </row>
    <row r="11" spans="1:67">
      <c r="A11" s="10" t="s">
        <v>3</v>
      </c>
      <c r="B11" s="57" t="s">
        <v>93</v>
      </c>
      <c r="C11" s="58">
        <v>10002</v>
      </c>
      <c r="D11" s="59" t="s">
        <v>144</v>
      </c>
      <c r="E11" s="59">
        <v>1</v>
      </c>
      <c r="F11" s="59" t="s">
        <v>139</v>
      </c>
      <c r="G11" s="16" t="s">
        <v>94</v>
      </c>
      <c r="H11" s="16" t="s">
        <v>94</v>
      </c>
      <c r="I11" s="59" t="s">
        <v>140</v>
      </c>
      <c r="J11" s="59" t="s">
        <v>100</v>
      </c>
      <c r="K11" s="60">
        <v>1</v>
      </c>
      <c r="L11" s="60">
        <v>1</v>
      </c>
      <c r="M11" s="60">
        <v>1</v>
      </c>
      <c r="N11" s="60">
        <v>1</v>
      </c>
      <c r="O11" s="60">
        <v>1</v>
      </c>
      <c r="P11" s="61">
        <v>0</v>
      </c>
      <c r="Q11" s="61">
        <v>0</v>
      </c>
      <c r="R11" s="62">
        <v>0</v>
      </c>
      <c r="S11" s="62">
        <v>0</v>
      </c>
      <c r="T11" s="62">
        <v>0</v>
      </c>
      <c r="U11" s="62">
        <v>0</v>
      </c>
      <c r="V11" s="62">
        <v>0</v>
      </c>
      <c r="W11" s="62">
        <v>0</v>
      </c>
      <c r="X11" s="63"/>
      <c r="Y11" s="63"/>
      <c r="Z11" s="63"/>
      <c r="AA11" s="63"/>
      <c r="AB11" s="63"/>
      <c r="AC11" s="63"/>
      <c r="AD11" s="61"/>
      <c r="AE11" s="61"/>
      <c r="AF11" s="64"/>
      <c r="AG11" s="64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6"/>
      <c r="AU11" s="66"/>
      <c r="AV11" s="66"/>
      <c r="AW11" s="66"/>
      <c r="AX11" s="66"/>
      <c r="AY11" s="66"/>
      <c r="AZ11" s="66"/>
      <c r="BA11" s="66"/>
      <c r="BD11" t="str">
        <f>+IF(LEFT('3RD'!$E$2,2)="AC","A",IF(LEFT('3RD'!$E$2,2)="FC","FCT",IF(LEFT('3RD'!$E$2,2)="PP","3YP","ERROR")))</f>
        <v>FCT</v>
      </c>
      <c r="BE11" t="s">
        <v>141</v>
      </c>
      <c r="BF11" t="str">
        <f t="shared" ref="BF11:BF40" ca="1" si="0">IF(MID("20"&amp;MID($E$2,3,2)&amp;"."&amp;$E$3,3,1)=".","ERROR","20"&amp;MID($E$2,3,2)&amp;"."&amp;$E$3)</f>
        <v>2015.12</v>
      </c>
      <c r="BG11" t="str">
        <f t="shared" ref="BG11:BG40" ca="1" si="1">"20"&amp;MID($F$2,3,2)&amp;"."&amp;$F$3</f>
        <v>2015.10</v>
      </c>
      <c r="BK11" t="str">
        <f t="shared" ref="BK11:BK40" ca="1" si="2">IF(F11="","TP-999",IF(LEN(F11)=1,"00"&amp;F11,IF(LEN(F11)=2,"0"&amp;F11,F11)))&amp;"-"&amp;IF(OR($B11="MC",$B11="OC"),"MCPRO",IF($B11="IMO","MCIMO","ERROR"))</f>
        <v>TP-999-MCPRO</v>
      </c>
      <c r="BM11" t="s">
        <v>95</v>
      </c>
      <c r="BN11">
        <v>46995</v>
      </c>
    </row>
    <row r="12" spans="1:67">
      <c r="A12" s="10" t="s">
        <v>3</v>
      </c>
      <c r="B12" s="57" t="s">
        <v>93</v>
      </c>
      <c r="C12" s="58">
        <v>10003</v>
      </c>
      <c r="D12" s="59" t="s">
        <v>145</v>
      </c>
      <c r="E12" s="59">
        <v>1</v>
      </c>
      <c r="F12" s="59" t="s">
        <v>139</v>
      </c>
      <c r="G12" s="59" t="s">
        <v>94</v>
      </c>
      <c r="H12" s="59" t="s">
        <v>94</v>
      </c>
      <c r="I12" s="59" t="s">
        <v>146</v>
      </c>
      <c r="J12" s="59" t="s">
        <v>100</v>
      </c>
      <c r="K12" s="60">
        <v>1</v>
      </c>
      <c r="L12" s="60">
        <v>1</v>
      </c>
      <c r="M12" s="60">
        <v>1</v>
      </c>
      <c r="N12" s="60">
        <v>1</v>
      </c>
      <c r="O12" s="60">
        <v>1</v>
      </c>
      <c r="P12" s="61">
        <v>0</v>
      </c>
      <c r="Q12" s="61">
        <v>0</v>
      </c>
      <c r="R12" s="62">
        <v>0</v>
      </c>
      <c r="S12" s="62">
        <v>0</v>
      </c>
      <c r="T12" s="62">
        <v>0</v>
      </c>
      <c r="U12" s="62">
        <v>0</v>
      </c>
      <c r="V12" s="62">
        <v>0</v>
      </c>
      <c r="W12" s="62">
        <v>0</v>
      </c>
      <c r="X12" s="63"/>
      <c r="Y12" s="63"/>
      <c r="Z12" s="63"/>
      <c r="AA12" s="63"/>
      <c r="AB12" s="63"/>
      <c r="AC12" s="63"/>
      <c r="AD12" s="61"/>
      <c r="AE12" s="61"/>
      <c r="AF12" s="64"/>
      <c r="AG12" s="64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6"/>
      <c r="AU12" s="66"/>
      <c r="AV12" s="66"/>
      <c r="AW12" s="66"/>
      <c r="AX12" s="66"/>
      <c r="AY12" s="66"/>
      <c r="AZ12" s="66"/>
      <c r="BA12" s="66"/>
      <c r="BD12" t="str">
        <f>+IF(LEFT('3RD'!$E$2,2)="AC","A",IF(LEFT('3RD'!$E$2,2)="FC","FCT",IF(LEFT('3RD'!$E$2,2)="PP","3YP","ERROR")))</f>
        <v>FCT</v>
      </c>
      <c r="BE12" t="s">
        <v>141</v>
      </c>
      <c r="BF12" t="str">
        <f t="shared" ca="1" si="0"/>
        <v>2015.12</v>
      </c>
      <c r="BG12" t="str">
        <f t="shared" ca="1" si="1"/>
        <v>2015.10</v>
      </c>
      <c r="BK12" t="str">
        <f t="shared" ca="1" si="2"/>
        <v>TP-999-MCPRO</v>
      </c>
      <c r="BM12" t="s">
        <v>95</v>
      </c>
      <c r="BN12">
        <v>46999</v>
      </c>
    </row>
    <row r="13" spans="1:67">
      <c r="A13" s="10" t="s">
        <v>3</v>
      </c>
      <c r="B13" s="57" t="s">
        <v>93</v>
      </c>
      <c r="C13" s="58">
        <v>10004</v>
      </c>
      <c r="D13" s="59" t="s">
        <v>147</v>
      </c>
      <c r="E13" s="59">
        <v>1</v>
      </c>
      <c r="F13" s="59" t="s">
        <v>139</v>
      </c>
      <c r="G13" s="16" t="s">
        <v>94</v>
      </c>
      <c r="H13" s="16" t="s">
        <v>94</v>
      </c>
      <c r="I13" s="16" t="s">
        <v>140</v>
      </c>
      <c r="J13" s="16" t="s">
        <v>100</v>
      </c>
      <c r="K13" s="60">
        <v>1</v>
      </c>
      <c r="L13" s="60">
        <v>1</v>
      </c>
      <c r="M13" s="60">
        <v>1</v>
      </c>
      <c r="N13" s="60">
        <v>1</v>
      </c>
      <c r="O13" s="60">
        <v>1</v>
      </c>
      <c r="P13" s="61">
        <v>0</v>
      </c>
      <c r="Q13" s="61">
        <v>0</v>
      </c>
      <c r="R13" s="62">
        <v>0</v>
      </c>
      <c r="S13" s="62">
        <v>0</v>
      </c>
      <c r="T13" s="62">
        <v>0</v>
      </c>
      <c r="U13" s="62">
        <v>0</v>
      </c>
      <c r="V13" s="62">
        <v>0</v>
      </c>
      <c r="W13" s="62">
        <v>0</v>
      </c>
      <c r="X13" s="63"/>
      <c r="Y13" s="63"/>
      <c r="Z13" s="63"/>
      <c r="AA13" s="63"/>
      <c r="AB13" s="63"/>
      <c r="AC13" s="63"/>
      <c r="AD13" s="61"/>
      <c r="AE13" s="61"/>
      <c r="AF13" s="64"/>
      <c r="AG13" s="64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6"/>
      <c r="AU13" s="66"/>
      <c r="AV13" s="66"/>
      <c r="AW13" s="66"/>
      <c r="AX13" s="66"/>
      <c r="AY13" s="66"/>
      <c r="AZ13" s="66"/>
      <c r="BA13" s="66"/>
      <c r="BD13" t="str">
        <f>+IF(LEFT('3RD'!$E$2,2)="AC","A",IF(LEFT('3RD'!$E$2,2)="FC","FCT",IF(LEFT('3RD'!$E$2,2)="PP","3YP","ERROR")))</f>
        <v>FCT</v>
      </c>
      <c r="BE13" t="s">
        <v>141</v>
      </c>
      <c r="BF13" t="str">
        <f t="shared" ca="1" si="0"/>
        <v>2015.12</v>
      </c>
      <c r="BG13" t="str">
        <f t="shared" ca="1" si="1"/>
        <v>2015.10</v>
      </c>
      <c r="BK13" t="str">
        <f t="shared" ca="1" si="2"/>
        <v>TP-999-MCPRO</v>
      </c>
      <c r="BM13" t="s">
        <v>95</v>
      </c>
      <c r="BN13">
        <v>17990</v>
      </c>
    </row>
    <row r="14" spans="1:67">
      <c r="A14" s="10" t="s">
        <v>3</v>
      </c>
      <c r="B14" s="57" t="s">
        <v>93</v>
      </c>
      <c r="C14" s="58">
        <v>10005</v>
      </c>
      <c r="D14" s="59" t="s">
        <v>148</v>
      </c>
      <c r="E14" s="59">
        <v>1</v>
      </c>
      <c r="F14" s="59" t="s">
        <v>139</v>
      </c>
      <c r="G14" s="16" t="s">
        <v>94</v>
      </c>
      <c r="H14" s="16" t="s">
        <v>94</v>
      </c>
      <c r="I14" s="16" t="s">
        <v>140</v>
      </c>
      <c r="J14" s="16" t="s">
        <v>100</v>
      </c>
      <c r="K14" s="60">
        <v>1</v>
      </c>
      <c r="L14" s="60">
        <v>1</v>
      </c>
      <c r="M14" s="60">
        <v>1</v>
      </c>
      <c r="N14" s="60">
        <v>1</v>
      </c>
      <c r="O14" s="60">
        <v>1</v>
      </c>
      <c r="P14" s="61">
        <v>0</v>
      </c>
      <c r="Q14" s="61">
        <v>0</v>
      </c>
      <c r="R14" s="62">
        <v>0</v>
      </c>
      <c r="S14" s="62">
        <v>0</v>
      </c>
      <c r="T14" s="62">
        <v>0</v>
      </c>
      <c r="U14" s="62">
        <v>0</v>
      </c>
      <c r="V14" s="62">
        <v>0</v>
      </c>
      <c r="W14" s="62">
        <v>0</v>
      </c>
      <c r="X14" s="63"/>
      <c r="Y14" s="63"/>
      <c r="Z14" s="63"/>
      <c r="AA14" s="63"/>
      <c r="AB14" s="63"/>
      <c r="AC14" s="63"/>
      <c r="AD14" s="61"/>
      <c r="AE14" s="61"/>
      <c r="AF14" s="64"/>
      <c r="AG14" s="64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6"/>
      <c r="AU14" s="66"/>
      <c r="AV14" s="66"/>
      <c r="AW14" s="66"/>
      <c r="AX14" s="66"/>
      <c r="AY14" s="66"/>
      <c r="AZ14" s="66"/>
      <c r="BA14" s="66"/>
      <c r="BD14" t="str">
        <f>+IF(LEFT('3RD'!$E$2,2)="AC","A",IF(LEFT('3RD'!$E$2,2)="FC","FCT",IF(LEFT('3RD'!$E$2,2)="PP","3YP","ERROR")))</f>
        <v>FCT</v>
      </c>
      <c r="BE14" t="s">
        <v>141</v>
      </c>
      <c r="BF14" t="str">
        <f t="shared" ca="1" si="0"/>
        <v>2015.12</v>
      </c>
      <c r="BG14" t="str">
        <f t="shared" ca="1" si="1"/>
        <v>2015.10</v>
      </c>
      <c r="BK14" t="str">
        <f t="shared" ca="1" si="2"/>
        <v>TP-999-MCPRO</v>
      </c>
      <c r="BM14" t="s">
        <v>95</v>
      </c>
      <c r="BN14">
        <v>17991</v>
      </c>
    </row>
    <row r="15" spans="1:67">
      <c r="A15" s="10" t="s">
        <v>3</v>
      </c>
      <c r="B15" s="57" t="s">
        <v>93</v>
      </c>
      <c r="C15" s="58">
        <v>10006</v>
      </c>
      <c r="D15" s="59" t="s">
        <v>149</v>
      </c>
      <c r="E15" s="59">
        <v>1</v>
      </c>
      <c r="F15" s="59" t="s">
        <v>139</v>
      </c>
      <c r="G15" s="16" t="s">
        <v>94</v>
      </c>
      <c r="H15" s="16" t="s">
        <v>94</v>
      </c>
      <c r="I15" s="16" t="s">
        <v>140</v>
      </c>
      <c r="J15" s="16" t="s">
        <v>100</v>
      </c>
      <c r="K15" s="60">
        <v>1</v>
      </c>
      <c r="L15" s="60">
        <v>1</v>
      </c>
      <c r="M15" s="60">
        <v>1</v>
      </c>
      <c r="N15" s="60">
        <v>1</v>
      </c>
      <c r="O15" s="60">
        <v>1</v>
      </c>
      <c r="P15" s="61">
        <v>0</v>
      </c>
      <c r="Q15" s="61">
        <v>0</v>
      </c>
      <c r="R15" s="62">
        <v>0</v>
      </c>
      <c r="S15" s="62">
        <v>0</v>
      </c>
      <c r="T15" s="62">
        <v>0</v>
      </c>
      <c r="U15" s="62">
        <v>0</v>
      </c>
      <c r="V15" s="62">
        <v>0</v>
      </c>
      <c r="W15" s="62">
        <v>0</v>
      </c>
      <c r="X15" s="63"/>
      <c r="Y15" s="63"/>
      <c r="Z15" s="63"/>
      <c r="AA15" s="63"/>
      <c r="AB15" s="63"/>
      <c r="AC15" s="63"/>
      <c r="AD15" s="61"/>
      <c r="AE15" s="61"/>
      <c r="AF15" s="64"/>
      <c r="AG15" s="64"/>
      <c r="AH15" s="65"/>
      <c r="AI15" s="65"/>
      <c r="AJ15" s="67"/>
      <c r="AK15" s="65"/>
      <c r="AL15" s="65"/>
      <c r="AM15" s="65"/>
      <c r="AN15" s="65"/>
      <c r="AO15" s="65"/>
      <c r="AP15" s="65"/>
      <c r="AQ15" s="65"/>
      <c r="AR15" s="65"/>
      <c r="AS15" s="65"/>
      <c r="AT15" s="66"/>
      <c r="AU15" s="66"/>
      <c r="AV15" s="66"/>
      <c r="AW15" s="66"/>
      <c r="AX15" s="66"/>
      <c r="AY15" s="66"/>
      <c r="AZ15" s="66"/>
      <c r="BA15" s="66"/>
      <c r="BD15" t="str">
        <f>+IF(LEFT('3RD'!$E$2,2)="AC","A",IF(LEFT('3RD'!$E$2,2)="FC","FCT",IF(LEFT('3RD'!$E$2,2)="PP","3YP","ERROR")))</f>
        <v>FCT</v>
      </c>
      <c r="BE15" t="s">
        <v>141</v>
      </c>
      <c r="BF15" t="str">
        <f t="shared" ca="1" si="0"/>
        <v>2015.12</v>
      </c>
      <c r="BG15" t="str">
        <f t="shared" ca="1" si="1"/>
        <v>2015.10</v>
      </c>
      <c r="BK15" t="str">
        <f t="shared" ca="1" si="2"/>
        <v>TP-999-MCPRO</v>
      </c>
      <c r="BM15" t="s">
        <v>95</v>
      </c>
      <c r="BN15">
        <v>17992</v>
      </c>
    </row>
    <row r="16" spans="1:67">
      <c r="A16" s="10" t="s">
        <v>3</v>
      </c>
      <c r="B16" s="57" t="s">
        <v>93</v>
      </c>
      <c r="C16" s="58">
        <v>10007</v>
      </c>
      <c r="D16" s="59" t="s">
        <v>150</v>
      </c>
      <c r="E16" s="59">
        <v>1</v>
      </c>
      <c r="F16" s="59" t="s">
        <v>139</v>
      </c>
      <c r="G16" s="59"/>
      <c r="H16" s="59" t="s">
        <v>96</v>
      </c>
      <c r="I16" s="59" t="s">
        <v>140</v>
      </c>
      <c r="J16" s="59" t="s">
        <v>151</v>
      </c>
      <c r="K16" s="60" t="s">
        <v>152</v>
      </c>
      <c r="L16" s="60" t="s">
        <v>152</v>
      </c>
      <c r="M16" s="60" t="s">
        <v>152</v>
      </c>
      <c r="N16" s="60" t="s">
        <v>152</v>
      </c>
      <c r="O16" s="60" t="s">
        <v>152</v>
      </c>
      <c r="P16" s="61">
        <v>0</v>
      </c>
      <c r="Q16" s="61">
        <v>0</v>
      </c>
      <c r="R16" s="62">
        <v>0</v>
      </c>
      <c r="S16" s="62">
        <v>0</v>
      </c>
      <c r="T16" s="62">
        <v>0</v>
      </c>
      <c r="U16" s="62">
        <v>0</v>
      </c>
      <c r="V16" s="62">
        <v>0</v>
      </c>
      <c r="W16" s="62">
        <v>0</v>
      </c>
      <c r="X16" s="63"/>
      <c r="Y16" s="63"/>
      <c r="Z16" s="63"/>
      <c r="AA16" s="63"/>
      <c r="AB16" s="63"/>
      <c r="AC16" s="63"/>
      <c r="AD16" s="61"/>
      <c r="AE16" s="61"/>
      <c r="AF16" s="64"/>
      <c r="AG16" s="64"/>
      <c r="AH16" s="65"/>
      <c r="AI16" s="65"/>
      <c r="AJ16" s="67"/>
      <c r="AK16" s="65"/>
      <c r="AL16" s="65"/>
      <c r="AM16" s="65"/>
      <c r="AN16" s="65"/>
      <c r="AO16" s="65"/>
      <c r="AP16" s="65"/>
      <c r="AQ16" s="65"/>
      <c r="AR16" s="65"/>
      <c r="AS16" s="65"/>
      <c r="AT16" s="66"/>
      <c r="AU16" s="66"/>
      <c r="AV16" s="66"/>
      <c r="AW16" s="66"/>
      <c r="AX16" s="66"/>
      <c r="AY16" s="66"/>
      <c r="AZ16" s="66"/>
      <c r="BA16" s="66"/>
      <c r="BD16" t="str">
        <f>+IF(LEFT('3RD'!$E$2,2)="AC","A",IF(LEFT('3RD'!$E$2,2)="FC","FCT",IF(LEFT('3RD'!$E$2,2)="PP","3YP","ERROR")))</f>
        <v>FCT</v>
      </c>
      <c r="BE16" t="s">
        <v>141</v>
      </c>
      <c r="BF16" t="str">
        <f t="shared" ca="1" si="0"/>
        <v>2015.12</v>
      </c>
      <c r="BG16" t="str">
        <f t="shared" ca="1" si="1"/>
        <v>2015.10</v>
      </c>
      <c r="BK16" t="str">
        <f t="shared" ca="1" si="2"/>
        <v>TP-999-MCPRO</v>
      </c>
      <c r="BM16" t="s">
        <v>95</v>
      </c>
      <c r="BN16">
        <v>18040</v>
      </c>
    </row>
    <row r="17" spans="1:66">
      <c r="A17" s="10" t="s">
        <v>3</v>
      </c>
      <c r="B17" s="57" t="s">
        <v>93</v>
      </c>
      <c r="C17" s="58">
        <v>10008</v>
      </c>
      <c r="D17" s="59" t="s">
        <v>153</v>
      </c>
      <c r="E17" s="59">
        <v>5</v>
      </c>
      <c r="F17" s="59" t="s">
        <v>139</v>
      </c>
      <c r="G17" s="59"/>
      <c r="H17" s="59" t="s">
        <v>96</v>
      </c>
      <c r="I17" s="59" t="s">
        <v>140</v>
      </c>
      <c r="J17" s="59" t="s">
        <v>151</v>
      </c>
      <c r="K17" s="60" t="s">
        <v>152</v>
      </c>
      <c r="L17" s="60" t="s">
        <v>152</v>
      </c>
      <c r="M17" s="60" t="s">
        <v>152</v>
      </c>
      <c r="N17" s="60" t="s">
        <v>152</v>
      </c>
      <c r="O17" s="60" t="s">
        <v>152</v>
      </c>
      <c r="P17" s="61">
        <v>0</v>
      </c>
      <c r="Q17" s="61">
        <v>0</v>
      </c>
      <c r="R17" s="62">
        <v>0</v>
      </c>
      <c r="S17" s="62">
        <v>0</v>
      </c>
      <c r="T17" s="62">
        <v>0</v>
      </c>
      <c r="U17" s="62">
        <v>0</v>
      </c>
      <c r="V17" s="62">
        <v>0</v>
      </c>
      <c r="W17" s="62">
        <v>0</v>
      </c>
      <c r="X17" s="63"/>
      <c r="Y17" s="63"/>
      <c r="Z17" s="63"/>
      <c r="AA17" s="63"/>
      <c r="AB17" s="63"/>
      <c r="AC17" s="63"/>
      <c r="AD17" s="61"/>
      <c r="AE17" s="61"/>
      <c r="AF17" s="64"/>
      <c r="AG17" s="64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6"/>
      <c r="AU17" s="66"/>
      <c r="AV17" s="66"/>
      <c r="AW17" s="66"/>
      <c r="AX17" s="66"/>
      <c r="AY17" s="66"/>
      <c r="AZ17" s="66"/>
      <c r="BA17" s="66"/>
      <c r="BD17" t="str">
        <f>+IF(LEFT('3RD'!$E$2,2)="AC","A",IF(LEFT('3RD'!$E$2,2)="FC","FCT",IF(LEFT('3RD'!$E$2,2)="PP","3YP","ERROR")))</f>
        <v>FCT</v>
      </c>
      <c r="BE17" t="s">
        <v>154</v>
      </c>
      <c r="BF17" t="str">
        <f t="shared" ca="1" si="0"/>
        <v>2015.12</v>
      </c>
      <c r="BG17" t="str">
        <f t="shared" ca="1" si="1"/>
        <v>2015.10</v>
      </c>
      <c r="BK17" t="str">
        <f t="shared" ca="1" si="2"/>
        <v>TP-999-MCPRO</v>
      </c>
      <c r="BM17" t="s">
        <v>95</v>
      </c>
      <c r="BN17">
        <v>18041</v>
      </c>
    </row>
    <row r="18" spans="1:66">
      <c r="A18" s="10" t="s">
        <v>3</v>
      </c>
      <c r="B18" s="57" t="s">
        <v>93</v>
      </c>
      <c r="C18" s="58">
        <v>10009</v>
      </c>
      <c r="D18" s="59" t="s">
        <v>155</v>
      </c>
      <c r="E18" s="59">
        <v>1</v>
      </c>
      <c r="F18" s="59" t="s">
        <v>139</v>
      </c>
      <c r="G18" s="59"/>
      <c r="H18" s="59" t="s">
        <v>96</v>
      </c>
      <c r="I18" s="59" t="s">
        <v>140</v>
      </c>
      <c r="J18" s="59" t="s">
        <v>151</v>
      </c>
      <c r="K18" s="60" t="s">
        <v>152</v>
      </c>
      <c r="L18" s="60" t="s">
        <v>152</v>
      </c>
      <c r="M18" s="60" t="s">
        <v>152</v>
      </c>
      <c r="N18" s="60" t="s">
        <v>152</v>
      </c>
      <c r="O18" s="60" t="s">
        <v>152</v>
      </c>
      <c r="P18" s="61">
        <v>0</v>
      </c>
      <c r="Q18" s="61">
        <v>0</v>
      </c>
      <c r="R18" s="62">
        <v>0</v>
      </c>
      <c r="S18" s="62">
        <v>0</v>
      </c>
      <c r="T18" s="62">
        <v>0</v>
      </c>
      <c r="U18" s="62">
        <v>0</v>
      </c>
      <c r="V18" s="62">
        <v>0</v>
      </c>
      <c r="W18" s="62">
        <v>0</v>
      </c>
      <c r="X18" s="63"/>
      <c r="Y18" s="63"/>
      <c r="Z18" s="63"/>
      <c r="AA18" s="63"/>
      <c r="AB18" s="63"/>
      <c r="AC18" s="63"/>
      <c r="AD18" s="61"/>
      <c r="AE18" s="61"/>
      <c r="AF18" s="64"/>
      <c r="AG18" s="64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6"/>
      <c r="AU18" s="66"/>
      <c r="AV18" s="66"/>
      <c r="AW18" s="66"/>
      <c r="AX18" s="66"/>
      <c r="AY18" s="66"/>
      <c r="AZ18" s="66"/>
      <c r="BA18" s="66"/>
      <c r="BD18" t="str">
        <f>+IF(LEFT('3RD'!$E$2,2)="AC","A",IF(LEFT('3RD'!$E$2,2)="FC","FCT",IF(LEFT('3RD'!$E$2,2)="PP","3YP","ERROR")))</f>
        <v>FCT</v>
      </c>
      <c r="BE18" t="s">
        <v>141</v>
      </c>
      <c r="BF18" t="str">
        <f t="shared" ca="1" si="0"/>
        <v>2015.12</v>
      </c>
      <c r="BG18" t="str">
        <f t="shared" ca="1" si="1"/>
        <v>2015.10</v>
      </c>
      <c r="BK18" t="str">
        <f t="shared" ca="1" si="2"/>
        <v>TP-999-MCPRO</v>
      </c>
      <c r="BM18" t="s">
        <v>95</v>
      </c>
      <c r="BN18">
        <v>18042</v>
      </c>
    </row>
    <row r="19" spans="1:66">
      <c r="A19" s="10" t="s">
        <v>3</v>
      </c>
      <c r="B19" s="57" t="s">
        <v>93</v>
      </c>
      <c r="C19" s="58">
        <v>10010</v>
      </c>
      <c r="D19" s="59" t="s">
        <v>156</v>
      </c>
      <c r="E19" s="59">
        <v>1</v>
      </c>
      <c r="F19" s="59" t="s">
        <v>139</v>
      </c>
      <c r="G19" s="59"/>
      <c r="H19" s="59" t="s">
        <v>96</v>
      </c>
      <c r="I19" s="59" t="s">
        <v>140</v>
      </c>
      <c r="J19" s="59" t="s">
        <v>151</v>
      </c>
      <c r="K19" s="60" t="s">
        <v>152</v>
      </c>
      <c r="L19" s="60" t="s">
        <v>152</v>
      </c>
      <c r="M19" s="60" t="s">
        <v>152</v>
      </c>
      <c r="N19" s="60" t="s">
        <v>152</v>
      </c>
      <c r="O19" s="60" t="s">
        <v>152</v>
      </c>
      <c r="P19" s="61">
        <v>0</v>
      </c>
      <c r="Q19" s="61">
        <v>0</v>
      </c>
      <c r="R19" s="62">
        <v>0</v>
      </c>
      <c r="S19" s="62">
        <v>0</v>
      </c>
      <c r="T19" s="62">
        <v>0</v>
      </c>
      <c r="U19" s="62">
        <v>0</v>
      </c>
      <c r="V19" s="62">
        <v>0</v>
      </c>
      <c r="W19" s="62">
        <v>0</v>
      </c>
      <c r="X19" s="63"/>
      <c r="Y19" s="63"/>
      <c r="Z19" s="63"/>
      <c r="AA19" s="63"/>
      <c r="AB19" s="63"/>
      <c r="AC19" s="63"/>
      <c r="AD19" s="61"/>
      <c r="AE19" s="61"/>
      <c r="AF19" s="64"/>
      <c r="AG19" s="64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6"/>
      <c r="AU19" s="66"/>
      <c r="AV19" s="66"/>
      <c r="AW19" s="66"/>
      <c r="AX19" s="66"/>
      <c r="AY19" s="66"/>
      <c r="AZ19" s="66"/>
      <c r="BA19" s="66"/>
      <c r="BD19" t="str">
        <f>+IF(LEFT('3RD'!$E$2,2)="AC","A",IF(LEFT('3RD'!$E$2,2)="FC","FCT",IF(LEFT('3RD'!$E$2,2)="PP","3YP","ERROR")))</f>
        <v>FCT</v>
      </c>
      <c r="BE19" t="s">
        <v>141</v>
      </c>
      <c r="BF19" t="str">
        <f t="shared" ca="1" si="0"/>
        <v>2015.12</v>
      </c>
      <c r="BG19" t="str">
        <f t="shared" ca="1" si="1"/>
        <v>2015.10</v>
      </c>
      <c r="BK19" t="str">
        <f t="shared" ca="1" si="2"/>
        <v>TP-999-MCPRO</v>
      </c>
      <c r="BM19" t="s">
        <v>95</v>
      </c>
      <c r="BN19">
        <v>18044</v>
      </c>
    </row>
    <row r="20" spans="1:66">
      <c r="A20" s="10" t="s">
        <v>3</v>
      </c>
      <c r="B20" s="57" t="s">
        <v>93</v>
      </c>
      <c r="C20" s="58">
        <v>10011</v>
      </c>
      <c r="D20" s="59" t="s">
        <v>157</v>
      </c>
      <c r="E20" s="59">
        <v>1</v>
      </c>
      <c r="F20" s="59" t="s">
        <v>139</v>
      </c>
      <c r="G20" s="59"/>
      <c r="H20" s="59"/>
      <c r="I20" s="59" t="s">
        <v>140</v>
      </c>
      <c r="J20" s="59" t="s">
        <v>151</v>
      </c>
      <c r="K20" s="60" t="s">
        <v>152</v>
      </c>
      <c r="L20" s="60" t="s">
        <v>152</v>
      </c>
      <c r="M20" s="60" t="s">
        <v>152</v>
      </c>
      <c r="N20" s="60" t="s">
        <v>152</v>
      </c>
      <c r="O20" s="60" t="s">
        <v>152</v>
      </c>
      <c r="P20" s="61">
        <v>0</v>
      </c>
      <c r="Q20" s="61">
        <v>0</v>
      </c>
      <c r="R20" s="62">
        <v>0</v>
      </c>
      <c r="S20" s="62">
        <v>0</v>
      </c>
      <c r="T20" s="62">
        <v>0</v>
      </c>
      <c r="U20" s="62">
        <v>0</v>
      </c>
      <c r="V20" s="62">
        <v>0</v>
      </c>
      <c r="W20" s="62">
        <v>0</v>
      </c>
      <c r="X20" s="63"/>
      <c r="Y20" s="63"/>
      <c r="Z20" s="63"/>
      <c r="AA20" s="63"/>
      <c r="AB20" s="63"/>
      <c r="AC20" s="63"/>
      <c r="AD20" s="61"/>
      <c r="AE20" s="61"/>
      <c r="AF20" s="64"/>
      <c r="AG20" s="64"/>
      <c r="AH20" s="65"/>
      <c r="AI20" s="65"/>
      <c r="AJ20" s="67"/>
      <c r="AK20" s="65"/>
      <c r="AL20" s="65"/>
      <c r="AM20" s="65"/>
      <c r="AN20" s="65"/>
      <c r="AO20" s="65"/>
      <c r="AP20" s="65"/>
      <c r="AQ20" s="65"/>
      <c r="AR20" s="65"/>
      <c r="AS20" s="65"/>
      <c r="AT20" s="66"/>
      <c r="AU20" s="66"/>
      <c r="AV20" s="66"/>
      <c r="AW20" s="66"/>
      <c r="AX20" s="66"/>
      <c r="AY20" s="66"/>
      <c r="AZ20" s="66"/>
      <c r="BA20" s="66"/>
      <c r="BD20" t="str">
        <f>+IF(LEFT('3RD'!$E$2,2)="AC","A",IF(LEFT('3RD'!$E$2,2)="FC","FCT",IF(LEFT('3RD'!$E$2,2)="PP","3YP","ERROR")))</f>
        <v>FCT</v>
      </c>
      <c r="BE20" t="s">
        <v>141</v>
      </c>
      <c r="BF20" t="str">
        <f t="shared" ca="1" si="0"/>
        <v>2015.12</v>
      </c>
      <c r="BG20" t="str">
        <f t="shared" ca="1" si="1"/>
        <v>2015.10</v>
      </c>
      <c r="BK20" t="str">
        <f t="shared" ca="1" si="2"/>
        <v>TP-999-MCPRO</v>
      </c>
      <c r="BM20" t="s">
        <v>95</v>
      </c>
      <c r="BN20">
        <v>18080</v>
      </c>
    </row>
    <row r="21" spans="1:66">
      <c r="A21" s="10" t="s">
        <v>3</v>
      </c>
      <c r="B21" s="57" t="s">
        <v>93</v>
      </c>
      <c r="C21" s="58">
        <v>10012</v>
      </c>
      <c r="D21" s="59" t="s">
        <v>158</v>
      </c>
      <c r="E21" s="59">
        <v>1</v>
      </c>
      <c r="F21" s="59" t="s">
        <v>139</v>
      </c>
      <c r="G21" s="59"/>
      <c r="H21" s="59"/>
      <c r="I21" s="59" t="s">
        <v>140</v>
      </c>
      <c r="J21" s="59" t="s">
        <v>151</v>
      </c>
      <c r="K21" s="60" t="s">
        <v>152</v>
      </c>
      <c r="L21" s="60" t="s">
        <v>152</v>
      </c>
      <c r="M21" s="60" t="s">
        <v>152</v>
      </c>
      <c r="N21" s="60" t="s">
        <v>152</v>
      </c>
      <c r="O21" s="60" t="s">
        <v>152</v>
      </c>
      <c r="P21" s="61">
        <v>0</v>
      </c>
      <c r="Q21" s="61">
        <v>0</v>
      </c>
      <c r="R21" s="62">
        <v>0</v>
      </c>
      <c r="S21" s="62">
        <v>0</v>
      </c>
      <c r="T21" s="62">
        <v>0</v>
      </c>
      <c r="U21" s="62">
        <v>0</v>
      </c>
      <c r="V21" s="62">
        <v>0</v>
      </c>
      <c r="W21" s="62">
        <v>0</v>
      </c>
      <c r="X21" s="63"/>
      <c r="Y21" s="63"/>
      <c r="Z21" s="63"/>
      <c r="AA21" s="63"/>
      <c r="AB21" s="63"/>
      <c r="AC21" s="63"/>
      <c r="AD21" s="61"/>
      <c r="AE21" s="61"/>
      <c r="AF21" s="64"/>
      <c r="AG21" s="64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6"/>
      <c r="AU21" s="66"/>
      <c r="AV21" s="66"/>
      <c r="AW21" s="66"/>
      <c r="AX21" s="66"/>
      <c r="AY21" s="66"/>
      <c r="AZ21" s="66"/>
      <c r="BA21" s="66"/>
      <c r="BD21" t="str">
        <f>+IF(LEFT('3RD'!$E$2,2)="AC","A",IF(LEFT('3RD'!$E$2,2)="FC","FCT",IF(LEFT('3RD'!$E$2,2)="PP","3YP","ERROR")))</f>
        <v>FCT</v>
      </c>
      <c r="BE21" t="s">
        <v>141</v>
      </c>
      <c r="BF21" t="str">
        <f t="shared" ca="1" si="0"/>
        <v>2015.12</v>
      </c>
      <c r="BG21" t="str">
        <f t="shared" ca="1" si="1"/>
        <v>2015.10</v>
      </c>
      <c r="BK21" t="str">
        <f t="shared" ca="1" si="2"/>
        <v>TP-999-MCPRO</v>
      </c>
      <c r="BM21" t="s">
        <v>95</v>
      </c>
      <c r="BN21">
        <v>18081</v>
      </c>
    </row>
    <row r="22" spans="1:66">
      <c r="A22" s="10" t="s">
        <v>3</v>
      </c>
      <c r="B22" s="57" t="s">
        <v>93</v>
      </c>
      <c r="C22" s="58">
        <v>10013</v>
      </c>
      <c r="D22" s="59" t="s">
        <v>159</v>
      </c>
      <c r="E22" s="59">
        <v>1</v>
      </c>
      <c r="F22" s="59" t="s">
        <v>139</v>
      </c>
      <c r="G22" s="59"/>
      <c r="H22" s="59"/>
      <c r="I22" s="59" t="s">
        <v>140</v>
      </c>
      <c r="J22" s="59" t="s">
        <v>151</v>
      </c>
      <c r="K22" s="60" t="s">
        <v>152</v>
      </c>
      <c r="L22" s="60" t="s">
        <v>152</v>
      </c>
      <c r="M22" s="60" t="s">
        <v>152</v>
      </c>
      <c r="N22" s="60" t="s">
        <v>152</v>
      </c>
      <c r="O22" s="60" t="s">
        <v>152</v>
      </c>
      <c r="P22" s="61">
        <v>0</v>
      </c>
      <c r="Q22" s="61">
        <v>0</v>
      </c>
      <c r="R22" s="62">
        <v>0</v>
      </c>
      <c r="S22" s="62">
        <v>0</v>
      </c>
      <c r="T22" s="62">
        <v>0</v>
      </c>
      <c r="U22" s="62">
        <v>0</v>
      </c>
      <c r="V22" s="62">
        <v>0</v>
      </c>
      <c r="W22" s="62">
        <v>0</v>
      </c>
      <c r="X22" s="63"/>
      <c r="Y22" s="63"/>
      <c r="Z22" s="63"/>
      <c r="AA22" s="63"/>
      <c r="AB22" s="63"/>
      <c r="AC22" s="63"/>
      <c r="AD22" s="61"/>
      <c r="AE22" s="61"/>
      <c r="AF22" s="64"/>
      <c r="AG22" s="64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6"/>
      <c r="AU22" s="66"/>
      <c r="AV22" s="66"/>
      <c r="AW22" s="66"/>
      <c r="AX22" s="66"/>
      <c r="AY22" s="66"/>
      <c r="AZ22" s="66"/>
      <c r="BA22" s="66"/>
      <c r="BD22" t="str">
        <f>+IF(LEFT('3RD'!$E$2,2)="AC","A",IF(LEFT('3RD'!$E$2,2)="FC","FCT",IF(LEFT('3RD'!$E$2,2)="PP","3YP","ERROR")))</f>
        <v>FCT</v>
      </c>
      <c r="BE22" t="s">
        <v>141</v>
      </c>
      <c r="BF22" t="str">
        <f t="shared" ca="1" si="0"/>
        <v>2015.12</v>
      </c>
      <c r="BG22" t="str">
        <f t="shared" ca="1" si="1"/>
        <v>2015.10</v>
      </c>
      <c r="BK22" t="str">
        <f t="shared" ca="1" si="2"/>
        <v>TP-999-MCPRO</v>
      </c>
      <c r="BM22" t="s">
        <v>95</v>
      </c>
      <c r="BN22">
        <v>18082</v>
      </c>
    </row>
    <row r="23" spans="1:66">
      <c r="A23" s="10" t="s">
        <v>3</v>
      </c>
      <c r="B23" s="57" t="s">
        <v>93</v>
      </c>
      <c r="C23" s="58">
        <v>10014</v>
      </c>
      <c r="D23" s="59" t="s">
        <v>160</v>
      </c>
      <c r="E23" s="59">
        <v>1</v>
      </c>
      <c r="F23" s="59">
        <v>120</v>
      </c>
      <c r="G23" s="16"/>
      <c r="H23" s="16" t="s">
        <v>97</v>
      </c>
      <c r="I23" s="59" t="s">
        <v>140</v>
      </c>
      <c r="J23" s="59" t="s">
        <v>151</v>
      </c>
      <c r="K23" s="60" t="s">
        <v>152</v>
      </c>
      <c r="L23" s="60" t="s">
        <v>152</v>
      </c>
      <c r="M23" s="60" t="s">
        <v>152</v>
      </c>
      <c r="N23" s="60" t="s">
        <v>152</v>
      </c>
      <c r="O23" s="60" t="s">
        <v>152</v>
      </c>
      <c r="P23" s="61">
        <v>0</v>
      </c>
      <c r="Q23" s="61">
        <v>0</v>
      </c>
      <c r="R23" s="62">
        <v>0</v>
      </c>
      <c r="S23" s="62">
        <v>0</v>
      </c>
      <c r="T23" s="62">
        <v>0</v>
      </c>
      <c r="U23" s="62">
        <v>0</v>
      </c>
      <c r="V23" s="62">
        <v>0</v>
      </c>
      <c r="W23" s="62">
        <v>0</v>
      </c>
      <c r="X23" s="63"/>
      <c r="Y23" s="63"/>
      <c r="Z23" s="63"/>
      <c r="AA23" s="63"/>
      <c r="AB23" s="63"/>
      <c r="AC23" s="63"/>
      <c r="AD23" s="61"/>
      <c r="AE23" s="61"/>
      <c r="AF23" s="64"/>
      <c r="AG23" s="64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6"/>
      <c r="AU23" s="66"/>
      <c r="AV23" s="66"/>
      <c r="AW23" s="66"/>
      <c r="AX23" s="66"/>
      <c r="AY23" s="66"/>
      <c r="AZ23" s="66"/>
      <c r="BA23" s="66"/>
      <c r="BD23" t="str">
        <f>+IF(LEFT('3RD'!$E$2,2)="AC","A",IF(LEFT('3RD'!$E$2,2)="FC","FCT",IF(LEFT('3RD'!$E$2,2)="PP","3YP","ERROR")))</f>
        <v>FCT</v>
      </c>
      <c r="BE23" t="s">
        <v>141</v>
      </c>
      <c r="BF23" t="str">
        <f t="shared" ca="1" si="0"/>
        <v>2015.12</v>
      </c>
      <c r="BG23" t="str">
        <f t="shared" ca="1" si="1"/>
        <v>2015.10</v>
      </c>
      <c r="BK23" t="str">
        <f t="shared" ca="1" si="2"/>
        <v>120-MCPRO</v>
      </c>
      <c r="BM23" t="s">
        <v>95</v>
      </c>
      <c r="BN23">
        <v>33570</v>
      </c>
    </row>
    <row r="24" spans="1:66">
      <c r="A24" s="10" t="s">
        <v>3</v>
      </c>
      <c r="B24" s="68" t="s">
        <v>98</v>
      </c>
      <c r="C24" s="58">
        <v>10015</v>
      </c>
      <c r="D24" s="59" t="s">
        <v>161</v>
      </c>
      <c r="E24" s="59">
        <v>148</v>
      </c>
      <c r="F24" s="59" t="s">
        <v>139</v>
      </c>
      <c r="G24" s="59"/>
      <c r="H24" s="59" t="s">
        <v>97</v>
      </c>
      <c r="I24" s="59" t="s">
        <v>140</v>
      </c>
      <c r="J24" s="59" t="s">
        <v>151</v>
      </c>
      <c r="K24" s="60" t="s">
        <v>152</v>
      </c>
      <c r="L24" s="60" t="s">
        <v>152</v>
      </c>
      <c r="M24" s="60" t="s">
        <v>152</v>
      </c>
      <c r="N24" s="60" t="s">
        <v>152</v>
      </c>
      <c r="O24" s="60" t="s">
        <v>152</v>
      </c>
      <c r="P24" s="61">
        <v>0</v>
      </c>
      <c r="Q24" s="61">
        <v>0</v>
      </c>
      <c r="R24" s="62">
        <v>0</v>
      </c>
      <c r="S24" s="62">
        <v>0</v>
      </c>
      <c r="T24" s="62">
        <v>0</v>
      </c>
      <c r="U24" s="62">
        <v>0</v>
      </c>
      <c r="V24" s="62">
        <v>0</v>
      </c>
      <c r="W24" s="62">
        <v>0</v>
      </c>
      <c r="X24" s="63"/>
      <c r="Y24" s="63"/>
      <c r="Z24" s="63"/>
      <c r="AA24" s="63"/>
      <c r="AB24" s="63"/>
      <c r="AC24" s="63"/>
      <c r="AD24" s="61"/>
      <c r="AE24" s="69"/>
      <c r="AF24" s="64"/>
      <c r="AG24" s="64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6"/>
      <c r="AU24" s="66"/>
      <c r="AV24" s="66"/>
      <c r="AW24" s="66"/>
      <c r="AX24" s="66"/>
      <c r="AY24" s="66"/>
      <c r="AZ24" s="66"/>
      <c r="BA24" s="66"/>
      <c r="BD24" t="str">
        <f>+IF(LEFT('3RD'!$E$2,2)="AC","A",IF(LEFT('3RD'!$E$2,2)="FC","FCT",IF(LEFT('3RD'!$E$2,2)="PP","3YP","ERROR")))</f>
        <v>FCT</v>
      </c>
      <c r="BE24" t="s">
        <v>162</v>
      </c>
      <c r="BF24" t="str">
        <f t="shared" ca="1" si="0"/>
        <v>2015.12</v>
      </c>
      <c r="BG24" t="str">
        <f t="shared" ca="1" si="1"/>
        <v>2015.10</v>
      </c>
      <c r="BK24" t="str">
        <f t="shared" ca="1" si="2"/>
        <v>TP-999-MCIMO</v>
      </c>
      <c r="BM24" t="s">
        <v>95</v>
      </c>
      <c r="BN24">
        <v>18270</v>
      </c>
    </row>
    <row r="25" spans="1:66">
      <c r="A25" s="10" t="s">
        <v>3</v>
      </c>
      <c r="B25" s="68" t="s">
        <v>98</v>
      </c>
      <c r="C25" s="58">
        <v>10016</v>
      </c>
      <c r="D25" s="59" t="s">
        <v>163</v>
      </c>
      <c r="E25" s="59">
        <v>148</v>
      </c>
      <c r="F25" s="59" t="s">
        <v>139</v>
      </c>
      <c r="G25" s="59"/>
      <c r="H25" s="59"/>
      <c r="I25" s="59" t="s">
        <v>140</v>
      </c>
      <c r="J25" s="59" t="s">
        <v>151</v>
      </c>
      <c r="K25" s="60" t="s">
        <v>152</v>
      </c>
      <c r="L25" s="60" t="s">
        <v>152</v>
      </c>
      <c r="M25" s="60" t="s">
        <v>152</v>
      </c>
      <c r="N25" s="60" t="s">
        <v>152</v>
      </c>
      <c r="O25" s="60" t="s">
        <v>152</v>
      </c>
      <c r="P25" s="61">
        <v>0</v>
      </c>
      <c r="Q25" s="61">
        <v>0</v>
      </c>
      <c r="R25" s="62">
        <v>0</v>
      </c>
      <c r="S25" s="62">
        <v>0</v>
      </c>
      <c r="T25" s="62">
        <v>0</v>
      </c>
      <c r="U25" s="62">
        <v>0</v>
      </c>
      <c r="V25" s="62">
        <v>0</v>
      </c>
      <c r="W25" s="62">
        <v>0</v>
      </c>
      <c r="X25" s="63"/>
      <c r="Y25" s="63"/>
      <c r="Z25" s="63"/>
      <c r="AA25" s="63"/>
      <c r="AB25" s="63"/>
      <c r="AC25" s="63"/>
      <c r="AD25" s="61"/>
      <c r="AE25" s="69"/>
      <c r="AF25" s="64"/>
      <c r="AG25" s="64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6"/>
      <c r="AU25" s="66"/>
      <c r="AV25" s="66"/>
      <c r="AW25" s="66"/>
      <c r="AX25" s="66"/>
      <c r="AY25" s="66"/>
      <c r="AZ25" s="66"/>
      <c r="BA25" s="66"/>
      <c r="BD25" t="str">
        <f>+IF(LEFT('3RD'!$E$2,2)="AC","A",IF(LEFT('3RD'!$E$2,2)="FC","FCT",IF(LEFT('3RD'!$E$2,2)="PP","3YP","ERROR")))</f>
        <v>FCT</v>
      </c>
      <c r="BE25" t="s">
        <v>162</v>
      </c>
      <c r="BF25" t="str">
        <f t="shared" ca="1" si="0"/>
        <v>2015.12</v>
      </c>
      <c r="BG25" t="str">
        <f t="shared" ca="1" si="1"/>
        <v>2015.10</v>
      </c>
      <c r="BK25" t="str">
        <f t="shared" ca="1" si="2"/>
        <v>TP-999-MCIMO</v>
      </c>
      <c r="BM25" t="s">
        <v>95</v>
      </c>
      <c r="BN25">
        <v>18280</v>
      </c>
    </row>
    <row r="26" spans="1:66">
      <c r="A26" s="10" t="s">
        <v>3</v>
      </c>
      <c r="B26" s="68" t="s">
        <v>98</v>
      </c>
      <c r="C26" s="58">
        <v>10017</v>
      </c>
      <c r="D26" s="59" t="s">
        <v>164</v>
      </c>
      <c r="E26" s="59">
        <v>148</v>
      </c>
      <c r="F26" s="59" t="s">
        <v>139</v>
      </c>
      <c r="G26" s="59"/>
      <c r="H26" s="59" t="s">
        <v>97</v>
      </c>
      <c r="I26" s="59" t="s">
        <v>140</v>
      </c>
      <c r="J26" s="59" t="s">
        <v>100</v>
      </c>
      <c r="K26" s="60" t="s">
        <v>152</v>
      </c>
      <c r="L26" s="60" t="s">
        <v>152</v>
      </c>
      <c r="M26" s="60" t="s">
        <v>152</v>
      </c>
      <c r="N26" s="60" t="s">
        <v>152</v>
      </c>
      <c r="O26" s="60" t="s">
        <v>152</v>
      </c>
      <c r="P26" s="61">
        <v>0</v>
      </c>
      <c r="Q26" s="61">
        <v>0</v>
      </c>
      <c r="R26" s="62">
        <v>0</v>
      </c>
      <c r="S26" s="62">
        <v>0</v>
      </c>
      <c r="T26" s="62">
        <v>0</v>
      </c>
      <c r="U26" s="62">
        <v>0</v>
      </c>
      <c r="V26" s="62">
        <v>0</v>
      </c>
      <c r="W26" s="62">
        <v>0</v>
      </c>
      <c r="X26" s="63"/>
      <c r="Y26" s="63"/>
      <c r="Z26" s="63"/>
      <c r="AA26" s="63"/>
      <c r="AB26" s="63"/>
      <c r="AC26" s="63"/>
      <c r="AD26" s="61"/>
      <c r="AE26" s="69"/>
      <c r="AF26" s="64"/>
      <c r="AG26" s="64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6"/>
      <c r="AU26" s="66"/>
      <c r="AV26" s="66"/>
      <c r="AW26" s="66"/>
      <c r="AX26" s="66"/>
      <c r="AY26" s="66"/>
      <c r="AZ26" s="66"/>
      <c r="BA26" s="66"/>
      <c r="BD26" t="str">
        <f>+IF(LEFT('3RD'!$E$2,2)="AC","A",IF(LEFT('3RD'!$E$2,2)="FC","FCT",IF(LEFT('3RD'!$E$2,2)="PP","3YP","ERROR")))</f>
        <v>FCT</v>
      </c>
      <c r="BE26" t="s">
        <v>162</v>
      </c>
      <c r="BF26" t="str">
        <f t="shared" ca="1" si="0"/>
        <v>2015.12</v>
      </c>
      <c r="BG26" t="str">
        <f t="shared" ca="1" si="1"/>
        <v>2015.10</v>
      </c>
      <c r="BK26" t="str">
        <f t="shared" ca="1" si="2"/>
        <v>TP-999-MCIMO</v>
      </c>
      <c r="BM26" t="s">
        <v>95</v>
      </c>
      <c r="BN26">
        <v>18290</v>
      </c>
    </row>
    <row r="27" spans="1:66">
      <c r="A27" s="10" t="s">
        <v>3</v>
      </c>
      <c r="B27" s="68" t="s">
        <v>98</v>
      </c>
      <c r="C27" s="58">
        <v>10018</v>
      </c>
      <c r="D27" s="59" t="s">
        <v>165</v>
      </c>
      <c r="E27" s="59">
        <v>148</v>
      </c>
      <c r="F27" s="59" t="s">
        <v>139</v>
      </c>
      <c r="G27" s="59"/>
      <c r="H27" s="59" t="s">
        <v>97</v>
      </c>
      <c r="I27" s="59" t="s">
        <v>140</v>
      </c>
      <c r="J27" s="59" t="s">
        <v>151</v>
      </c>
      <c r="K27" s="60" t="s">
        <v>152</v>
      </c>
      <c r="L27" s="60" t="s">
        <v>152</v>
      </c>
      <c r="M27" s="60" t="s">
        <v>152</v>
      </c>
      <c r="N27" s="60" t="s">
        <v>152</v>
      </c>
      <c r="O27" s="60" t="s">
        <v>152</v>
      </c>
      <c r="P27" s="61">
        <v>0</v>
      </c>
      <c r="Q27" s="61">
        <v>0</v>
      </c>
      <c r="R27" s="62">
        <v>0</v>
      </c>
      <c r="S27" s="62">
        <v>0</v>
      </c>
      <c r="T27" s="62">
        <v>0</v>
      </c>
      <c r="U27" s="62">
        <v>0</v>
      </c>
      <c r="V27" s="62">
        <v>0</v>
      </c>
      <c r="W27" s="62">
        <v>0</v>
      </c>
      <c r="X27" s="63"/>
      <c r="Y27" s="63"/>
      <c r="Z27" s="63"/>
      <c r="AA27" s="63"/>
      <c r="AB27" s="63"/>
      <c r="AC27" s="63"/>
      <c r="AD27" s="61"/>
      <c r="AE27" s="69"/>
      <c r="AF27" s="64"/>
      <c r="AG27" s="64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6"/>
      <c r="AU27" s="66"/>
      <c r="AV27" s="66"/>
      <c r="AW27" s="66"/>
      <c r="AX27" s="66"/>
      <c r="AY27" s="66"/>
      <c r="AZ27" s="66"/>
      <c r="BA27" s="66"/>
      <c r="BD27" t="str">
        <f>+IF(LEFT('3RD'!$E$2,2)="AC","A",IF(LEFT('3RD'!$E$2,2)="FC","FCT",IF(LEFT('3RD'!$E$2,2)="PP","3YP","ERROR")))</f>
        <v>FCT</v>
      </c>
      <c r="BE27" t="s">
        <v>162</v>
      </c>
      <c r="BF27" t="str">
        <f t="shared" ca="1" si="0"/>
        <v>2015.12</v>
      </c>
      <c r="BG27" t="str">
        <f t="shared" ca="1" si="1"/>
        <v>2015.10</v>
      </c>
      <c r="BK27" t="str">
        <f t="shared" ca="1" si="2"/>
        <v>TP-999-MCIMO</v>
      </c>
      <c r="BM27" t="s">
        <v>95</v>
      </c>
      <c r="BN27">
        <v>22243</v>
      </c>
    </row>
    <row r="28" spans="1:66">
      <c r="A28" s="10" t="s">
        <v>3</v>
      </c>
      <c r="B28" s="68" t="s">
        <v>98</v>
      </c>
      <c r="C28" s="58">
        <v>10019</v>
      </c>
      <c r="D28" s="59" t="s">
        <v>166</v>
      </c>
      <c r="E28" s="59">
        <v>149</v>
      </c>
      <c r="F28" s="59" t="s">
        <v>139</v>
      </c>
      <c r="G28" s="59"/>
      <c r="H28" s="59" t="s">
        <v>97</v>
      </c>
      <c r="I28" s="59" t="s">
        <v>146</v>
      </c>
      <c r="J28" s="59" t="s">
        <v>151</v>
      </c>
      <c r="K28" s="60" t="s">
        <v>152</v>
      </c>
      <c r="L28" s="60" t="s">
        <v>152</v>
      </c>
      <c r="M28" s="60" t="s">
        <v>152</v>
      </c>
      <c r="N28" s="60" t="s">
        <v>152</v>
      </c>
      <c r="O28" s="60" t="s">
        <v>152</v>
      </c>
      <c r="P28" s="61">
        <v>0</v>
      </c>
      <c r="Q28" s="61">
        <v>117.78400000000001</v>
      </c>
      <c r="R28" s="62">
        <v>0</v>
      </c>
      <c r="S28" s="62">
        <v>0</v>
      </c>
      <c r="T28" s="62">
        <v>0</v>
      </c>
      <c r="U28" s="62">
        <v>0</v>
      </c>
      <c r="V28" s="62">
        <v>0</v>
      </c>
      <c r="W28" s="62">
        <v>0</v>
      </c>
      <c r="X28" s="63"/>
      <c r="Y28" s="63"/>
      <c r="Z28" s="63"/>
      <c r="AA28" s="63"/>
      <c r="AB28" s="63"/>
      <c r="AC28" s="63"/>
      <c r="AD28" s="61"/>
      <c r="AE28" s="69"/>
      <c r="AF28" s="64"/>
      <c r="AG28" s="64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6"/>
      <c r="AU28" s="66"/>
      <c r="AV28" s="66"/>
      <c r="AW28" s="66"/>
      <c r="AX28" s="66"/>
      <c r="AY28" s="66"/>
      <c r="AZ28" s="66"/>
      <c r="BA28" s="66"/>
      <c r="BD28" t="str">
        <f>+IF(LEFT('3RD'!$E$2,2)="AC","A",IF(LEFT('3RD'!$E$2,2)="FC","FCT",IF(LEFT('3RD'!$E$2,2)="PP","3YP","ERROR")))</f>
        <v>FCT</v>
      </c>
      <c r="BE28" t="s">
        <v>167</v>
      </c>
      <c r="BF28" t="str">
        <f t="shared" ca="1" si="0"/>
        <v>2015.12</v>
      </c>
      <c r="BG28" t="str">
        <f t="shared" ca="1" si="1"/>
        <v>2015.10</v>
      </c>
      <c r="BK28" t="str">
        <f t="shared" ca="1" si="2"/>
        <v>TP-999-MCIMO</v>
      </c>
      <c r="BM28" t="s">
        <v>95</v>
      </c>
      <c r="BN28">
        <v>30594</v>
      </c>
    </row>
    <row r="29" spans="1:66">
      <c r="A29" s="10" t="s">
        <v>3</v>
      </c>
      <c r="B29" s="68" t="s">
        <v>98</v>
      </c>
      <c r="C29" s="58">
        <v>10020</v>
      </c>
      <c r="D29" s="59" t="s">
        <v>168</v>
      </c>
      <c r="E29" s="59">
        <v>149</v>
      </c>
      <c r="F29" s="59" t="s">
        <v>139</v>
      </c>
      <c r="G29" s="59"/>
      <c r="H29" s="59" t="s">
        <v>97</v>
      </c>
      <c r="I29" s="59" t="s">
        <v>140</v>
      </c>
      <c r="J29" s="59" t="s">
        <v>151</v>
      </c>
      <c r="K29" s="60" t="s">
        <v>152</v>
      </c>
      <c r="L29" s="60" t="s">
        <v>152</v>
      </c>
      <c r="M29" s="60" t="s">
        <v>152</v>
      </c>
      <c r="N29" s="60" t="s">
        <v>152</v>
      </c>
      <c r="O29" s="60" t="s">
        <v>152</v>
      </c>
      <c r="P29" s="61">
        <v>0</v>
      </c>
      <c r="Q29" s="61">
        <v>0</v>
      </c>
      <c r="R29" s="62">
        <v>0</v>
      </c>
      <c r="S29" s="62">
        <v>0</v>
      </c>
      <c r="T29" s="62">
        <v>0</v>
      </c>
      <c r="U29" s="62">
        <v>0</v>
      </c>
      <c r="V29" s="62">
        <v>0</v>
      </c>
      <c r="W29" s="62">
        <v>0</v>
      </c>
      <c r="X29" s="63"/>
      <c r="Y29" s="63"/>
      <c r="Z29" s="63"/>
      <c r="AA29" s="63"/>
      <c r="AB29" s="63"/>
      <c r="AC29" s="63"/>
      <c r="AD29" s="61"/>
      <c r="AE29" s="69"/>
      <c r="AF29" s="64"/>
      <c r="AG29" s="64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6"/>
      <c r="AU29" s="66"/>
      <c r="AV29" s="66"/>
      <c r="AW29" s="66"/>
      <c r="AX29" s="66"/>
      <c r="AY29" s="66"/>
      <c r="AZ29" s="66"/>
      <c r="BA29" s="66"/>
      <c r="BD29" t="str">
        <f>+IF(LEFT('3RD'!$E$2,2)="AC","A",IF(LEFT('3RD'!$E$2,2)="FC","FCT",IF(LEFT('3RD'!$E$2,2)="PP","3YP","ERROR")))</f>
        <v>FCT</v>
      </c>
      <c r="BE29" t="s">
        <v>167</v>
      </c>
      <c r="BF29" t="str">
        <f t="shared" ca="1" si="0"/>
        <v>2015.12</v>
      </c>
      <c r="BG29" t="str">
        <f t="shared" ca="1" si="1"/>
        <v>2015.10</v>
      </c>
      <c r="BK29" t="str">
        <f t="shared" ca="1" si="2"/>
        <v>TP-999-MCIMO</v>
      </c>
      <c r="BM29" t="s">
        <v>95</v>
      </c>
      <c r="BN29">
        <v>30607</v>
      </c>
    </row>
    <row r="30" spans="1:66">
      <c r="A30" s="10" t="s">
        <v>3</v>
      </c>
      <c r="B30" s="70" t="s">
        <v>99</v>
      </c>
      <c r="C30" s="58">
        <v>10021</v>
      </c>
      <c r="D30" s="59" t="s">
        <v>169</v>
      </c>
      <c r="E30" s="59">
        <v>5</v>
      </c>
      <c r="F30" s="59" t="s">
        <v>139</v>
      </c>
      <c r="G30" s="59" t="s">
        <v>94</v>
      </c>
      <c r="H30" s="59" t="s">
        <v>94</v>
      </c>
      <c r="I30" s="59" t="s">
        <v>146</v>
      </c>
      <c r="J30" s="59" t="s">
        <v>100</v>
      </c>
      <c r="K30" s="60">
        <v>1</v>
      </c>
      <c r="L30" s="60">
        <v>1</v>
      </c>
      <c r="M30" s="60">
        <v>1</v>
      </c>
      <c r="N30" s="60">
        <v>1</v>
      </c>
      <c r="O30" s="60">
        <v>1</v>
      </c>
      <c r="P30" s="61">
        <v>0</v>
      </c>
      <c r="Q30" s="61">
        <v>0</v>
      </c>
      <c r="R30" s="62">
        <v>0</v>
      </c>
      <c r="S30" s="62">
        <v>0</v>
      </c>
      <c r="T30" s="62">
        <v>0</v>
      </c>
      <c r="U30" s="62">
        <v>0</v>
      </c>
      <c r="V30" s="62">
        <v>0</v>
      </c>
      <c r="W30" s="62">
        <v>0</v>
      </c>
      <c r="X30" s="63"/>
      <c r="Y30" s="63"/>
      <c r="Z30" s="63"/>
      <c r="AA30" s="63"/>
      <c r="AB30" s="63"/>
      <c r="AC30" s="63"/>
      <c r="AD30" s="61"/>
      <c r="AE30" s="61"/>
      <c r="AF30" s="64"/>
      <c r="AG30" s="64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6"/>
      <c r="AU30" s="66"/>
      <c r="AV30" s="66"/>
      <c r="AW30" s="66"/>
      <c r="AX30" s="66"/>
      <c r="AY30" s="66"/>
      <c r="AZ30" s="66"/>
      <c r="BA30" s="66"/>
      <c r="BD30" t="str">
        <f>+IF(LEFT('3RD'!$E$2,2)="AC","A",IF(LEFT('3RD'!$E$2,2)="FC","FCT",IF(LEFT('3RD'!$E$2,2)="PP","3YP","ERROR")))</f>
        <v>FCT</v>
      </c>
      <c r="BE30" t="s">
        <v>154</v>
      </c>
      <c r="BF30" t="str">
        <f t="shared" ca="1" si="0"/>
        <v>2015.12</v>
      </c>
      <c r="BG30" t="str">
        <f t="shared" ca="1" si="1"/>
        <v>2015.10</v>
      </c>
      <c r="BK30" t="str">
        <f t="shared" ca="1" si="2"/>
        <v>TP-999-MCPRO</v>
      </c>
      <c r="BM30" t="s">
        <v>95</v>
      </c>
      <c r="BN30">
        <v>16941</v>
      </c>
    </row>
    <row r="31" spans="1:66">
      <c r="A31" s="10" t="s">
        <v>3</v>
      </c>
      <c r="B31" s="70" t="s">
        <v>99</v>
      </c>
      <c r="C31" s="58">
        <v>10022</v>
      </c>
      <c r="D31" s="59" t="s">
        <v>170</v>
      </c>
      <c r="E31" s="59">
        <v>60</v>
      </c>
      <c r="F31" s="59" t="s">
        <v>139</v>
      </c>
      <c r="G31" s="59"/>
      <c r="H31" s="59"/>
      <c r="I31" s="59" t="s">
        <v>140</v>
      </c>
      <c r="J31" s="59" t="s">
        <v>151</v>
      </c>
      <c r="K31" s="60" t="s">
        <v>152</v>
      </c>
      <c r="L31" s="60" t="s">
        <v>152</v>
      </c>
      <c r="M31" s="60" t="s">
        <v>152</v>
      </c>
      <c r="N31" s="60" t="s">
        <v>152</v>
      </c>
      <c r="O31" s="60" t="s">
        <v>152</v>
      </c>
      <c r="P31" s="69">
        <v>0</v>
      </c>
      <c r="Q31" s="69">
        <v>0</v>
      </c>
      <c r="R31" s="62">
        <v>0</v>
      </c>
      <c r="S31" s="62">
        <v>0</v>
      </c>
      <c r="T31" s="62">
        <v>0</v>
      </c>
      <c r="U31" s="62">
        <v>0</v>
      </c>
      <c r="V31" s="62">
        <v>0</v>
      </c>
      <c r="W31" s="62">
        <v>0</v>
      </c>
      <c r="X31" s="63"/>
      <c r="Y31" s="63"/>
      <c r="Z31" s="63"/>
      <c r="AA31" s="63"/>
      <c r="AB31" s="63"/>
      <c r="AC31" s="63"/>
      <c r="AD31" s="61"/>
      <c r="AE31" s="69"/>
      <c r="AF31" s="64"/>
      <c r="AG31" s="64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6"/>
      <c r="AU31" s="66"/>
      <c r="AV31" s="66"/>
      <c r="AW31" s="66"/>
      <c r="AX31" s="66"/>
      <c r="AY31" s="66"/>
      <c r="AZ31" s="66"/>
      <c r="BA31" s="66"/>
      <c r="BD31" t="str">
        <f>+IF(LEFT('3RD'!$E$2,2)="AC","A",IF(LEFT('3RD'!$E$2,2)="FC","FCT",IF(LEFT('3RD'!$E$2,2)="PP","3YP","ERROR")))</f>
        <v>FCT</v>
      </c>
      <c r="BE31" t="s">
        <v>171</v>
      </c>
      <c r="BF31" t="str">
        <f t="shared" ca="1" si="0"/>
        <v>2015.12</v>
      </c>
      <c r="BG31" t="str">
        <f t="shared" ca="1" si="1"/>
        <v>2015.10</v>
      </c>
      <c r="BK31" t="str">
        <f t="shared" ca="1" si="2"/>
        <v>TP-999-MCPRO</v>
      </c>
      <c r="BM31" t="s">
        <v>95</v>
      </c>
      <c r="BN31">
        <v>16957</v>
      </c>
    </row>
    <row r="32" spans="1:66">
      <c r="A32" s="10" t="s">
        <v>3</v>
      </c>
      <c r="B32" s="70" t="s">
        <v>99</v>
      </c>
      <c r="C32" s="58">
        <v>10023</v>
      </c>
      <c r="D32" s="59" t="s">
        <v>172</v>
      </c>
      <c r="E32" s="59">
        <v>7</v>
      </c>
      <c r="F32" s="59" t="s">
        <v>139</v>
      </c>
      <c r="G32" s="59"/>
      <c r="H32" s="59"/>
      <c r="I32" s="59" t="s">
        <v>140</v>
      </c>
      <c r="J32" s="59" t="s">
        <v>151</v>
      </c>
      <c r="K32" s="60" t="s">
        <v>152</v>
      </c>
      <c r="L32" s="60" t="s">
        <v>152</v>
      </c>
      <c r="M32" s="60" t="s">
        <v>152</v>
      </c>
      <c r="N32" s="60" t="s">
        <v>152</v>
      </c>
      <c r="O32" s="60" t="s">
        <v>152</v>
      </c>
      <c r="P32" s="69">
        <v>0</v>
      </c>
      <c r="Q32" s="69">
        <v>0</v>
      </c>
      <c r="R32" s="62">
        <v>0</v>
      </c>
      <c r="S32" s="62">
        <v>0</v>
      </c>
      <c r="T32" s="62">
        <v>0</v>
      </c>
      <c r="U32" s="62">
        <v>0</v>
      </c>
      <c r="V32" s="62">
        <v>0</v>
      </c>
      <c r="W32" s="62">
        <v>0</v>
      </c>
      <c r="X32" s="63"/>
      <c r="Y32" s="63"/>
      <c r="Z32" s="63"/>
      <c r="AA32" s="63"/>
      <c r="AB32" s="63"/>
      <c r="AC32" s="63"/>
      <c r="AD32" s="61"/>
      <c r="AE32" s="69"/>
      <c r="AF32" s="64"/>
      <c r="AG32" s="64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6"/>
      <c r="AU32" s="66"/>
      <c r="AV32" s="66"/>
      <c r="AW32" s="66"/>
      <c r="AX32" s="66"/>
      <c r="AY32" s="66"/>
      <c r="AZ32" s="66"/>
      <c r="BA32" s="66"/>
      <c r="BD32" t="str">
        <f>+IF(LEFT('3RD'!$E$2,2)="AC","A",IF(LEFT('3RD'!$E$2,2)="FC","FCT",IF(LEFT('3RD'!$E$2,2)="PP","3YP","ERROR")))</f>
        <v>FCT</v>
      </c>
      <c r="BE32" t="s">
        <v>173</v>
      </c>
      <c r="BF32" t="str">
        <f t="shared" ca="1" si="0"/>
        <v>2015.12</v>
      </c>
      <c r="BG32" t="str">
        <f t="shared" ca="1" si="1"/>
        <v>2015.10</v>
      </c>
      <c r="BK32" t="str">
        <f t="shared" ca="1" si="2"/>
        <v>TP-999-MCPRO</v>
      </c>
      <c r="BM32" t="s">
        <v>95</v>
      </c>
      <c r="BN32">
        <v>14006</v>
      </c>
    </row>
    <row r="33" spans="1:66">
      <c r="A33" s="10" t="s">
        <v>3</v>
      </c>
      <c r="B33" s="70" t="s">
        <v>99</v>
      </c>
      <c r="C33" s="58">
        <v>10024</v>
      </c>
      <c r="D33" s="59" t="s">
        <v>174</v>
      </c>
      <c r="E33" s="59">
        <v>5</v>
      </c>
      <c r="F33" s="59" t="s">
        <v>139</v>
      </c>
      <c r="G33" s="59"/>
      <c r="H33" s="59"/>
      <c r="I33" s="16" t="s">
        <v>146</v>
      </c>
      <c r="J33" s="59" t="s">
        <v>151</v>
      </c>
      <c r="K33" s="60" t="s">
        <v>152</v>
      </c>
      <c r="L33" s="60" t="s">
        <v>152</v>
      </c>
      <c r="M33" s="60" t="s">
        <v>152</v>
      </c>
      <c r="N33" s="60" t="s">
        <v>152</v>
      </c>
      <c r="O33" s="60" t="s">
        <v>152</v>
      </c>
      <c r="P33" s="69">
        <v>0</v>
      </c>
      <c r="Q33" s="69">
        <v>668.71799999999996</v>
      </c>
      <c r="R33" s="62">
        <v>0</v>
      </c>
      <c r="S33" s="62">
        <v>0</v>
      </c>
      <c r="T33" s="62">
        <v>0</v>
      </c>
      <c r="U33" s="62">
        <v>0</v>
      </c>
      <c r="V33" s="62">
        <v>0</v>
      </c>
      <c r="W33" s="62">
        <v>0</v>
      </c>
      <c r="X33" s="63"/>
      <c r="Y33" s="63"/>
      <c r="Z33" s="63"/>
      <c r="AA33" s="63"/>
      <c r="AB33" s="63"/>
      <c r="AC33" s="63"/>
      <c r="AD33" s="61"/>
      <c r="AE33" s="61"/>
      <c r="AF33" s="64"/>
      <c r="AG33" s="64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6"/>
      <c r="AU33" s="66"/>
      <c r="AV33" s="66"/>
      <c r="AW33" s="66"/>
      <c r="AX33" s="66"/>
      <c r="AY33" s="66"/>
      <c r="AZ33" s="66"/>
      <c r="BA33" s="66"/>
      <c r="BD33" t="str">
        <f>+IF(LEFT('3RD'!$E$2,2)="AC","A",IF(LEFT('3RD'!$E$2,2)="FC","FCT",IF(LEFT('3RD'!$E$2,2)="PP","3YP","ERROR")))</f>
        <v>FCT</v>
      </c>
      <c r="BE33" t="s">
        <v>154</v>
      </c>
      <c r="BF33" t="str">
        <f t="shared" ca="1" si="0"/>
        <v>2015.12</v>
      </c>
      <c r="BG33" t="str">
        <f t="shared" ca="1" si="1"/>
        <v>2015.10</v>
      </c>
      <c r="BK33" t="str">
        <f t="shared" ca="1" si="2"/>
        <v>TP-999-MCPRO</v>
      </c>
      <c r="BM33" t="s">
        <v>95</v>
      </c>
      <c r="BN33">
        <v>14005</v>
      </c>
    </row>
    <row r="34" spans="1:66">
      <c r="A34" s="10" t="s">
        <v>3</v>
      </c>
      <c r="B34" s="70" t="s">
        <v>99</v>
      </c>
      <c r="C34" s="58">
        <v>10025</v>
      </c>
      <c r="D34" s="59" t="s">
        <v>175</v>
      </c>
      <c r="E34" s="59">
        <v>5</v>
      </c>
      <c r="F34" s="59" t="s">
        <v>139</v>
      </c>
      <c r="G34" s="59"/>
      <c r="H34" s="59"/>
      <c r="I34" s="16" t="s">
        <v>146</v>
      </c>
      <c r="J34" s="59" t="s">
        <v>100</v>
      </c>
      <c r="K34" s="60" t="s">
        <v>152</v>
      </c>
      <c r="L34" s="60" t="s">
        <v>152</v>
      </c>
      <c r="M34" s="60" t="s">
        <v>152</v>
      </c>
      <c r="N34" s="60" t="s">
        <v>152</v>
      </c>
      <c r="O34" s="60" t="s">
        <v>152</v>
      </c>
      <c r="P34" s="69">
        <v>0</v>
      </c>
      <c r="Q34" s="69">
        <v>0</v>
      </c>
      <c r="R34" s="62">
        <v>0</v>
      </c>
      <c r="S34" s="62">
        <v>0</v>
      </c>
      <c r="T34" s="62">
        <v>0</v>
      </c>
      <c r="U34" s="62">
        <v>0</v>
      </c>
      <c r="V34" s="62">
        <v>0</v>
      </c>
      <c r="W34" s="62">
        <v>0</v>
      </c>
      <c r="X34" s="63"/>
      <c r="Y34" s="63"/>
      <c r="Z34" s="63"/>
      <c r="AA34" s="63"/>
      <c r="AB34" s="63"/>
      <c r="AC34" s="63"/>
      <c r="AD34" s="61"/>
      <c r="AE34" s="69"/>
      <c r="AF34" s="64"/>
      <c r="AG34" s="64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6"/>
      <c r="AU34" s="66"/>
      <c r="AV34" s="66"/>
      <c r="AW34" s="66"/>
      <c r="AX34" s="66"/>
      <c r="AY34" s="66"/>
      <c r="AZ34" s="66"/>
      <c r="BA34" s="66"/>
      <c r="BD34" t="str">
        <f>+IF(LEFT('3RD'!$E$2,2)="AC","A",IF(LEFT('3RD'!$E$2,2)="FC","FCT",IF(LEFT('3RD'!$E$2,2)="PP","3YP","ERROR")))</f>
        <v>FCT</v>
      </c>
      <c r="BE34" t="s">
        <v>154</v>
      </c>
      <c r="BF34" t="str">
        <f t="shared" ca="1" si="0"/>
        <v>2015.12</v>
      </c>
      <c r="BG34" t="str">
        <f t="shared" ca="1" si="1"/>
        <v>2015.10</v>
      </c>
      <c r="BK34" t="str">
        <f t="shared" ca="1" si="2"/>
        <v>TP-999-MCPRO</v>
      </c>
      <c r="BM34" t="s">
        <v>95</v>
      </c>
      <c r="BN34">
        <v>14010</v>
      </c>
    </row>
    <row r="35" spans="1:66">
      <c r="A35" s="10" t="s">
        <v>3</v>
      </c>
      <c r="B35" s="70" t="s">
        <v>99</v>
      </c>
      <c r="C35" s="58">
        <v>10026</v>
      </c>
      <c r="D35" s="59" t="s">
        <v>176</v>
      </c>
      <c r="E35" s="59">
        <v>7</v>
      </c>
      <c r="F35" s="59" t="s">
        <v>139</v>
      </c>
      <c r="G35" s="59"/>
      <c r="H35" s="59"/>
      <c r="I35" s="16" t="s">
        <v>146</v>
      </c>
      <c r="J35" s="59" t="s">
        <v>100</v>
      </c>
      <c r="K35" s="60" t="s">
        <v>152</v>
      </c>
      <c r="L35" s="60" t="s">
        <v>152</v>
      </c>
      <c r="M35" s="60" t="s">
        <v>152</v>
      </c>
      <c r="N35" s="60" t="s">
        <v>152</v>
      </c>
      <c r="O35" s="60" t="s">
        <v>152</v>
      </c>
      <c r="P35" s="69">
        <v>0</v>
      </c>
      <c r="Q35" s="69">
        <v>0</v>
      </c>
      <c r="R35" s="62">
        <v>0</v>
      </c>
      <c r="S35" s="62">
        <v>0</v>
      </c>
      <c r="T35" s="62">
        <v>0</v>
      </c>
      <c r="U35" s="62">
        <v>0</v>
      </c>
      <c r="V35" s="62">
        <v>0</v>
      </c>
      <c r="W35" s="62">
        <v>0</v>
      </c>
      <c r="X35" s="63"/>
      <c r="Y35" s="63"/>
      <c r="Z35" s="63"/>
      <c r="AA35" s="63"/>
      <c r="AB35" s="63"/>
      <c r="AC35" s="63"/>
      <c r="AD35" s="61"/>
      <c r="AE35" s="69"/>
      <c r="AF35" s="64"/>
      <c r="AG35" s="64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6"/>
      <c r="AU35" s="66"/>
      <c r="AV35" s="66"/>
      <c r="AW35" s="66"/>
      <c r="AX35" s="66"/>
      <c r="AY35" s="66"/>
      <c r="AZ35" s="66"/>
      <c r="BA35" s="66"/>
      <c r="BD35" t="str">
        <f>+IF(LEFT('3RD'!$E$2,2)="AC","A",IF(LEFT('3RD'!$E$2,2)="FC","FCT",IF(LEFT('3RD'!$E$2,2)="PP","3YP","ERROR")))</f>
        <v>FCT</v>
      </c>
      <c r="BE35" t="s">
        <v>173</v>
      </c>
      <c r="BF35" t="str">
        <f t="shared" ca="1" si="0"/>
        <v>2015.12</v>
      </c>
      <c r="BG35" t="str">
        <f t="shared" ca="1" si="1"/>
        <v>2015.10</v>
      </c>
      <c r="BK35" t="str">
        <f t="shared" ca="1" si="2"/>
        <v>TP-999-MCPRO</v>
      </c>
      <c r="BM35" t="s">
        <v>95</v>
      </c>
      <c r="BN35">
        <v>14011</v>
      </c>
    </row>
    <row r="36" spans="1:66">
      <c r="A36" s="10" t="s">
        <v>3</v>
      </c>
      <c r="B36" s="70" t="s">
        <v>99</v>
      </c>
      <c r="C36" s="58">
        <v>10027</v>
      </c>
      <c r="D36" s="59" t="s">
        <v>177</v>
      </c>
      <c r="E36" s="59">
        <v>7</v>
      </c>
      <c r="F36" s="59" t="s">
        <v>139</v>
      </c>
      <c r="G36" s="59"/>
      <c r="H36" s="59"/>
      <c r="I36" s="59" t="s">
        <v>140</v>
      </c>
      <c r="J36" s="59" t="s">
        <v>151</v>
      </c>
      <c r="K36" s="60" t="s">
        <v>152</v>
      </c>
      <c r="L36" s="60" t="s">
        <v>152</v>
      </c>
      <c r="M36" s="60" t="s">
        <v>152</v>
      </c>
      <c r="N36" s="60" t="s">
        <v>152</v>
      </c>
      <c r="O36" s="60" t="s">
        <v>152</v>
      </c>
      <c r="P36" s="69">
        <v>0</v>
      </c>
      <c r="Q36" s="69">
        <v>0</v>
      </c>
      <c r="R36" s="62">
        <v>0</v>
      </c>
      <c r="S36" s="62">
        <v>0</v>
      </c>
      <c r="T36" s="62">
        <v>0</v>
      </c>
      <c r="U36" s="62">
        <v>0</v>
      </c>
      <c r="V36" s="62">
        <v>0</v>
      </c>
      <c r="W36" s="62">
        <v>0</v>
      </c>
      <c r="X36" s="63"/>
      <c r="Y36" s="63"/>
      <c r="Z36" s="63"/>
      <c r="AA36" s="63"/>
      <c r="AB36" s="63"/>
      <c r="AC36" s="63"/>
      <c r="AD36" s="61"/>
      <c r="AE36" s="69"/>
      <c r="AF36" s="64"/>
      <c r="AG36" s="64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6"/>
      <c r="AU36" s="66"/>
      <c r="AV36" s="66"/>
      <c r="AW36" s="66"/>
      <c r="AX36" s="66"/>
      <c r="AY36" s="66"/>
      <c r="AZ36" s="66"/>
      <c r="BA36" s="66"/>
      <c r="BD36" t="str">
        <f>+IF(LEFT('3RD'!$E$2,2)="AC","A",IF(LEFT('3RD'!$E$2,2)="FC","FCT",IF(LEFT('3RD'!$E$2,2)="PP","3YP","ERROR")))</f>
        <v>FCT</v>
      </c>
      <c r="BE36" t="s">
        <v>173</v>
      </c>
      <c r="BF36" t="str">
        <f t="shared" ca="1" si="0"/>
        <v>2015.12</v>
      </c>
      <c r="BG36" t="str">
        <f t="shared" ca="1" si="1"/>
        <v>2015.10</v>
      </c>
      <c r="BK36" t="str">
        <f t="shared" ca="1" si="2"/>
        <v>TP-999-MCPRO</v>
      </c>
      <c r="BM36" t="s">
        <v>95</v>
      </c>
      <c r="BN36">
        <v>14012</v>
      </c>
    </row>
    <row r="37" spans="1:66">
      <c r="A37" s="10" t="s">
        <v>3</v>
      </c>
      <c r="B37" s="70" t="s">
        <v>99</v>
      </c>
      <c r="C37" s="58">
        <v>10028</v>
      </c>
      <c r="D37" s="59" t="s">
        <v>178</v>
      </c>
      <c r="E37" s="59">
        <v>5</v>
      </c>
      <c r="F37" s="59" t="s">
        <v>139</v>
      </c>
      <c r="G37" s="59"/>
      <c r="H37" s="59"/>
      <c r="I37" s="59" t="s">
        <v>100</v>
      </c>
      <c r="J37" s="59" t="s">
        <v>151</v>
      </c>
      <c r="K37" s="60" t="s">
        <v>152</v>
      </c>
      <c r="L37" s="60" t="s">
        <v>152</v>
      </c>
      <c r="M37" s="60" t="s">
        <v>152</v>
      </c>
      <c r="N37" s="60" t="s">
        <v>152</v>
      </c>
      <c r="O37" s="60" t="s">
        <v>152</v>
      </c>
      <c r="P37" s="69">
        <v>0</v>
      </c>
      <c r="Q37" s="69">
        <v>0</v>
      </c>
      <c r="R37" s="62">
        <v>0</v>
      </c>
      <c r="S37" s="62">
        <v>0</v>
      </c>
      <c r="T37" s="62">
        <v>0</v>
      </c>
      <c r="U37" s="62">
        <v>0</v>
      </c>
      <c r="V37" s="62">
        <v>0</v>
      </c>
      <c r="W37" s="62">
        <v>0</v>
      </c>
      <c r="X37" s="63"/>
      <c r="Y37" s="63"/>
      <c r="Z37" s="63"/>
      <c r="AA37" s="63"/>
      <c r="AB37" s="63"/>
      <c r="AC37" s="63"/>
      <c r="AD37" s="61"/>
      <c r="AE37" s="61"/>
      <c r="AF37" s="64"/>
      <c r="AG37" s="64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6"/>
      <c r="AU37" s="66"/>
      <c r="AV37" s="66"/>
      <c r="AW37" s="66"/>
      <c r="AX37" s="66"/>
      <c r="AY37" s="66"/>
      <c r="AZ37" s="66"/>
      <c r="BA37" s="66"/>
      <c r="BD37" t="str">
        <f>+IF(LEFT('3RD'!$E$2,2)="AC","A",IF(LEFT('3RD'!$E$2,2)="FC","FCT",IF(LEFT('3RD'!$E$2,2)="PP","3YP","ERROR")))</f>
        <v>FCT</v>
      </c>
      <c r="BE37" t="s">
        <v>154</v>
      </c>
      <c r="BF37" t="str">
        <f t="shared" ca="1" si="0"/>
        <v>2015.12</v>
      </c>
      <c r="BG37" t="str">
        <f t="shared" ca="1" si="1"/>
        <v>2015.10</v>
      </c>
      <c r="BK37" t="str">
        <f t="shared" ca="1" si="2"/>
        <v>TP-999-MCPRO</v>
      </c>
      <c r="BM37" t="s">
        <v>95</v>
      </c>
      <c r="BN37">
        <v>14013</v>
      </c>
    </row>
    <row r="38" spans="1:66">
      <c r="A38" s="10" t="s">
        <v>3</v>
      </c>
      <c r="B38" s="70" t="s">
        <v>99</v>
      </c>
      <c r="C38" s="58">
        <v>10029</v>
      </c>
      <c r="D38" s="59" t="s">
        <v>179</v>
      </c>
      <c r="E38" s="59">
        <v>5</v>
      </c>
      <c r="F38" s="59" t="s">
        <v>139</v>
      </c>
      <c r="G38" s="59"/>
      <c r="H38" s="59"/>
      <c r="I38" s="59" t="s">
        <v>140</v>
      </c>
      <c r="J38" s="59" t="s">
        <v>151</v>
      </c>
      <c r="K38" s="60" t="s">
        <v>152</v>
      </c>
      <c r="L38" s="60" t="s">
        <v>152</v>
      </c>
      <c r="M38" s="60" t="s">
        <v>152</v>
      </c>
      <c r="N38" s="60" t="s">
        <v>152</v>
      </c>
      <c r="O38" s="60" t="s">
        <v>152</v>
      </c>
      <c r="P38" s="69">
        <v>0</v>
      </c>
      <c r="Q38" s="69">
        <v>0</v>
      </c>
      <c r="R38" s="62">
        <v>0</v>
      </c>
      <c r="S38" s="62">
        <v>0</v>
      </c>
      <c r="T38" s="62">
        <v>0</v>
      </c>
      <c r="U38" s="62">
        <v>0</v>
      </c>
      <c r="V38" s="62">
        <v>0</v>
      </c>
      <c r="W38" s="62">
        <v>0</v>
      </c>
      <c r="X38" s="63"/>
      <c r="Y38" s="63"/>
      <c r="Z38" s="63"/>
      <c r="AA38" s="63"/>
      <c r="AB38" s="63"/>
      <c r="AC38" s="63"/>
      <c r="AD38" s="61"/>
      <c r="AE38" s="61"/>
      <c r="AF38" s="64"/>
      <c r="AG38" s="64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6"/>
      <c r="AU38" s="66"/>
      <c r="AV38" s="66"/>
      <c r="AW38" s="66"/>
      <c r="AX38" s="66"/>
      <c r="AY38" s="66"/>
      <c r="AZ38" s="66"/>
      <c r="BA38" s="66"/>
      <c r="BD38" t="str">
        <f>+IF(LEFT('3RD'!$E$2,2)="AC","A",IF(LEFT('3RD'!$E$2,2)="FC","FCT",IF(LEFT('3RD'!$E$2,2)="PP","3YP","ERROR")))</f>
        <v>FCT</v>
      </c>
      <c r="BE38" t="s">
        <v>154</v>
      </c>
      <c r="BF38" t="str">
        <f t="shared" ca="1" si="0"/>
        <v>2015.12</v>
      </c>
      <c r="BG38" t="str">
        <f t="shared" ca="1" si="1"/>
        <v>2015.10</v>
      </c>
      <c r="BK38" t="str">
        <f t="shared" ca="1" si="2"/>
        <v>TP-999-MCPRO</v>
      </c>
      <c r="BM38" t="s">
        <v>95</v>
      </c>
      <c r="BN38">
        <v>14017</v>
      </c>
    </row>
    <row r="39" spans="1:66">
      <c r="A39" s="10" t="s">
        <v>3</v>
      </c>
      <c r="B39" s="70" t="s">
        <v>99</v>
      </c>
      <c r="C39" s="58">
        <v>10030</v>
      </c>
      <c r="D39" s="59" t="s">
        <v>180</v>
      </c>
      <c r="E39" s="59">
        <v>68</v>
      </c>
      <c r="F39" s="59" t="s">
        <v>139</v>
      </c>
      <c r="G39" s="59"/>
      <c r="H39" s="59" t="s">
        <v>97</v>
      </c>
      <c r="I39" s="59" t="s">
        <v>140</v>
      </c>
      <c r="J39" s="59" t="s">
        <v>100</v>
      </c>
      <c r="K39" s="60" t="s">
        <v>152</v>
      </c>
      <c r="L39" s="60" t="s">
        <v>152</v>
      </c>
      <c r="M39" s="60" t="s">
        <v>152</v>
      </c>
      <c r="N39" s="60" t="s">
        <v>152</v>
      </c>
      <c r="O39" s="60" t="s">
        <v>152</v>
      </c>
      <c r="P39" s="69">
        <v>0</v>
      </c>
      <c r="Q39" s="69">
        <v>0</v>
      </c>
      <c r="R39" s="62">
        <v>0</v>
      </c>
      <c r="S39" s="62">
        <v>0</v>
      </c>
      <c r="T39" s="62">
        <v>0</v>
      </c>
      <c r="U39" s="62">
        <v>0</v>
      </c>
      <c r="V39" s="62">
        <v>0</v>
      </c>
      <c r="W39" s="62">
        <v>0</v>
      </c>
      <c r="X39" s="63"/>
      <c r="Y39" s="63"/>
      <c r="Z39" s="63"/>
      <c r="AA39" s="63"/>
      <c r="AB39" s="63"/>
      <c r="AC39" s="63"/>
      <c r="AD39" s="61"/>
      <c r="AE39" s="69"/>
      <c r="AF39" s="64"/>
      <c r="AG39" s="64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6"/>
      <c r="AU39" s="66"/>
      <c r="AV39" s="66"/>
      <c r="AW39" s="66"/>
      <c r="AX39" s="66"/>
      <c r="AY39" s="66"/>
      <c r="AZ39" s="66"/>
      <c r="BA39" s="66"/>
      <c r="BD39" t="str">
        <f>+IF(LEFT('3RD'!$E$2,2)="AC","A",IF(LEFT('3RD'!$E$2,2)="FC","FCT",IF(LEFT('3RD'!$E$2,2)="PP","3YP","ERROR")))</f>
        <v>FCT</v>
      </c>
      <c r="BE39" t="s">
        <v>181</v>
      </c>
      <c r="BF39" t="str">
        <f t="shared" ca="1" si="0"/>
        <v>2015.12</v>
      </c>
      <c r="BG39" t="str">
        <f t="shared" ca="1" si="1"/>
        <v>2015.10</v>
      </c>
      <c r="BK39" t="str">
        <f t="shared" ca="1" si="2"/>
        <v>TP-999-MCPRO</v>
      </c>
      <c r="BM39" t="s">
        <v>95</v>
      </c>
      <c r="BN39">
        <v>14018</v>
      </c>
    </row>
    <row r="40" spans="1:66">
      <c r="A40" s="10" t="s">
        <v>3</v>
      </c>
      <c r="B40" s="70" t="s">
        <v>99</v>
      </c>
      <c r="C40" s="58">
        <v>10031</v>
      </c>
      <c r="D40" s="59" t="s">
        <v>182</v>
      </c>
      <c r="E40" s="59">
        <v>5</v>
      </c>
      <c r="F40" s="59" t="s">
        <v>139</v>
      </c>
      <c r="G40" s="59"/>
      <c r="H40" s="59"/>
      <c r="I40" s="59" t="s">
        <v>140</v>
      </c>
      <c r="J40" s="59" t="s">
        <v>151</v>
      </c>
      <c r="K40" s="60" t="s">
        <v>152</v>
      </c>
      <c r="L40" s="60" t="s">
        <v>152</v>
      </c>
      <c r="M40" s="60" t="s">
        <v>152</v>
      </c>
      <c r="N40" s="60" t="s">
        <v>152</v>
      </c>
      <c r="O40" s="60" t="s">
        <v>152</v>
      </c>
      <c r="P40" s="69">
        <v>0</v>
      </c>
      <c r="Q40" s="69">
        <v>0</v>
      </c>
      <c r="R40" s="62">
        <v>0</v>
      </c>
      <c r="S40" s="62">
        <v>0</v>
      </c>
      <c r="T40" s="62">
        <v>0</v>
      </c>
      <c r="U40" s="62">
        <v>0</v>
      </c>
      <c r="V40" s="62">
        <v>0</v>
      </c>
      <c r="W40" s="62">
        <v>0</v>
      </c>
      <c r="X40" s="63"/>
      <c r="Y40" s="63"/>
      <c r="Z40" s="63"/>
      <c r="AA40" s="63"/>
      <c r="AB40" s="63"/>
      <c r="AC40" s="63"/>
      <c r="AD40" s="61"/>
      <c r="AE40" s="69"/>
      <c r="AF40" s="64"/>
      <c r="AG40" s="64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6"/>
      <c r="AU40" s="66"/>
      <c r="AV40" s="66"/>
      <c r="AW40" s="66"/>
      <c r="AX40" s="66"/>
      <c r="AY40" s="66"/>
      <c r="AZ40" s="66"/>
      <c r="BA40" s="66"/>
      <c r="BD40" t="str">
        <f>+IF(LEFT('3RD'!$E$2,2)="AC","A",IF(LEFT('3RD'!$E$2,2)="FC","FCT",IF(LEFT('3RD'!$E$2,2)="PP","3YP","ERROR")))</f>
        <v>FCT</v>
      </c>
      <c r="BE40" t="s">
        <v>154</v>
      </c>
      <c r="BF40" t="str">
        <f t="shared" ca="1" si="0"/>
        <v>2015.12</v>
      </c>
      <c r="BG40" t="str">
        <f t="shared" ca="1" si="1"/>
        <v>2015.10</v>
      </c>
      <c r="BK40" t="str">
        <f t="shared" ca="1" si="2"/>
        <v>TP-999-MCPRO</v>
      </c>
      <c r="BM40" t="s">
        <v>95</v>
      </c>
      <c r="BN40">
        <v>14020</v>
      </c>
    </row>
    <row r="41" spans="1:66">
      <c r="Z41" s="71"/>
      <c r="AD41" s="71"/>
    </row>
    <row r="48" spans="1:66">
      <c r="H48" s="72">
        <v>42297</v>
      </c>
      <c r="I48" s="72">
        <v>42342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csv</vt:lpstr>
      <vt:lpstr>3RD</vt:lpstr>
    </vt:vector>
  </TitlesOfParts>
  <Company>SBM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Chenel Fabien</dc:creator>
  <cp:lastModifiedBy>Chenel Fabien</cp:lastModifiedBy>
  <dcterms:created xsi:type="dcterms:W3CDTF">2015-10-21T12:21:47Z</dcterms:created>
  <dcterms:modified xsi:type="dcterms:W3CDTF">2015-10-21T12:32:56Z</dcterms:modified>
</cp:coreProperties>
</file>