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20" windowWidth="28275" windowHeight="12300"/>
  </bookViews>
  <sheets>
    <sheet name="Recettes" sheetId="1" r:id="rId1"/>
  </sheets>
  <calcPr calcId="145621"/>
</workbook>
</file>

<file path=xl/calcChain.xml><?xml version="1.0" encoding="utf-8"?>
<calcChain xmlns="http://schemas.openxmlformats.org/spreadsheetml/2006/main">
  <c r="U31" i="1" l="1"/>
  <c r="T30" i="1"/>
  <c r="T32" i="1" s="1"/>
  <c r="S30" i="1"/>
  <c r="S32" i="1" s="1"/>
  <c r="R30" i="1"/>
  <c r="R32" i="1" s="1"/>
  <c r="Q30" i="1"/>
  <c r="Q32" i="1" s="1"/>
  <c r="P30" i="1"/>
  <c r="P32" i="1" s="1"/>
  <c r="O30" i="1"/>
  <c r="O32" i="1" s="1"/>
  <c r="N30" i="1"/>
  <c r="N32" i="1" s="1"/>
  <c r="M30" i="1"/>
  <c r="M32" i="1" s="1"/>
  <c r="L30" i="1"/>
  <c r="L32" i="1" s="1"/>
  <c r="K30" i="1"/>
  <c r="K32" i="1" s="1"/>
  <c r="J30" i="1"/>
  <c r="J32" i="1" s="1"/>
  <c r="I30" i="1"/>
  <c r="I32" i="1" s="1"/>
  <c r="H30" i="1"/>
  <c r="H34" i="1" s="1"/>
  <c r="G30" i="1"/>
  <c r="G32" i="1" s="1"/>
  <c r="F30" i="1"/>
  <c r="F32" i="1" s="1"/>
  <c r="E30" i="1"/>
  <c r="U30" i="1" s="1"/>
  <c r="D30" i="1"/>
  <c r="D32" i="1" s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E32" i="1" l="1"/>
  <c r="H32" i="1"/>
  <c r="U32" i="1" l="1"/>
</calcChain>
</file>

<file path=xl/sharedStrings.xml><?xml version="1.0" encoding="utf-8"?>
<sst xmlns="http://schemas.openxmlformats.org/spreadsheetml/2006/main" count="49" uniqueCount="38">
  <si>
    <t>Famille</t>
  </si>
  <si>
    <t>70</t>
  </si>
  <si>
    <t>74</t>
  </si>
  <si>
    <t>75</t>
  </si>
  <si>
    <t>sous/famille</t>
  </si>
  <si>
    <t>Date</t>
  </si>
  <si>
    <t>N° Piece</t>
  </si>
  <si>
    <t>Nature de la recette</t>
  </si>
  <si>
    <t>Banque</t>
  </si>
  <si>
    <t>CAISSE</t>
  </si>
  <si>
    <t>Virement de Fonds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</si>
  <si>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</si>
  <si>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</si>
  <si>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</si>
  <si>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</si>
  <si>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</si>
  <si>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</si>
  <si>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</si>
  <si>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</si>
  <si>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</si>
  <si>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</si>
  <si>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</si>
  <si>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</si>
  <si>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</si>
  <si>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contrôle</t>
  </si>
  <si>
    <t xml:space="preserve"> </t>
  </si>
  <si>
    <t>tournoi du lundi 19x6</t>
  </si>
  <si>
    <t>repas</t>
  </si>
  <si>
    <t>tournoi du lundi 12x6</t>
  </si>
  <si>
    <t>adhésions 13 joueurs</t>
  </si>
  <si>
    <t>repas AG</t>
  </si>
  <si>
    <t>tournoi 15 joueurs</t>
  </si>
  <si>
    <t>adhésion 3 joueurs</t>
  </si>
  <si>
    <t xml:space="preserve">tournoi 11 joueurs </t>
  </si>
  <si>
    <t>adhésion maryse dechaintre</t>
  </si>
  <si>
    <t>virement de fonds N°3360913</t>
  </si>
  <si>
    <t>Total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</si>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</sst>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[$-40C]General"/>
    <numFmt numFmtId="165" formatCode="[$-40C]mmm\-yy;@"/>
    <numFmt numFmtId="166" formatCode="[$-40C]d\-mmm;@"/>
    <numFmt numFmtId="167" formatCode="[$-40C]0.00"/>
    <numFmt numFmtId="168" formatCode="[$-40C]dd\-mmm"/>
    <numFmt numFmtId="169" formatCode="mmm\-yy;@"/>
    <numFmt numFmtId="170" formatCode="[$-40C]#,##0.00"/>
    <numFmt numFmtId="171" formatCode="#,##0.00&quot; &quot;[$€-40C];[Red]&quot;-&quot;#,##0.00&quot; &quot;[$€-40C]"/>
  </numFmts>
  <fonts count="11" x14ac:knownFonts="1">
    <font>
      <sz val="10"/>
      <color theme="1"/>
      <name val="Arial"/>
      <family val="2"/>
    </font>
    <font>
      <sz val="10"/>
      <color rgb="FF000000"/>
      <name val="Arial"/>
      <family val="2"/>
    </font>
    <font>
      <sz val="14"/>
      <color rgb="FF000000"/>
      <name val="Times New Roman"/>
      <family val="1"/>
    </font>
    <font>
      <sz val="10"/>
      <color rgb="FF000000"/>
      <name val="Times New Roman"/>
      <family val="1"/>
    </font>
    <font>
      <sz val="2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b/>
      <i/>
      <u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double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164" fontId="1" fillId="0" borderId="0"/>
    <xf numFmtId="164" fontId="8" fillId="0" borderId="0"/>
    <xf numFmtId="0" fontId="9" fillId="0" borderId="0">
      <alignment horizontal="center"/>
    </xf>
    <xf numFmtId="0" fontId="9" fillId="0" borderId="0">
      <alignment horizontal="center" textRotation="90"/>
    </xf>
    <xf numFmtId="0" fontId="10" fillId="0" borderId="0"/>
    <xf numFmtId="171" fontId="10" fillId="0" borderId="0"/>
  </cellStyleXfs>
  <cellXfs count="73">
    <xf numFmtId="0" fontId="0" fillId="0" borderId="0" xfId="0"/>
    <xf numFmtId="17" fontId="2" fillId="0" borderId="1" xfId="1" applyNumberFormat="1" applyFont="1" applyBorder="1"/>
    <xf numFmtId="164" fontId="3" fillId="0" borderId="0" xfId="1" applyFont="1"/>
    <xf numFmtId="165" fontId="4" fillId="0" borderId="1" xfId="1" applyNumberFormat="1" applyFont="1" applyFill="1" applyBorder="1" applyAlignment="1">
      <alignment horizontal="center"/>
    </xf>
    <xf numFmtId="164" fontId="5" fillId="0" borderId="2" xfId="1" applyFont="1" applyBorder="1" applyAlignment="1"/>
    <xf numFmtId="164" fontId="6" fillId="0" borderId="3" xfId="1" applyFont="1" applyBorder="1" applyAlignment="1"/>
    <xf numFmtId="164" fontId="6" fillId="0" borderId="3" xfId="1" applyFont="1" applyBorder="1" applyAlignment="1" applyProtection="1">
      <protection locked="0"/>
    </xf>
    <xf numFmtId="164" fontId="3" fillId="0" borderId="2" xfId="1" applyFont="1" applyBorder="1"/>
    <xf numFmtId="164" fontId="3" fillId="0" borderId="3" xfId="1" applyFont="1" applyBorder="1"/>
    <xf numFmtId="164" fontId="5" fillId="0" borderId="3" xfId="1" applyFont="1" applyBorder="1" applyAlignment="1">
      <alignment horizontal="center"/>
    </xf>
    <xf numFmtId="164" fontId="6" fillId="0" borderId="3" xfId="1" applyFont="1" applyBorder="1" applyAlignment="1">
      <alignment horizontal="center"/>
    </xf>
    <xf numFmtId="164" fontId="3" fillId="0" borderId="4" xfId="1" applyFont="1" applyBorder="1"/>
    <xf numFmtId="164" fontId="5" fillId="0" borderId="5" xfId="1" applyFont="1" applyBorder="1"/>
    <xf numFmtId="164" fontId="6" fillId="0" borderId="6" xfId="1" applyFont="1" applyBorder="1"/>
    <xf numFmtId="164" fontId="6" fillId="0" borderId="6" xfId="1" applyFont="1" applyBorder="1" applyProtection="1">
      <protection locked="0"/>
    </xf>
    <xf numFmtId="164" fontId="3" fillId="0" borderId="5" xfId="1" applyFont="1" applyBorder="1"/>
    <xf numFmtId="164" fontId="3" fillId="0" borderId="6" xfId="1" applyFont="1" applyBorder="1"/>
    <xf numFmtId="164" fontId="3" fillId="0" borderId="7" xfId="1" applyFont="1" applyBorder="1"/>
    <xf numFmtId="164" fontId="3" fillId="0" borderId="7" xfId="1" applyFont="1" applyBorder="1" applyAlignment="1">
      <alignment horizontal="center"/>
    </xf>
    <xf numFmtId="164" fontId="3" fillId="0" borderId="1" xfId="1" applyFont="1" applyBorder="1" applyAlignment="1">
      <alignment horizontal="center"/>
    </xf>
    <xf numFmtId="164" fontId="3" fillId="0" borderId="8" xfId="1" applyFont="1" applyBorder="1" applyAlignment="1">
      <alignment horizontal="center"/>
    </xf>
    <xf numFmtId="164" fontId="6" fillId="0" borderId="9" xfId="1" applyFont="1" applyBorder="1"/>
    <xf numFmtId="164" fontId="6" fillId="0" borderId="10" xfId="1" applyFont="1" applyBorder="1"/>
    <xf numFmtId="164" fontId="3" fillId="0" borderId="9" xfId="1" applyFont="1" applyBorder="1"/>
    <xf numFmtId="164" fontId="3" fillId="0" borderId="10" xfId="1" applyFont="1" applyBorder="1"/>
    <xf numFmtId="164" fontId="3" fillId="0" borderId="8" xfId="1" applyFont="1" applyBorder="1"/>
    <xf numFmtId="164" fontId="3" fillId="0" borderId="0" xfId="1" applyFont="1" applyBorder="1"/>
    <xf numFmtId="164" fontId="5" fillId="0" borderId="1" xfId="1" applyFont="1" applyFill="1" applyBorder="1" applyAlignment="1">
      <alignment horizontal="center" vertical="center" wrapText="1"/>
    </xf>
    <xf numFmtId="164" fontId="5" fillId="0" borderId="7" xfId="1" applyFont="1" applyFill="1" applyBorder="1" applyAlignment="1">
      <alignment horizontal="center" vertical="center" wrapText="1"/>
    </xf>
    <xf numFmtId="164" fontId="5" fillId="0" borderId="5" xfId="1" applyFont="1" applyFill="1" applyBorder="1" applyAlignment="1">
      <alignment horizontal="center" vertical="center" wrapText="1"/>
    </xf>
    <xf numFmtId="164" fontId="5" fillId="0" borderId="6" xfId="1" applyFont="1" applyFill="1" applyBorder="1" applyAlignment="1">
      <alignment horizontal="center" vertical="center" wrapText="1"/>
    </xf>
    <xf numFmtId="164" fontId="5" fillId="0" borderId="7" xfId="1" applyFont="1" applyBorder="1" applyAlignment="1">
      <alignment horizontal="center" vertical="center" wrapText="1"/>
    </xf>
    <xf numFmtId="164" fontId="5" fillId="0" borderId="1" xfId="1" applyFont="1" applyBorder="1" applyAlignment="1">
      <alignment horizontal="center" vertical="center" wrapText="1"/>
    </xf>
    <xf numFmtId="164" fontId="5" fillId="0" borderId="1" xfId="1" applyFont="1" applyBorder="1" applyAlignment="1">
      <alignment horizontal="justify" vertical="center" wrapText="1"/>
    </xf>
    <xf numFmtId="164" fontId="5" fillId="0" borderId="1" xfId="1" applyFont="1" applyBorder="1" applyAlignment="1" applyProtection="1">
      <alignment horizontal="center" vertical="center" wrapText="1"/>
      <protection locked="0"/>
    </xf>
    <xf numFmtId="164" fontId="5" fillId="0" borderId="7" xfId="1" applyFont="1" applyBorder="1" applyAlignment="1" applyProtection="1">
      <alignment horizontal="center" vertical="center" wrapText="1"/>
      <protection locked="0"/>
    </xf>
    <xf numFmtId="164" fontId="3" fillId="0" borderId="1" xfId="1" applyFont="1" applyBorder="1" applyAlignment="1">
      <alignment horizontal="center" vertical="center" wrapText="1"/>
    </xf>
    <xf numFmtId="164" fontId="3" fillId="0" borderId="0" xfId="1" applyFont="1" applyAlignment="1">
      <alignment horizontal="center" vertical="center" wrapText="1"/>
    </xf>
    <xf numFmtId="164" fontId="3" fillId="0" borderId="11" xfId="1" applyFont="1" applyFill="1" applyBorder="1" applyAlignment="1">
      <alignment horizontal="center" vertical="center" wrapText="1"/>
    </xf>
    <xf numFmtId="164" fontId="3" fillId="0" borderId="12" xfId="1" applyFont="1" applyFill="1" applyBorder="1" applyAlignment="1">
      <alignment horizontal="center" vertical="center" wrapText="1"/>
    </xf>
    <xf numFmtId="164" fontId="3" fillId="0" borderId="13" xfId="1" applyFont="1" applyFill="1" applyBorder="1" applyAlignment="1">
      <alignment horizontal="center" vertical="center" wrapText="1"/>
    </xf>
    <xf numFmtId="164" fontId="3" fillId="0" borderId="14" xfId="1" applyFont="1" applyFill="1" applyBorder="1" applyAlignment="1">
      <alignment horizontal="center" vertical="center" wrapText="1"/>
    </xf>
    <xf numFmtId="164" fontId="3" fillId="0" borderId="0" xfId="1" applyFont="1" applyFill="1" applyBorder="1" applyAlignment="1">
      <alignment horizontal="center" vertical="center" wrapText="1"/>
    </xf>
    <xf numFmtId="164" fontId="3" fillId="0" borderId="12" xfId="1" applyFont="1" applyBorder="1" applyAlignment="1">
      <alignment horizontal="center" vertical="center" wrapText="1"/>
    </xf>
    <xf numFmtId="164" fontId="3" fillId="0" borderId="11" xfId="1" applyFont="1" applyBorder="1" applyAlignment="1">
      <alignment horizontal="center" vertical="center" wrapText="1"/>
    </xf>
    <xf numFmtId="164" fontId="3" fillId="0" borderId="11" xfId="1" applyFont="1" applyBorder="1" applyAlignment="1" applyProtection="1">
      <alignment horizontal="center" vertical="center" wrapText="1"/>
      <protection locked="0"/>
    </xf>
    <xf numFmtId="164" fontId="3" fillId="0" borderId="0" xfId="1" applyFont="1" applyBorder="1" applyAlignment="1" applyProtection="1">
      <alignment horizontal="center" vertical="center" wrapText="1"/>
      <protection locked="0"/>
    </xf>
    <xf numFmtId="164" fontId="3" fillId="0" borderId="11" xfId="1" applyFont="1" applyFill="1" applyBorder="1" applyAlignment="1">
      <alignment horizontal="center"/>
    </xf>
    <xf numFmtId="164" fontId="3" fillId="0" borderId="12" xfId="1" applyFont="1" applyFill="1" applyBorder="1" applyAlignment="1">
      <alignment horizontal="center"/>
    </xf>
    <xf numFmtId="164" fontId="3" fillId="0" borderId="13" xfId="1" applyFont="1" applyFill="1" applyBorder="1" applyAlignment="1">
      <alignment horizontal="center"/>
    </xf>
    <xf numFmtId="164" fontId="3" fillId="0" borderId="14" xfId="1" applyFont="1" applyFill="1" applyBorder="1" applyAlignment="1">
      <alignment horizontal="center"/>
    </xf>
    <xf numFmtId="164" fontId="3" fillId="0" borderId="0" xfId="1" applyFont="1" applyFill="1" applyBorder="1" applyAlignment="1">
      <alignment horizontal="center"/>
    </xf>
    <xf numFmtId="164" fontId="3" fillId="0" borderId="12" xfId="1" applyFont="1" applyBorder="1" applyAlignment="1">
      <alignment horizontal="center"/>
    </xf>
    <xf numFmtId="164" fontId="3" fillId="0" borderId="11" xfId="1" applyFont="1" applyBorder="1" applyAlignment="1">
      <alignment horizontal="center"/>
    </xf>
    <xf numFmtId="164" fontId="3" fillId="0" borderId="0" xfId="1" applyFont="1" applyBorder="1" applyAlignment="1">
      <alignment horizontal="center"/>
    </xf>
    <xf numFmtId="164" fontId="3" fillId="0" borderId="0" xfId="1" applyFont="1" applyAlignment="1">
      <alignment horizontal="center"/>
    </xf>
    <xf numFmtId="166" fontId="0" fillId="0" borderId="1" xfId="0" applyNumberFormat="1" applyBorder="1"/>
    <xf numFmtId="0" fontId="0" fillId="0" borderId="1" xfId="0" applyBorder="1"/>
    <xf numFmtId="2" fontId="0" fillId="0" borderId="1" xfId="0" applyNumberFormat="1" applyBorder="1"/>
    <xf numFmtId="167" fontId="3" fillId="0" borderId="7" xfId="1" applyNumberFormat="1" applyFont="1" applyBorder="1" applyAlignment="1">
      <alignment horizontal="center"/>
    </xf>
    <xf numFmtId="166" fontId="0" fillId="0" borderId="1" xfId="0" applyNumberFormat="1" applyBorder="1" applyAlignment="1">
      <alignment horizontal="right"/>
    </xf>
    <xf numFmtId="16" fontId="0" fillId="0" borderId="1" xfId="0" applyNumberFormat="1" applyBorder="1"/>
    <xf numFmtId="168" fontId="7" fillId="0" borderId="1" xfId="1" applyNumberFormat="1" applyFont="1" applyBorder="1" applyAlignment="1" applyProtection="1">
      <alignment horizontal="left"/>
      <protection locked="0"/>
    </xf>
    <xf numFmtId="164" fontId="7" fillId="0" borderId="7" xfId="1" applyFont="1" applyBorder="1" applyAlignment="1">
      <alignment horizontal="center"/>
    </xf>
    <xf numFmtId="167" fontId="5" fillId="0" borderId="1" xfId="1" applyNumberFormat="1" applyFont="1" applyBorder="1" applyAlignment="1" applyProtection="1">
      <alignment horizontal="center"/>
      <protection locked="0"/>
    </xf>
    <xf numFmtId="167" fontId="7" fillId="0" borderId="1" xfId="1" applyNumberFormat="1" applyFont="1" applyBorder="1" applyAlignment="1">
      <alignment horizontal="center" vertical="center"/>
    </xf>
    <xf numFmtId="169" fontId="7" fillId="0" borderId="1" xfId="1" applyNumberFormat="1" applyFont="1" applyBorder="1" applyAlignment="1">
      <alignment horizontal="left" vertical="center"/>
    </xf>
    <xf numFmtId="164" fontId="5" fillId="0" borderId="7" xfId="1" applyFont="1" applyBorder="1" applyAlignment="1">
      <alignment vertical="center"/>
    </xf>
    <xf numFmtId="170" fontId="5" fillId="0" borderId="1" xfId="1" applyNumberFormat="1" applyFont="1" applyBorder="1" applyAlignment="1">
      <alignment horizontal="center" vertical="center"/>
    </xf>
    <xf numFmtId="164" fontId="7" fillId="0" borderId="15" xfId="1" applyFont="1" applyBorder="1" applyAlignment="1">
      <alignment horizontal="left" vertical="center"/>
    </xf>
    <xf numFmtId="164" fontId="6" fillId="0" borderId="8" xfId="1" applyFont="1" applyBorder="1" applyAlignment="1">
      <alignment vertical="center"/>
    </xf>
    <xf numFmtId="167" fontId="3" fillId="0" borderId="0" xfId="1" applyNumberFormat="1" applyFont="1"/>
    <xf numFmtId="170" fontId="3" fillId="0" borderId="0" xfId="1" applyNumberFormat="1" applyFont="1"/>
  </cellXfs>
  <cellStyles count="7">
    <cellStyle name="Excel Built-in Normal" xfId="2"/>
    <cellStyle name="Heading" xfId="3"/>
    <cellStyle name="Heading1" xfId="4"/>
    <cellStyle name="Normal" xfId="0" builtinId="0"/>
    <cellStyle name="Normal 2" xfId="1"/>
    <cellStyle name="Result" xfId="5"/>
    <cellStyle name="Result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40"/>
  <sheetViews>
    <sheetView tabSelected="1" workbookViewId="0">
      <selection activeCell="J33" sqref="J33"/>
    </sheetView>
  </sheetViews>
  <sheetFormatPr baseColWidth="10" defaultRowHeight="30" customHeight="1" x14ac:dyDescent="0.2"/>
  <cols>
    <col min="1" max="1" width="2.7109375" style="2" customWidth="1"/>
    <col min="2" max="2" width="15.7109375" style="2" customWidth="1"/>
    <col min="3" max="3" width="7.7109375" style="2" customWidth="1"/>
    <col min="4" max="4" width="53.28515625" style="2" customWidth="1"/>
    <col min="5" max="5" width="10" style="2" customWidth="1"/>
    <col min="6" max="6" width="9" style="2" bestFit="1" customWidth="1"/>
    <col min="7" max="7" width="12.7109375" style="2" bestFit="1" customWidth="1"/>
    <col min="8" max="8" width="10.5703125" style="2" bestFit="1" customWidth="1"/>
    <col min="9" max="9" width="13.42578125" style="2" customWidth="1"/>
    <col min="10" max="10" width="12.7109375" style="2" bestFit="1" customWidth="1"/>
    <col min="11" max="11" width="12.5703125" style="2" bestFit="1" customWidth="1"/>
    <col min="12" max="12" width="13.42578125" style="2" customWidth="1"/>
    <col min="13" max="13" width="9.28515625" style="2" bestFit="1" customWidth="1"/>
    <col min="14" max="14" width="12.85546875" style="2" bestFit="1" customWidth="1"/>
    <col min="15" max="15" width="11.42578125" style="2" bestFit="1" customWidth="1"/>
    <col min="16" max="16" width="11.5703125" style="2" bestFit="1" customWidth="1"/>
    <col min="17" max="17" width="12.140625" style="2" bestFit="1" customWidth="1"/>
    <col min="18" max="18" width="12.5703125" style="2" bestFit="1" customWidth="1"/>
    <col min="19" max="19" width="10.85546875" style="2" bestFit="1" customWidth="1"/>
    <col min="20" max="20" width="8.28515625" style="2" customWidth="1"/>
    <col min="21" max="21" width="7.28515625" style="2" bestFit="1" customWidth="1"/>
    <col min="22" max="1024" width="12.140625" style="2" customWidth="1"/>
  </cols>
  <sheetData>
    <row r="1" spans="2:21" ht="18.75" x14ac:dyDescent="0.3">
      <c r="B1" s="1">
        <v>42186</v>
      </c>
    </row>
    <row r="2" spans="2:21" ht="12.75" x14ac:dyDescent="0.2"/>
    <row r="3" spans="2:21" ht="26.25" x14ac:dyDescent="0.4">
      <c r="B3" s="3">
        <v>42186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2:21" ht="12.75" x14ac:dyDescent="0.2"/>
    <row r="5" spans="2:21" ht="15.75" x14ac:dyDescent="0.25">
      <c r="B5" s="4"/>
      <c r="C5" s="5"/>
      <c r="D5" s="6"/>
      <c r="E5" s="7"/>
      <c r="F5" s="8"/>
      <c r="G5" s="8"/>
      <c r="H5" s="9"/>
      <c r="I5" s="9"/>
      <c r="J5" s="9"/>
      <c r="K5" s="9"/>
      <c r="L5" s="9"/>
      <c r="M5" s="9"/>
      <c r="N5" s="9"/>
      <c r="O5" s="9"/>
      <c r="P5" s="10"/>
      <c r="Q5" s="10"/>
      <c r="R5" s="10"/>
      <c r="S5" s="8"/>
      <c r="T5" s="8"/>
      <c r="U5" s="11"/>
    </row>
    <row r="6" spans="2:21" ht="15.75" x14ac:dyDescent="0.25">
      <c r="B6" s="12" t="s">
        <v>0</v>
      </c>
      <c r="C6" s="13"/>
      <c r="D6" s="14"/>
      <c r="E6" s="15"/>
      <c r="F6" s="16"/>
      <c r="G6" s="17"/>
      <c r="H6" s="18" t="s">
        <v>1</v>
      </c>
      <c r="I6" s="19" t="s">
        <v>1</v>
      </c>
      <c r="J6" s="19" t="s">
        <v>1</v>
      </c>
      <c r="K6" s="19" t="s">
        <v>1</v>
      </c>
      <c r="L6" s="19" t="s">
        <v>1</v>
      </c>
      <c r="M6" s="19" t="s">
        <v>1</v>
      </c>
      <c r="N6" s="19" t="s">
        <v>1</v>
      </c>
      <c r="O6" s="19" t="s">
        <v>1</v>
      </c>
      <c r="P6" s="19" t="s">
        <v>1</v>
      </c>
      <c r="Q6" s="19" t="s">
        <v>1</v>
      </c>
      <c r="R6" s="19" t="s">
        <v>2</v>
      </c>
      <c r="S6" s="19" t="s">
        <v>3</v>
      </c>
      <c r="T6" s="19"/>
      <c r="U6" s="20"/>
    </row>
    <row r="7" spans="2:21" ht="12.75" hidden="1" x14ac:dyDescent="0.2">
      <c r="B7" s="21"/>
      <c r="C7" s="22"/>
      <c r="D7" s="22"/>
      <c r="E7" s="23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5"/>
      <c r="T7" s="26"/>
    </row>
    <row r="8" spans="2:21" ht="12.75" x14ac:dyDescent="0.2">
      <c r="B8" s="21" t="s">
        <v>4</v>
      </c>
      <c r="C8" s="22"/>
      <c r="D8" s="22"/>
      <c r="E8" s="23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5"/>
      <c r="T8" s="26"/>
    </row>
    <row r="9" spans="2:21" s="37" customFormat="1" ht="72" customHeight="1" x14ac:dyDescent="0.2">
      <c r="B9" s="27" t="s">
        <v>5</v>
      </c>
      <c r="C9" s="28" t="s">
        <v>6</v>
      </c>
      <c r="D9" s="29" t="s">
        <v>7</v>
      </c>
      <c r="E9" s="29" t="s">
        <v>8</v>
      </c>
      <c r="F9" s="29" t="s">
        <v>9</v>
      </c>
      <c r="G9" s="30" t="s">
        <v>10</v>
      </c>
      <c r="H9" s="31" t="s">
        <v>11</v>
      </c>
      <c r="I9" s="31" t="s">
        <v>12</v>
      </c>
      <c r="J9" s="31" t="s">
        <v>13</v>
      </c>
      <c r="K9" s="31" t="s">
        <v>14</v>
      </c>
      <c r="L9" s="31" t="s">
        <v>15</v>
      </c>
      <c r="M9" s="32" t="s">
        <v>16</v>
      </c>
      <c r="N9" s="32" t="s">
        <v>17</v>
      </c>
      <c r="O9" s="33" t="s">
        <v>18</v>
      </c>
      <c r="P9" s="32" t="s">
        <v>19</v>
      </c>
      <c r="Q9" s="32" t="s">
        <v>20</v>
      </c>
      <c r="R9" s="32" t="s">
        <v>21</v>
      </c>
      <c r="S9" s="34" t="s">
        <v>22</v>
      </c>
      <c r="T9" s="35" t="s">
        <v>23</v>
      </c>
      <c r="U9" s="36" t="s">
        <v>24</v>
      </c>
    </row>
    <row r="10" spans="2:21" s="37" customFormat="1" ht="13.5" hidden="1" customHeight="1" x14ac:dyDescent="0.2">
      <c r="B10" s="38"/>
      <c r="C10" s="39"/>
      <c r="D10" s="40"/>
      <c r="E10" s="38"/>
      <c r="F10" s="41"/>
      <c r="G10" s="42"/>
      <c r="H10" s="43" t="s">
        <v>25</v>
      </c>
      <c r="I10" s="43"/>
      <c r="J10" s="43"/>
      <c r="K10" s="43"/>
      <c r="L10" s="43"/>
      <c r="M10" s="44" t="s">
        <v>25</v>
      </c>
      <c r="N10" s="44" t="s">
        <v>25</v>
      </c>
      <c r="O10" s="44"/>
      <c r="P10" s="44"/>
      <c r="Q10" s="44"/>
      <c r="R10" s="44"/>
      <c r="S10" s="45"/>
      <c r="T10" s="46"/>
    </row>
    <row r="11" spans="2:21" s="55" customFormat="1" ht="12.75" hidden="1" x14ac:dyDescent="0.2">
      <c r="B11" s="47">
        <v>1</v>
      </c>
      <c r="C11" s="48">
        <v>2</v>
      </c>
      <c r="D11" s="49">
        <v>3</v>
      </c>
      <c r="E11" s="47">
        <v>4</v>
      </c>
      <c r="F11" s="50">
        <v>5</v>
      </c>
      <c r="G11" s="51"/>
      <c r="H11" s="52">
        <v>6</v>
      </c>
      <c r="I11" s="52"/>
      <c r="J11" s="52"/>
      <c r="K11" s="52"/>
      <c r="L11" s="52"/>
      <c r="M11" s="53">
        <v>8</v>
      </c>
      <c r="N11" s="53">
        <v>7</v>
      </c>
      <c r="O11" s="53"/>
      <c r="P11" s="53"/>
      <c r="Q11" s="53"/>
      <c r="R11" s="53"/>
      <c r="S11" s="53">
        <v>10</v>
      </c>
      <c r="T11" s="54"/>
    </row>
    <row r="12" spans="2:21" s="55" customFormat="1" ht="15.75" customHeight="1" x14ac:dyDescent="0.2">
      <c r="B12" s="56">
        <v>42191</v>
      </c>
      <c r="C12" s="57"/>
      <c r="D12" s="57" t="s">
        <v>26</v>
      </c>
      <c r="E12" s="58"/>
      <c r="F12" s="58">
        <v>114</v>
      </c>
      <c r="G12" s="58"/>
      <c r="H12" s="58">
        <v>114</v>
      </c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9">
        <f>(E12+F12)-(SUM(G12:T12))</f>
        <v>0</v>
      </c>
    </row>
    <row r="13" spans="2:21" s="55" customFormat="1" ht="15.75" customHeight="1" x14ac:dyDescent="0.2">
      <c r="B13" s="56">
        <v>42191</v>
      </c>
      <c r="C13" s="57"/>
      <c r="D13" s="57" t="s">
        <v>27</v>
      </c>
      <c r="E13" s="58"/>
      <c r="F13" s="58">
        <v>15</v>
      </c>
      <c r="G13" s="58"/>
      <c r="H13" s="58"/>
      <c r="I13" s="58"/>
      <c r="J13" s="58"/>
      <c r="K13" s="58">
        <v>15</v>
      </c>
      <c r="L13" s="58"/>
      <c r="M13" s="58"/>
      <c r="N13" s="58"/>
      <c r="O13" s="58"/>
      <c r="P13" s="58"/>
      <c r="Q13" s="58"/>
      <c r="R13" s="58"/>
      <c r="S13" s="58"/>
      <c r="T13" s="58"/>
      <c r="U13" s="59">
        <f t="shared" ref="U13:U32" si="0">(E13+F13)-(SUM(G13:T13))</f>
        <v>0</v>
      </c>
    </row>
    <row r="14" spans="2:21" s="55" customFormat="1" ht="15.75" customHeight="1" x14ac:dyDescent="0.2">
      <c r="B14" s="60">
        <v>42198</v>
      </c>
      <c r="C14" s="57"/>
      <c r="D14" s="57" t="s">
        <v>28</v>
      </c>
      <c r="E14" s="58"/>
      <c r="F14" s="58">
        <v>72</v>
      </c>
      <c r="G14" s="58"/>
      <c r="H14" s="58">
        <v>72</v>
      </c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9">
        <f t="shared" si="0"/>
        <v>0</v>
      </c>
    </row>
    <row r="15" spans="2:21" s="55" customFormat="1" ht="15.75" customHeight="1" x14ac:dyDescent="0.2">
      <c r="B15" s="60">
        <v>42198</v>
      </c>
      <c r="C15" s="57"/>
      <c r="D15" s="57" t="s">
        <v>29</v>
      </c>
      <c r="E15" s="58"/>
      <c r="F15" s="58">
        <v>130</v>
      </c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>
        <v>130</v>
      </c>
      <c r="T15" s="58"/>
      <c r="U15" s="59">
        <f t="shared" si="0"/>
        <v>0</v>
      </c>
    </row>
    <row r="16" spans="2:21" s="55" customFormat="1" ht="15.75" customHeight="1" x14ac:dyDescent="0.2">
      <c r="B16" s="56">
        <v>42197</v>
      </c>
      <c r="C16" s="57"/>
      <c r="D16" s="57" t="s">
        <v>30</v>
      </c>
      <c r="E16" s="58"/>
      <c r="F16" s="58">
        <v>125</v>
      </c>
      <c r="G16" s="58"/>
      <c r="H16" s="58"/>
      <c r="I16" s="58"/>
      <c r="J16" s="58"/>
      <c r="K16" s="58"/>
      <c r="L16" s="58"/>
      <c r="M16" s="58"/>
      <c r="N16" s="58"/>
      <c r="O16" s="58"/>
      <c r="P16" s="58">
        <v>125</v>
      </c>
      <c r="Q16" s="58"/>
      <c r="R16" s="58"/>
      <c r="S16" s="58"/>
      <c r="T16" s="58"/>
      <c r="U16" s="59">
        <f t="shared" si="0"/>
        <v>0</v>
      </c>
    </row>
    <row r="17" spans="2:21" s="55" customFormat="1" ht="15.75" customHeight="1" x14ac:dyDescent="0.2">
      <c r="B17" s="56">
        <v>42205</v>
      </c>
      <c r="C17" s="57"/>
      <c r="D17" s="57" t="s">
        <v>31</v>
      </c>
      <c r="E17" s="58"/>
      <c r="F17" s="58">
        <v>90</v>
      </c>
      <c r="G17" s="58"/>
      <c r="H17" s="58">
        <v>90</v>
      </c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9">
        <f t="shared" si="0"/>
        <v>0</v>
      </c>
    </row>
    <row r="18" spans="2:21" s="55" customFormat="1" ht="15.75" customHeight="1" x14ac:dyDescent="0.2">
      <c r="B18" s="56">
        <v>42205</v>
      </c>
      <c r="C18" s="57"/>
      <c r="D18" s="61" t="s">
        <v>32</v>
      </c>
      <c r="E18" s="58"/>
      <c r="F18" s="58">
        <v>30</v>
      </c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>
        <v>30</v>
      </c>
      <c r="T18" s="58"/>
      <c r="U18" s="59">
        <f t="shared" si="0"/>
        <v>0</v>
      </c>
    </row>
    <row r="19" spans="2:21" s="55" customFormat="1" ht="15.75" customHeight="1" x14ac:dyDescent="0.2">
      <c r="B19" s="56">
        <v>42212</v>
      </c>
      <c r="C19" s="57"/>
      <c r="D19" s="57" t="s">
        <v>33</v>
      </c>
      <c r="E19" s="58"/>
      <c r="F19" s="58">
        <v>66</v>
      </c>
      <c r="G19" s="58"/>
      <c r="H19" s="58">
        <v>66</v>
      </c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9">
        <f t="shared" si="0"/>
        <v>0</v>
      </c>
    </row>
    <row r="20" spans="2:21" s="55" customFormat="1" ht="15.75" customHeight="1" x14ac:dyDescent="0.2">
      <c r="B20" s="56">
        <v>42212</v>
      </c>
      <c r="C20" s="57"/>
      <c r="D20" s="57" t="s">
        <v>34</v>
      </c>
      <c r="E20" s="58"/>
      <c r="F20" s="58">
        <v>10</v>
      </c>
      <c r="G20" s="58"/>
      <c r="H20" s="58">
        <v>10</v>
      </c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9">
        <f t="shared" si="0"/>
        <v>0</v>
      </c>
    </row>
    <row r="21" spans="2:21" ht="15.75" customHeight="1" x14ac:dyDescent="0.2">
      <c r="B21" s="56">
        <v>42213</v>
      </c>
      <c r="C21" s="57"/>
      <c r="D21" s="57" t="s">
        <v>35</v>
      </c>
      <c r="E21" s="58">
        <v>800</v>
      </c>
      <c r="F21" s="58"/>
      <c r="G21" s="58">
        <v>800</v>
      </c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9">
        <f t="shared" si="0"/>
        <v>0</v>
      </c>
    </row>
    <row r="22" spans="2:21" ht="15.75" customHeight="1" x14ac:dyDescent="0.2">
      <c r="B22" s="56"/>
      <c r="C22" s="57"/>
      <c r="D22" s="57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9">
        <f t="shared" si="0"/>
        <v>0</v>
      </c>
    </row>
    <row r="23" spans="2:21" ht="15.75" customHeight="1" x14ac:dyDescent="0.2">
      <c r="B23" s="56"/>
      <c r="C23" s="57"/>
      <c r="D23" s="57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9">
        <f t="shared" si="0"/>
        <v>0</v>
      </c>
    </row>
    <row r="24" spans="2:21" ht="15.75" customHeight="1" x14ac:dyDescent="0.2">
      <c r="B24" s="56"/>
      <c r="C24" s="57"/>
      <c r="D24" s="57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9">
        <f t="shared" si="0"/>
        <v>0</v>
      </c>
    </row>
    <row r="25" spans="2:21" ht="15.75" customHeight="1" x14ac:dyDescent="0.2">
      <c r="B25" s="56"/>
      <c r="C25" s="57"/>
      <c r="D25" s="57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9">
        <f t="shared" si="0"/>
        <v>0</v>
      </c>
    </row>
    <row r="26" spans="2:21" ht="15.75" customHeight="1" x14ac:dyDescent="0.2">
      <c r="B26" s="56"/>
      <c r="C26" s="57"/>
      <c r="D26" s="57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9">
        <f t="shared" si="0"/>
        <v>0</v>
      </c>
    </row>
    <row r="27" spans="2:21" ht="15.75" customHeight="1" x14ac:dyDescent="0.2">
      <c r="B27" s="56"/>
      <c r="C27" s="57"/>
      <c r="D27" s="57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9">
        <f t="shared" si="0"/>
        <v>0</v>
      </c>
    </row>
    <row r="28" spans="2:21" ht="15.75" customHeight="1" x14ac:dyDescent="0.2">
      <c r="B28" s="56"/>
      <c r="C28" s="57"/>
      <c r="D28" s="57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9">
        <f t="shared" si="0"/>
        <v>0</v>
      </c>
    </row>
    <row r="29" spans="2:21" ht="15.75" customHeight="1" x14ac:dyDescent="0.2">
      <c r="B29" s="56"/>
      <c r="C29" s="57"/>
      <c r="D29" s="57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9">
        <f t="shared" si="0"/>
        <v>0</v>
      </c>
    </row>
    <row r="30" spans="2:21" ht="30" customHeight="1" x14ac:dyDescent="0.25">
      <c r="B30" s="62" t="s">
        <v>36</v>
      </c>
      <c r="C30" s="63"/>
      <c r="D30" s="64">
        <f>SUM(G30:R30)</f>
        <v>1292</v>
      </c>
      <c r="E30" s="65">
        <f t="shared" ref="E30:T30" si="1">SUM(E12:E29)</f>
        <v>800</v>
      </c>
      <c r="F30" s="65">
        <f t="shared" si="1"/>
        <v>652</v>
      </c>
      <c r="G30" s="65">
        <f t="shared" si="1"/>
        <v>800</v>
      </c>
      <c r="H30" s="65">
        <f t="shared" si="1"/>
        <v>352</v>
      </c>
      <c r="I30" s="65">
        <f t="shared" si="1"/>
        <v>0</v>
      </c>
      <c r="J30" s="65">
        <f t="shared" si="1"/>
        <v>0</v>
      </c>
      <c r="K30" s="65">
        <f t="shared" si="1"/>
        <v>15</v>
      </c>
      <c r="L30" s="65">
        <f t="shared" si="1"/>
        <v>0</v>
      </c>
      <c r="M30" s="65">
        <f t="shared" si="1"/>
        <v>0</v>
      </c>
      <c r="N30" s="65">
        <f t="shared" si="1"/>
        <v>0</v>
      </c>
      <c r="O30" s="65">
        <f t="shared" si="1"/>
        <v>0</v>
      </c>
      <c r="P30" s="65">
        <f t="shared" si="1"/>
        <v>125</v>
      </c>
      <c r="Q30" s="65">
        <f t="shared" si="1"/>
        <v>0</v>
      </c>
      <c r="R30" s="65">
        <f t="shared" si="1"/>
        <v>0</v>
      </c>
      <c r="S30" s="65">
        <f t="shared" si="1"/>
        <v>160</v>
      </c>
      <c r="T30" s="65">
        <f t="shared" si="1"/>
        <v>0</v>
      </c>
      <c r="U30" s="59">
        <f t="shared" si="0"/>
        <v>0</v>
      </c>
    </row>
    <row r="31" spans="2:21" ht="26.25" customHeight="1" x14ac:dyDescent="0.2">
      <c r="B31" s="66"/>
      <c r="C31" s="67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59">
        <f t="shared" si="0"/>
        <v>0</v>
      </c>
    </row>
    <row r="32" spans="2:21" ht="30" customHeight="1" x14ac:dyDescent="0.2">
      <c r="B32" s="69" t="s">
        <v>37</v>
      </c>
      <c r="C32" s="70"/>
      <c r="D32" s="68">
        <f>D30+D31</f>
        <v>1292</v>
      </c>
      <c r="E32" s="68">
        <f t="shared" ref="E32:T32" si="2">E30+E31</f>
        <v>800</v>
      </c>
      <c r="F32" s="68">
        <f t="shared" si="2"/>
        <v>652</v>
      </c>
      <c r="G32" s="68">
        <f t="shared" si="2"/>
        <v>800</v>
      </c>
      <c r="H32" s="68">
        <f t="shared" si="2"/>
        <v>352</v>
      </c>
      <c r="I32" s="68">
        <f t="shared" si="2"/>
        <v>0</v>
      </c>
      <c r="J32" s="68">
        <f t="shared" si="2"/>
        <v>0</v>
      </c>
      <c r="K32" s="68">
        <f t="shared" si="2"/>
        <v>15</v>
      </c>
      <c r="L32" s="68">
        <f t="shared" si="2"/>
        <v>0</v>
      </c>
      <c r="M32" s="68">
        <f t="shared" si="2"/>
        <v>0</v>
      </c>
      <c r="N32" s="68">
        <f t="shared" si="2"/>
        <v>0</v>
      </c>
      <c r="O32" s="68">
        <f t="shared" si="2"/>
        <v>0</v>
      </c>
      <c r="P32" s="68">
        <f t="shared" si="2"/>
        <v>125</v>
      </c>
      <c r="Q32" s="68">
        <f t="shared" si="2"/>
        <v>0</v>
      </c>
      <c r="R32" s="68">
        <f t="shared" si="2"/>
        <v>0</v>
      </c>
      <c r="S32" s="68">
        <f t="shared" si="2"/>
        <v>160</v>
      </c>
      <c r="T32" s="68">
        <f t="shared" si="2"/>
        <v>0</v>
      </c>
      <c r="U32" s="59">
        <f t="shared" si="0"/>
        <v>0</v>
      </c>
    </row>
    <row r="34" spans="4:16" ht="30" customHeight="1" x14ac:dyDescent="0.2">
      <c r="H34" s="2">
        <f>SUM(H30:T30)</f>
        <v>652</v>
      </c>
    </row>
    <row r="37" spans="4:16" ht="30" customHeight="1" x14ac:dyDescent="0.2">
      <c r="D37" s="71"/>
      <c r="P37" s="72"/>
    </row>
    <row r="38" spans="4:16" ht="30" customHeight="1" x14ac:dyDescent="0.2">
      <c r="F38" s="71"/>
      <c r="G38" s="71"/>
      <c r="I38" s="71"/>
      <c r="J38" s="71"/>
      <c r="P38" s="72"/>
    </row>
    <row r="39" spans="4:16" ht="30" customHeight="1" x14ac:dyDescent="0.2">
      <c r="I39" s="71"/>
      <c r="J39" s="71"/>
    </row>
    <row r="40" spans="4:16" ht="30" customHeight="1" x14ac:dyDescent="0.2">
      <c r="I40" s="71"/>
      <c r="J40" s="71"/>
    </row>
  </sheetData>
  <mergeCells count="1">
    <mergeCell ref="B3:U3"/>
  </mergeCells>
  <pageMargins left="0.15748031496062992" right="0.15748031496062992" top="0.78740157480314965" bottom="1.3775590551181101" header="0.39370078740157477" footer="0.98385826771653528"/>
  <pageSetup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Recettes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arrizurieta</dc:creator>
  <cp:lastModifiedBy>luis arrizurieta</cp:lastModifiedBy>
  <dcterms:created xsi:type="dcterms:W3CDTF">2015-10-21T16:08:45Z</dcterms:created>
  <dcterms:modified xsi:type="dcterms:W3CDTF">2015-10-21T16:09:20Z</dcterms:modified>
</cp:coreProperties>
</file>