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316" codeName="{00000000-0000-0000-0000-000000000000}"/>
  <workbookPr codeName="ThisWorkbook" autoCompressPictures="0"/>
  <bookViews>
    <workbookView xWindow="12780" yWindow="260" windowWidth="25120" windowHeight="14080" tabRatio="677" activeTab="2"/>
  </bookViews>
  <sheets>
    <sheet name="FEUILLE 1" sheetId="6" r:id="rId1"/>
    <sheet name="FEUILLE 2" sheetId="5" r:id="rId2"/>
    <sheet name="FEUILLE 3" sheetId="4" r:id="rId3"/>
    <sheet name="IMPORTATION" sheetId="8" r:id="rId4"/>
  </sheets>
  <definedNames>
    <definedName name="formule" localSheetId="0">GET.CELL(48,'FEUILLE 1'!A1)</definedName>
    <definedName name="formule" localSheetId="1">GET.CELL(48,'FEUILLE 2'!A1)</definedName>
    <definedName name="formule" localSheetId="2">GET.CELL(48,'FEUILLE 3'!A1)</definedName>
    <definedName name="formule">GET.CELL(48,#REF!)</definedName>
    <definedName name="MAGASINS">IMPORTATION!$M$4:$M$13</definedName>
    <definedName name="Z_51D902BA_509F_418C_B243_2D531ED0C170_.wvu.PrintArea" localSheetId="0" hidden="1">'FEUILLE 1'!$A$1:$G$13</definedName>
    <definedName name="Z_51D902BA_509F_418C_B243_2D531ED0C170_.wvu.PrintArea" localSheetId="1" hidden="1">'FEUILLE 2'!$A$1:$G$13</definedName>
    <definedName name="Z_51D902BA_509F_418C_B243_2D531ED0C170_.wvu.PrintArea" localSheetId="2" hidden="1">'FEUILLE 3'!$A$1:$G$13</definedName>
    <definedName name="Z_F387B8D5_A497_4F1B_ABAD_C6E2451036A8_.wvu.PrintArea" localSheetId="0" hidden="1">'FEUILLE 1'!$A$1:$G$13</definedName>
    <definedName name="Z_F387B8D5_A497_4F1B_ABAD_C6E2451036A8_.wvu.PrintArea" localSheetId="1" hidden="1">'FEUILLE 2'!$A$1:$G$13</definedName>
    <definedName name="Z_F387B8D5_A497_4F1B_ABAD_C6E2451036A8_.wvu.PrintArea" localSheetId="2" hidden="1">'FEUILLE 3'!$A$1:$G$13</definedName>
  </definedNames>
  <calcPr calcId="140001" concurrentCalc="0"/>
  <customWorkbookViews>
    <customWorkbookView name="fra0075470 - Affichage personnalisé" guid="{51D902BA-509F-418C-B243-2D531ED0C170}" mergeInterval="0" personalView="1" maximized="1" xWindow="1" yWindow="1" windowWidth="1596" windowHeight="682" tabRatio="677" activeSheetId="1"/>
    <customWorkbookView name="DD le beau gosse - Affichage personnalisé" guid="{F387B8D5-A497-4F1B-ABAD-C6E2451036A8}" mergeInterval="0" personalView="1" maximized="1" xWindow="1" yWindow="1" windowWidth="1596" windowHeight="682" tabRatio="67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4" i="5" l="1"/>
  <c r="T34" i="5"/>
  <c r="U34" i="5"/>
  <c r="V34" i="5"/>
  <c r="W34" i="5"/>
  <c r="S35" i="5"/>
  <c r="T35" i="5"/>
  <c r="U35" i="5"/>
  <c r="V35" i="5"/>
  <c r="W35" i="5"/>
  <c r="S36" i="5"/>
  <c r="T36" i="5"/>
  <c r="U36" i="5"/>
  <c r="V36" i="5"/>
  <c r="W36" i="5"/>
  <c r="S37" i="5"/>
  <c r="T37" i="5"/>
  <c r="U37" i="5"/>
  <c r="V37" i="5"/>
  <c r="W37" i="5"/>
  <c r="S38" i="5"/>
  <c r="T38" i="5"/>
  <c r="U38" i="5"/>
  <c r="V38" i="5"/>
  <c r="W38" i="5"/>
  <c r="S39" i="5"/>
  <c r="T39" i="5"/>
  <c r="U39" i="5"/>
  <c r="V39" i="5"/>
  <c r="W39" i="5"/>
  <c r="S40" i="5"/>
  <c r="T40" i="5"/>
  <c r="U40" i="5"/>
  <c r="V40" i="5"/>
  <c r="W40" i="5"/>
  <c r="S41" i="5"/>
  <c r="T41" i="5"/>
  <c r="U41" i="5"/>
  <c r="V41" i="5"/>
  <c r="W41" i="5"/>
  <c r="S42" i="5"/>
  <c r="T42" i="5"/>
  <c r="U42" i="5"/>
  <c r="V42" i="5"/>
  <c r="W42" i="5"/>
  <c r="S43" i="5"/>
  <c r="T43" i="5"/>
  <c r="U43" i="5"/>
  <c r="V43" i="5"/>
  <c r="W43" i="5"/>
  <c r="W44" i="5"/>
  <c r="Q44" i="5"/>
  <c r="K34" i="5"/>
  <c r="L34" i="5"/>
  <c r="M34" i="5"/>
  <c r="N34" i="5"/>
  <c r="O34" i="5"/>
  <c r="K35" i="5"/>
  <c r="L35" i="5"/>
  <c r="M35" i="5"/>
  <c r="N35" i="5"/>
  <c r="O35" i="5"/>
  <c r="K36" i="5"/>
  <c r="L36" i="5"/>
  <c r="M36" i="5"/>
  <c r="N36" i="5"/>
  <c r="O36" i="5"/>
  <c r="K37" i="5"/>
  <c r="L37" i="5"/>
  <c r="M37" i="5"/>
  <c r="N37" i="5"/>
  <c r="O37" i="5"/>
  <c r="K38" i="5"/>
  <c r="L38" i="5"/>
  <c r="M38" i="5"/>
  <c r="N38" i="5"/>
  <c r="O38" i="5"/>
  <c r="K39" i="5"/>
  <c r="L39" i="5"/>
  <c r="M39" i="5"/>
  <c r="N39" i="5"/>
  <c r="O39" i="5"/>
  <c r="K40" i="5"/>
  <c r="L40" i="5"/>
  <c r="M40" i="5"/>
  <c r="N40" i="5"/>
  <c r="O40" i="5"/>
  <c r="K41" i="5"/>
  <c r="L41" i="5"/>
  <c r="M41" i="5"/>
  <c r="N41" i="5"/>
  <c r="O41" i="5"/>
  <c r="K42" i="5"/>
  <c r="L42" i="5"/>
  <c r="M42" i="5"/>
  <c r="N42" i="5"/>
  <c r="O42" i="5"/>
  <c r="K43" i="5"/>
  <c r="L43" i="5"/>
  <c r="M43" i="5"/>
  <c r="N43" i="5"/>
  <c r="O43" i="5"/>
  <c r="O44" i="5"/>
  <c r="I44" i="5"/>
  <c r="C34" i="5"/>
  <c r="D34" i="5"/>
  <c r="E34" i="5"/>
  <c r="F34" i="5"/>
  <c r="G34" i="5"/>
  <c r="C35" i="5"/>
  <c r="D35" i="5"/>
  <c r="E35" i="5"/>
  <c r="F35" i="5"/>
  <c r="G35" i="5"/>
  <c r="C36" i="5"/>
  <c r="D36" i="5"/>
  <c r="E36" i="5"/>
  <c r="F36" i="5"/>
  <c r="G36" i="5"/>
  <c r="C37" i="5"/>
  <c r="D37" i="5"/>
  <c r="E37" i="5"/>
  <c r="F37" i="5"/>
  <c r="G37" i="5"/>
  <c r="C38" i="5"/>
  <c r="D38" i="5"/>
  <c r="E38" i="5"/>
  <c r="F38" i="5"/>
  <c r="G38" i="5"/>
  <c r="C39" i="5"/>
  <c r="D39" i="5"/>
  <c r="E39" i="5"/>
  <c r="F39" i="5"/>
  <c r="G39" i="5"/>
  <c r="C40" i="5"/>
  <c r="D40" i="5"/>
  <c r="E40" i="5"/>
  <c r="F40" i="5"/>
  <c r="G40" i="5"/>
  <c r="C41" i="5"/>
  <c r="D41" i="5"/>
  <c r="E41" i="5"/>
  <c r="F41" i="5"/>
  <c r="G41" i="5"/>
  <c r="C42" i="5"/>
  <c r="D42" i="5"/>
  <c r="E42" i="5"/>
  <c r="F42" i="5"/>
  <c r="G42" i="5"/>
  <c r="C43" i="5"/>
  <c r="D43" i="5"/>
  <c r="E43" i="5"/>
  <c r="F43" i="5"/>
  <c r="G43" i="5"/>
  <c r="G44" i="5"/>
  <c r="A44" i="5"/>
  <c r="S34" i="6"/>
  <c r="U34" i="6"/>
  <c r="W34" i="6"/>
  <c r="S35" i="6"/>
  <c r="T35" i="6"/>
  <c r="U35" i="6"/>
  <c r="V35" i="6"/>
  <c r="W35" i="6"/>
  <c r="S36" i="6"/>
  <c r="T36" i="6"/>
  <c r="U36" i="6"/>
  <c r="V36" i="6"/>
  <c r="W36" i="6"/>
  <c r="S37" i="6"/>
  <c r="T37" i="6"/>
  <c r="U37" i="6"/>
  <c r="V37" i="6"/>
  <c r="W37" i="6"/>
  <c r="S38" i="6"/>
  <c r="T38" i="6"/>
  <c r="U38" i="6"/>
  <c r="V38" i="6"/>
  <c r="W38" i="6"/>
  <c r="S39" i="6"/>
  <c r="T39" i="6"/>
  <c r="U39" i="6"/>
  <c r="V39" i="6"/>
  <c r="W39" i="6"/>
  <c r="S40" i="6"/>
  <c r="T40" i="6"/>
  <c r="U40" i="6"/>
  <c r="V40" i="6"/>
  <c r="W40" i="6"/>
  <c r="S41" i="6"/>
  <c r="T41" i="6"/>
  <c r="U41" i="6"/>
  <c r="V41" i="6"/>
  <c r="W41" i="6"/>
  <c r="S42" i="6"/>
  <c r="T42" i="6"/>
  <c r="U42" i="6"/>
  <c r="V42" i="6"/>
  <c r="W42" i="6"/>
  <c r="S43" i="6"/>
  <c r="T43" i="6"/>
  <c r="U43" i="6"/>
  <c r="V43" i="6"/>
  <c r="W43" i="6"/>
  <c r="W44" i="6"/>
  <c r="Q44" i="6"/>
  <c r="K34" i="6"/>
  <c r="N34" i="6"/>
  <c r="O34" i="6"/>
  <c r="K35" i="6"/>
  <c r="L35" i="6"/>
  <c r="M35" i="6"/>
  <c r="N35" i="6"/>
  <c r="O35" i="6"/>
  <c r="K36" i="6"/>
  <c r="L36" i="6"/>
  <c r="M36" i="6"/>
  <c r="N36" i="6"/>
  <c r="O36" i="6"/>
  <c r="K37" i="6"/>
  <c r="L37" i="6"/>
  <c r="M37" i="6"/>
  <c r="N37" i="6"/>
  <c r="O37" i="6"/>
  <c r="K38" i="6"/>
  <c r="L38" i="6"/>
  <c r="M38" i="6"/>
  <c r="N38" i="6"/>
  <c r="O38" i="6"/>
  <c r="K39" i="6"/>
  <c r="L39" i="6"/>
  <c r="M39" i="6"/>
  <c r="N39" i="6"/>
  <c r="O39" i="6"/>
  <c r="K40" i="6"/>
  <c r="L40" i="6"/>
  <c r="M40" i="6"/>
  <c r="N40" i="6"/>
  <c r="O40" i="6"/>
  <c r="K41" i="6"/>
  <c r="L41" i="6"/>
  <c r="M41" i="6"/>
  <c r="N41" i="6"/>
  <c r="O41" i="6"/>
  <c r="K42" i="6"/>
  <c r="L42" i="6"/>
  <c r="M42" i="6"/>
  <c r="N42" i="6"/>
  <c r="O42" i="6"/>
  <c r="K43" i="6"/>
  <c r="L43" i="6"/>
  <c r="M43" i="6"/>
  <c r="N43" i="6"/>
  <c r="O43" i="6"/>
  <c r="O44" i="6"/>
  <c r="I44" i="6"/>
  <c r="C34" i="6"/>
  <c r="E34" i="6"/>
  <c r="G34" i="6"/>
  <c r="C35" i="6"/>
  <c r="D35" i="6"/>
  <c r="E35" i="6"/>
  <c r="F35" i="6"/>
  <c r="G35" i="6"/>
  <c r="C36" i="6"/>
  <c r="D36" i="6"/>
  <c r="E36" i="6"/>
  <c r="F36" i="6"/>
  <c r="G36" i="6"/>
  <c r="C37" i="6"/>
  <c r="D37" i="6"/>
  <c r="E37" i="6"/>
  <c r="F37" i="6"/>
  <c r="G37" i="6"/>
  <c r="C38" i="6"/>
  <c r="D38" i="6"/>
  <c r="E38" i="6"/>
  <c r="F38" i="6"/>
  <c r="G38" i="6"/>
  <c r="C39" i="6"/>
  <c r="D39" i="6"/>
  <c r="E39" i="6"/>
  <c r="F39" i="6"/>
  <c r="G39" i="6"/>
  <c r="C40" i="6"/>
  <c r="D40" i="6"/>
  <c r="E40" i="6"/>
  <c r="F40" i="6"/>
  <c r="G40" i="6"/>
  <c r="C41" i="6"/>
  <c r="D41" i="6"/>
  <c r="E41" i="6"/>
  <c r="F41" i="6"/>
  <c r="G41" i="6"/>
  <c r="C42" i="6"/>
  <c r="D42" i="6"/>
  <c r="E42" i="6"/>
  <c r="F42" i="6"/>
  <c r="G42" i="6"/>
  <c r="C43" i="6"/>
  <c r="D43" i="6"/>
  <c r="E43" i="6"/>
  <c r="F43" i="6"/>
  <c r="G43" i="6"/>
  <c r="G44" i="6"/>
  <c r="A44" i="6"/>
  <c r="S19" i="6"/>
  <c r="U19" i="6"/>
  <c r="V19" i="6"/>
  <c r="W19" i="6"/>
  <c r="S20" i="6"/>
  <c r="T20" i="6"/>
  <c r="U20" i="6"/>
  <c r="V20" i="6"/>
  <c r="W20" i="6"/>
  <c r="S21" i="6"/>
  <c r="T21" i="6"/>
  <c r="U21" i="6"/>
  <c r="V21" i="6"/>
  <c r="W21" i="6"/>
  <c r="S22" i="6"/>
  <c r="T22" i="6"/>
  <c r="U22" i="6"/>
  <c r="V22" i="6"/>
  <c r="W22" i="6"/>
  <c r="S23" i="6"/>
  <c r="T23" i="6"/>
  <c r="U23" i="6"/>
  <c r="V23" i="6"/>
  <c r="W23" i="6"/>
  <c r="S24" i="6"/>
  <c r="T24" i="6"/>
  <c r="U24" i="6"/>
  <c r="V24" i="6"/>
  <c r="W24" i="6"/>
  <c r="S25" i="6"/>
  <c r="T25" i="6"/>
  <c r="U25" i="6"/>
  <c r="V25" i="6"/>
  <c r="W25" i="6"/>
  <c r="S26" i="6"/>
  <c r="T26" i="6"/>
  <c r="U26" i="6"/>
  <c r="V26" i="6"/>
  <c r="W26" i="6"/>
  <c r="S27" i="6"/>
  <c r="T27" i="6"/>
  <c r="U27" i="6"/>
  <c r="V27" i="6"/>
  <c r="W27" i="6"/>
  <c r="S28" i="6"/>
  <c r="T28" i="6"/>
  <c r="U28" i="6"/>
  <c r="V28" i="6"/>
  <c r="W28" i="6"/>
  <c r="W29" i="6"/>
  <c r="Q29" i="6"/>
  <c r="K19" i="6"/>
  <c r="L19" i="6"/>
  <c r="N19" i="6"/>
  <c r="O19" i="6"/>
  <c r="K20" i="6"/>
  <c r="L20" i="6"/>
  <c r="M20" i="6"/>
  <c r="N20" i="6"/>
  <c r="O20" i="6"/>
  <c r="K21" i="6"/>
  <c r="L21" i="6"/>
  <c r="M21" i="6"/>
  <c r="N21" i="6"/>
  <c r="O21" i="6"/>
  <c r="K22" i="6"/>
  <c r="L22" i="6"/>
  <c r="M22" i="6"/>
  <c r="N22" i="6"/>
  <c r="O22" i="6"/>
  <c r="K23" i="6"/>
  <c r="L23" i="6"/>
  <c r="M23" i="6"/>
  <c r="N23" i="6"/>
  <c r="O23" i="6"/>
  <c r="K24" i="6"/>
  <c r="L24" i="6"/>
  <c r="M24" i="6"/>
  <c r="N24" i="6"/>
  <c r="O24" i="6"/>
  <c r="K25" i="6"/>
  <c r="L25" i="6"/>
  <c r="M25" i="6"/>
  <c r="N25" i="6"/>
  <c r="O25" i="6"/>
  <c r="K26" i="6"/>
  <c r="L26" i="6"/>
  <c r="M26" i="6"/>
  <c r="N26" i="6"/>
  <c r="O26" i="6"/>
  <c r="K27" i="6"/>
  <c r="L27" i="6"/>
  <c r="M27" i="6"/>
  <c r="N27" i="6"/>
  <c r="O27" i="6"/>
  <c r="K28" i="6"/>
  <c r="L28" i="6"/>
  <c r="M28" i="6"/>
  <c r="N28" i="6"/>
  <c r="O28" i="6"/>
  <c r="O29" i="6"/>
  <c r="I29" i="6"/>
  <c r="C19" i="6"/>
  <c r="E19" i="6"/>
  <c r="F19" i="6"/>
  <c r="G19" i="6"/>
  <c r="C20" i="6"/>
  <c r="D20" i="6"/>
  <c r="E20" i="6"/>
  <c r="F20" i="6"/>
  <c r="G20" i="6"/>
  <c r="C21" i="6"/>
  <c r="D21" i="6"/>
  <c r="E21" i="6"/>
  <c r="F21" i="6"/>
  <c r="G21" i="6"/>
  <c r="C22" i="6"/>
  <c r="D22" i="6"/>
  <c r="E22" i="6"/>
  <c r="F22" i="6"/>
  <c r="G22" i="6"/>
  <c r="C23" i="6"/>
  <c r="D23" i="6"/>
  <c r="E23" i="6"/>
  <c r="F23" i="6"/>
  <c r="G23" i="6"/>
  <c r="C24" i="6"/>
  <c r="D24" i="6"/>
  <c r="E24" i="6"/>
  <c r="F24" i="6"/>
  <c r="G24" i="6"/>
  <c r="C25" i="6"/>
  <c r="D25" i="6"/>
  <c r="E25" i="6"/>
  <c r="F25" i="6"/>
  <c r="G25" i="6"/>
  <c r="C26" i="6"/>
  <c r="D26" i="6"/>
  <c r="E26" i="6"/>
  <c r="F26" i="6"/>
  <c r="G26" i="6"/>
  <c r="C27" i="6"/>
  <c r="D27" i="6"/>
  <c r="E27" i="6"/>
  <c r="F27" i="6"/>
  <c r="G27" i="6"/>
  <c r="C28" i="6"/>
  <c r="D28" i="6"/>
  <c r="E28" i="6"/>
  <c r="F28" i="6"/>
  <c r="G28" i="6"/>
  <c r="G29" i="6"/>
  <c r="A29" i="6"/>
  <c r="S4" i="6"/>
  <c r="V4" i="6"/>
  <c r="W4" i="6"/>
  <c r="S5" i="6"/>
  <c r="T5" i="6"/>
  <c r="U5" i="6"/>
  <c r="V5" i="6"/>
  <c r="W5" i="6"/>
  <c r="S6" i="6"/>
  <c r="T6" i="6"/>
  <c r="U6" i="6"/>
  <c r="V6" i="6"/>
  <c r="W6" i="6"/>
  <c r="S7" i="6"/>
  <c r="T7" i="6"/>
  <c r="U7" i="6"/>
  <c r="V7" i="6"/>
  <c r="W7" i="6"/>
  <c r="S8" i="6"/>
  <c r="T8" i="6"/>
  <c r="U8" i="6"/>
  <c r="V8" i="6"/>
  <c r="W8" i="6"/>
  <c r="S9" i="6"/>
  <c r="T9" i="6"/>
  <c r="U9" i="6"/>
  <c r="V9" i="6"/>
  <c r="W9" i="6"/>
  <c r="S10" i="6"/>
  <c r="T10" i="6"/>
  <c r="U10" i="6"/>
  <c r="V10" i="6"/>
  <c r="W10" i="6"/>
  <c r="S11" i="6"/>
  <c r="T11" i="6"/>
  <c r="U11" i="6"/>
  <c r="V11" i="6"/>
  <c r="W11" i="6"/>
  <c r="S12" i="6"/>
  <c r="T12" i="6"/>
  <c r="U12" i="6"/>
  <c r="V12" i="6"/>
  <c r="W12" i="6"/>
  <c r="S13" i="6"/>
  <c r="T13" i="6"/>
  <c r="U13" i="6"/>
  <c r="V13" i="6"/>
  <c r="W13" i="6"/>
  <c r="W14" i="6"/>
  <c r="Q14" i="6"/>
  <c r="K4" i="6"/>
  <c r="N4" i="6"/>
  <c r="O4" i="6"/>
  <c r="K5" i="6"/>
  <c r="L5" i="6"/>
  <c r="M5" i="6"/>
  <c r="N5" i="6"/>
  <c r="O5" i="6"/>
  <c r="K6" i="6"/>
  <c r="L6" i="6"/>
  <c r="M6" i="6"/>
  <c r="N6" i="6"/>
  <c r="O6" i="6"/>
  <c r="K7" i="6"/>
  <c r="L7" i="6"/>
  <c r="M7" i="6"/>
  <c r="N7" i="6"/>
  <c r="O7" i="6"/>
  <c r="K8" i="6"/>
  <c r="L8" i="6"/>
  <c r="M8" i="6"/>
  <c r="N8" i="6"/>
  <c r="O8" i="6"/>
  <c r="K9" i="6"/>
  <c r="L9" i="6"/>
  <c r="M9" i="6"/>
  <c r="N9" i="6"/>
  <c r="O9" i="6"/>
  <c r="K10" i="6"/>
  <c r="L10" i="6"/>
  <c r="M10" i="6"/>
  <c r="N10" i="6"/>
  <c r="O10" i="6"/>
  <c r="K11" i="6"/>
  <c r="L11" i="6"/>
  <c r="M11" i="6"/>
  <c r="N11" i="6"/>
  <c r="O11" i="6"/>
  <c r="K12" i="6"/>
  <c r="L12" i="6"/>
  <c r="M12" i="6"/>
  <c r="N12" i="6"/>
  <c r="O12" i="6"/>
  <c r="K13" i="6"/>
  <c r="L13" i="6"/>
  <c r="M13" i="6"/>
  <c r="N13" i="6"/>
  <c r="O13" i="6"/>
  <c r="O14" i="6"/>
  <c r="I14" i="6"/>
  <c r="G4" i="6"/>
  <c r="C5" i="6"/>
  <c r="D5" i="6"/>
  <c r="E5" i="6"/>
  <c r="F5" i="6"/>
  <c r="G5" i="6"/>
  <c r="C6" i="6"/>
  <c r="D6" i="6"/>
  <c r="E6" i="6"/>
  <c r="F6" i="6"/>
  <c r="G6" i="6"/>
  <c r="C7" i="6"/>
  <c r="D7" i="6"/>
  <c r="E7" i="6"/>
  <c r="F7" i="6"/>
  <c r="G7" i="6"/>
  <c r="C8" i="6"/>
  <c r="D8" i="6"/>
  <c r="E8" i="6"/>
  <c r="F8" i="6"/>
  <c r="G8" i="6"/>
  <c r="C9" i="6"/>
  <c r="D9" i="6"/>
  <c r="E9" i="6"/>
  <c r="F9" i="6"/>
  <c r="G9" i="6"/>
  <c r="C10" i="6"/>
  <c r="D10" i="6"/>
  <c r="E10" i="6"/>
  <c r="F10" i="6"/>
  <c r="G10" i="6"/>
  <c r="C11" i="6"/>
  <c r="D11" i="6"/>
  <c r="E11" i="6"/>
  <c r="F11" i="6"/>
  <c r="G11" i="6"/>
  <c r="C12" i="6"/>
  <c r="D12" i="6"/>
  <c r="E12" i="6"/>
  <c r="F12" i="6"/>
  <c r="G12" i="6"/>
  <c r="C13" i="6"/>
  <c r="D13" i="6"/>
  <c r="E13" i="6"/>
  <c r="F13" i="6"/>
  <c r="G13" i="6"/>
  <c r="G14" i="6"/>
  <c r="A14" i="6"/>
  <c r="S19" i="5"/>
  <c r="T19" i="5"/>
  <c r="U19" i="5"/>
  <c r="V19" i="5"/>
  <c r="W19" i="5"/>
  <c r="S20" i="5"/>
  <c r="T20" i="5"/>
  <c r="U20" i="5"/>
  <c r="V20" i="5"/>
  <c r="W20" i="5"/>
  <c r="S21" i="5"/>
  <c r="T21" i="5"/>
  <c r="U21" i="5"/>
  <c r="V21" i="5"/>
  <c r="W21" i="5"/>
  <c r="S22" i="5"/>
  <c r="T22" i="5"/>
  <c r="U22" i="5"/>
  <c r="V22" i="5"/>
  <c r="W22" i="5"/>
  <c r="S23" i="5"/>
  <c r="T23" i="5"/>
  <c r="U23" i="5"/>
  <c r="V23" i="5"/>
  <c r="W23" i="5"/>
  <c r="S24" i="5"/>
  <c r="T24" i="5"/>
  <c r="U24" i="5"/>
  <c r="V24" i="5"/>
  <c r="W24" i="5"/>
  <c r="S25" i="5"/>
  <c r="T25" i="5"/>
  <c r="U25" i="5"/>
  <c r="V25" i="5"/>
  <c r="W25" i="5"/>
  <c r="S26" i="5"/>
  <c r="T26" i="5"/>
  <c r="U26" i="5"/>
  <c r="V26" i="5"/>
  <c r="W26" i="5"/>
  <c r="S27" i="5"/>
  <c r="T27" i="5"/>
  <c r="U27" i="5"/>
  <c r="V27" i="5"/>
  <c r="W27" i="5"/>
  <c r="S28" i="5"/>
  <c r="T28" i="5"/>
  <c r="U28" i="5"/>
  <c r="V28" i="5"/>
  <c r="W28" i="5"/>
  <c r="W29" i="5"/>
  <c r="Q29" i="5"/>
  <c r="K19" i="5"/>
  <c r="L19" i="5"/>
  <c r="M19" i="5"/>
  <c r="N19" i="5"/>
  <c r="O19" i="5"/>
  <c r="K20" i="5"/>
  <c r="L20" i="5"/>
  <c r="M20" i="5"/>
  <c r="N20" i="5"/>
  <c r="O20" i="5"/>
  <c r="K21" i="5"/>
  <c r="L21" i="5"/>
  <c r="M21" i="5"/>
  <c r="N21" i="5"/>
  <c r="O21" i="5"/>
  <c r="K22" i="5"/>
  <c r="L22" i="5"/>
  <c r="M22" i="5"/>
  <c r="N22" i="5"/>
  <c r="O22" i="5"/>
  <c r="K23" i="5"/>
  <c r="L23" i="5"/>
  <c r="M23" i="5"/>
  <c r="N23" i="5"/>
  <c r="O23" i="5"/>
  <c r="K24" i="5"/>
  <c r="L24" i="5"/>
  <c r="M24" i="5"/>
  <c r="N24" i="5"/>
  <c r="O24" i="5"/>
  <c r="K25" i="5"/>
  <c r="L25" i="5"/>
  <c r="M25" i="5"/>
  <c r="N25" i="5"/>
  <c r="O25" i="5"/>
  <c r="K26" i="5"/>
  <c r="L26" i="5"/>
  <c r="M26" i="5"/>
  <c r="N26" i="5"/>
  <c r="O26" i="5"/>
  <c r="K27" i="5"/>
  <c r="L27" i="5"/>
  <c r="M27" i="5"/>
  <c r="N27" i="5"/>
  <c r="O27" i="5"/>
  <c r="K28" i="5"/>
  <c r="L28" i="5"/>
  <c r="M28" i="5"/>
  <c r="N28" i="5"/>
  <c r="O28" i="5"/>
  <c r="O29" i="5"/>
  <c r="I29" i="5"/>
  <c r="C19" i="5"/>
  <c r="D19" i="5"/>
  <c r="E19" i="5"/>
  <c r="F19" i="5"/>
  <c r="G19" i="5"/>
  <c r="C20" i="5"/>
  <c r="D20" i="5"/>
  <c r="E20" i="5"/>
  <c r="F20" i="5"/>
  <c r="G20" i="5"/>
  <c r="C21" i="5"/>
  <c r="D21" i="5"/>
  <c r="E21" i="5"/>
  <c r="F21" i="5"/>
  <c r="G21" i="5"/>
  <c r="C22" i="5"/>
  <c r="D22" i="5"/>
  <c r="E22" i="5"/>
  <c r="F22" i="5"/>
  <c r="G22" i="5"/>
  <c r="C23" i="5"/>
  <c r="D23" i="5"/>
  <c r="E23" i="5"/>
  <c r="F23" i="5"/>
  <c r="G23" i="5"/>
  <c r="C24" i="5"/>
  <c r="D24" i="5"/>
  <c r="E24" i="5"/>
  <c r="F24" i="5"/>
  <c r="G24" i="5"/>
  <c r="C25" i="5"/>
  <c r="D25" i="5"/>
  <c r="E25" i="5"/>
  <c r="F25" i="5"/>
  <c r="G25" i="5"/>
  <c r="C26" i="5"/>
  <c r="D26" i="5"/>
  <c r="E26" i="5"/>
  <c r="F26" i="5"/>
  <c r="G26" i="5"/>
  <c r="C27" i="5"/>
  <c r="D27" i="5"/>
  <c r="E27" i="5"/>
  <c r="F27" i="5"/>
  <c r="G27" i="5"/>
  <c r="C28" i="5"/>
  <c r="D28" i="5"/>
  <c r="E28" i="5"/>
  <c r="F28" i="5"/>
  <c r="G28" i="5"/>
  <c r="G29" i="5"/>
  <c r="A29" i="5"/>
  <c r="S4" i="5"/>
  <c r="T4" i="5"/>
  <c r="U4" i="5"/>
  <c r="V4" i="5"/>
  <c r="W4" i="5"/>
  <c r="S5" i="5"/>
  <c r="T5" i="5"/>
  <c r="U5" i="5"/>
  <c r="V5" i="5"/>
  <c r="W5" i="5"/>
  <c r="S6" i="5"/>
  <c r="T6" i="5"/>
  <c r="U6" i="5"/>
  <c r="V6" i="5"/>
  <c r="W6" i="5"/>
  <c r="S7" i="5"/>
  <c r="T7" i="5"/>
  <c r="U7" i="5"/>
  <c r="V7" i="5"/>
  <c r="W7" i="5"/>
  <c r="S8" i="5"/>
  <c r="T8" i="5"/>
  <c r="U8" i="5"/>
  <c r="V8" i="5"/>
  <c r="W8" i="5"/>
  <c r="S9" i="5"/>
  <c r="T9" i="5"/>
  <c r="U9" i="5"/>
  <c r="V9" i="5"/>
  <c r="W9" i="5"/>
  <c r="S10" i="5"/>
  <c r="T10" i="5"/>
  <c r="U10" i="5"/>
  <c r="V10" i="5"/>
  <c r="W10" i="5"/>
  <c r="S11" i="5"/>
  <c r="T11" i="5"/>
  <c r="U11" i="5"/>
  <c r="V11" i="5"/>
  <c r="W11" i="5"/>
  <c r="S12" i="5"/>
  <c r="T12" i="5"/>
  <c r="U12" i="5"/>
  <c r="V12" i="5"/>
  <c r="W12" i="5"/>
  <c r="S13" i="5"/>
  <c r="T13" i="5"/>
  <c r="U13" i="5"/>
  <c r="V13" i="5"/>
  <c r="W13" i="5"/>
  <c r="W14" i="5"/>
  <c r="Q14" i="5"/>
  <c r="K4" i="5"/>
  <c r="L4" i="5"/>
  <c r="M4" i="5"/>
  <c r="N4" i="5"/>
  <c r="O4" i="5"/>
  <c r="K5" i="5"/>
  <c r="L5" i="5"/>
  <c r="M5" i="5"/>
  <c r="N5" i="5"/>
  <c r="O5" i="5"/>
  <c r="K6" i="5"/>
  <c r="L6" i="5"/>
  <c r="M6" i="5"/>
  <c r="N6" i="5"/>
  <c r="O6" i="5"/>
  <c r="K7" i="5"/>
  <c r="L7" i="5"/>
  <c r="M7" i="5"/>
  <c r="N7" i="5"/>
  <c r="O7" i="5"/>
  <c r="K8" i="5"/>
  <c r="L8" i="5"/>
  <c r="M8" i="5"/>
  <c r="N8" i="5"/>
  <c r="O8" i="5"/>
  <c r="K9" i="5"/>
  <c r="L9" i="5"/>
  <c r="M9" i="5"/>
  <c r="N9" i="5"/>
  <c r="O9" i="5"/>
  <c r="K10" i="5"/>
  <c r="L10" i="5"/>
  <c r="M10" i="5"/>
  <c r="N10" i="5"/>
  <c r="O10" i="5"/>
  <c r="K11" i="5"/>
  <c r="L11" i="5"/>
  <c r="M11" i="5"/>
  <c r="N11" i="5"/>
  <c r="O11" i="5"/>
  <c r="K12" i="5"/>
  <c r="L12" i="5"/>
  <c r="M12" i="5"/>
  <c r="N12" i="5"/>
  <c r="O12" i="5"/>
  <c r="K13" i="5"/>
  <c r="L13" i="5"/>
  <c r="M13" i="5"/>
  <c r="N13" i="5"/>
  <c r="O13" i="5"/>
  <c r="O14" i="5"/>
  <c r="I14" i="5"/>
  <c r="C4" i="5"/>
  <c r="D4" i="5"/>
  <c r="E4" i="5"/>
  <c r="F4" i="5"/>
  <c r="G4" i="5"/>
  <c r="C5" i="5"/>
  <c r="D5" i="5"/>
  <c r="E5" i="5"/>
  <c r="F5" i="5"/>
  <c r="G5" i="5"/>
  <c r="C6" i="5"/>
  <c r="D6" i="5"/>
  <c r="E6" i="5"/>
  <c r="F6" i="5"/>
  <c r="G6" i="5"/>
  <c r="C7" i="5"/>
  <c r="D7" i="5"/>
  <c r="E7" i="5"/>
  <c r="F7" i="5"/>
  <c r="G7" i="5"/>
  <c r="C8" i="5"/>
  <c r="D8" i="5"/>
  <c r="E8" i="5"/>
  <c r="F8" i="5"/>
  <c r="G8" i="5"/>
  <c r="C9" i="5"/>
  <c r="D9" i="5"/>
  <c r="E9" i="5"/>
  <c r="F9" i="5"/>
  <c r="G9" i="5"/>
  <c r="C10" i="5"/>
  <c r="D10" i="5"/>
  <c r="E10" i="5"/>
  <c r="F10" i="5"/>
  <c r="G10" i="5"/>
  <c r="C11" i="5"/>
  <c r="D11" i="5"/>
  <c r="E11" i="5"/>
  <c r="F11" i="5"/>
  <c r="G11" i="5"/>
  <c r="C12" i="5"/>
  <c r="D12" i="5"/>
  <c r="E12" i="5"/>
  <c r="F12" i="5"/>
  <c r="G12" i="5"/>
  <c r="C13" i="5"/>
  <c r="D13" i="5"/>
  <c r="E13" i="5"/>
  <c r="F13" i="5"/>
  <c r="G13" i="5"/>
  <c r="G14" i="5"/>
  <c r="A14" i="5"/>
  <c r="S19" i="4"/>
  <c r="T19" i="4"/>
  <c r="U19" i="4"/>
  <c r="V19" i="4"/>
  <c r="W19" i="4"/>
  <c r="S20" i="4"/>
  <c r="T20" i="4"/>
  <c r="U20" i="4"/>
  <c r="V20" i="4"/>
  <c r="W20" i="4"/>
  <c r="S21" i="4"/>
  <c r="T21" i="4"/>
  <c r="U21" i="4"/>
  <c r="V21" i="4"/>
  <c r="W21" i="4"/>
  <c r="S22" i="4"/>
  <c r="T22" i="4"/>
  <c r="U22" i="4"/>
  <c r="V22" i="4"/>
  <c r="W22" i="4"/>
  <c r="S23" i="4"/>
  <c r="T23" i="4"/>
  <c r="U23" i="4"/>
  <c r="V23" i="4"/>
  <c r="W23" i="4"/>
  <c r="S24" i="4"/>
  <c r="T24" i="4"/>
  <c r="U24" i="4"/>
  <c r="V24" i="4"/>
  <c r="W24" i="4"/>
  <c r="S25" i="4"/>
  <c r="T25" i="4"/>
  <c r="U25" i="4"/>
  <c r="V25" i="4"/>
  <c r="W25" i="4"/>
  <c r="S26" i="4"/>
  <c r="T26" i="4"/>
  <c r="U26" i="4"/>
  <c r="V26" i="4"/>
  <c r="W26" i="4"/>
  <c r="S27" i="4"/>
  <c r="T27" i="4"/>
  <c r="U27" i="4"/>
  <c r="V27" i="4"/>
  <c r="W27" i="4"/>
  <c r="S28" i="4"/>
  <c r="T28" i="4"/>
  <c r="U28" i="4"/>
  <c r="V28" i="4"/>
  <c r="W28" i="4"/>
  <c r="W29" i="4"/>
  <c r="Q29" i="4"/>
  <c r="S4" i="4"/>
  <c r="T4" i="4"/>
  <c r="U4" i="4"/>
  <c r="V4" i="4"/>
  <c r="W4" i="4"/>
  <c r="S5" i="4"/>
  <c r="T5" i="4"/>
  <c r="U5" i="4"/>
  <c r="V5" i="4"/>
  <c r="W5" i="4"/>
  <c r="S6" i="4"/>
  <c r="T6" i="4"/>
  <c r="U6" i="4"/>
  <c r="V6" i="4"/>
  <c r="W6" i="4"/>
  <c r="S7" i="4"/>
  <c r="T7" i="4"/>
  <c r="U7" i="4"/>
  <c r="V7" i="4"/>
  <c r="W7" i="4"/>
  <c r="S8" i="4"/>
  <c r="T8" i="4"/>
  <c r="U8" i="4"/>
  <c r="V8" i="4"/>
  <c r="W8" i="4"/>
  <c r="S9" i="4"/>
  <c r="T9" i="4"/>
  <c r="U9" i="4"/>
  <c r="V9" i="4"/>
  <c r="W9" i="4"/>
  <c r="S10" i="4"/>
  <c r="T10" i="4"/>
  <c r="U10" i="4"/>
  <c r="V10" i="4"/>
  <c r="W10" i="4"/>
  <c r="S11" i="4"/>
  <c r="T11" i="4"/>
  <c r="U11" i="4"/>
  <c r="V11" i="4"/>
  <c r="W11" i="4"/>
  <c r="S12" i="4"/>
  <c r="T12" i="4"/>
  <c r="U12" i="4"/>
  <c r="V12" i="4"/>
  <c r="W12" i="4"/>
  <c r="S13" i="4"/>
  <c r="T13" i="4"/>
  <c r="U13" i="4"/>
  <c r="V13" i="4"/>
  <c r="W13" i="4"/>
  <c r="W14" i="4"/>
  <c r="Q14" i="4"/>
  <c r="K19" i="4"/>
  <c r="L19" i="4"/>
  <c r="M19" i="4"/>
  <c r="N19" i="4"/>
  <c r="O19" i="4"/>
  <c r="K20" i="4"/>
  <c r="L20" i="4"/>
  <c r="M20" i="4"/>
  <c r="N20" i="4"/>
  <c r="O20" i="4"/>
  <c r="K21" i="4"/>
  <c r="L21" i="4"/>
  <c r="M21" i="4"/>
  <c r="N21" i="4"/>
  <c r="O21" i="4"/>
  <c r="K22" i="4"/>
  <c r="L22" i="4"/>
  <c r="M22" i="4"/>
  <c r="N22" i="4"/>
  <c r="O22" i="4"/>
  <c r="K23" i="4"/>
  <c r="L23" i="4"/>
  <c r="M23" i="4"/>
  <c r="N23" i="4"/>
  <c r="O23" i="4"/>
  <c r="K24" i="4"/>
  <c r="L24" i="4"/>
  <c r="M24" i="4"/>
  <c r="N24" i="4"/>
  <c r="O24" i="4"/>
  <c r="K25" i="4"/>
  <c r="L25" i="4"/>
  <c r="M25" i="4"/>
  <c r="N25" i="4"/>
  <c r="O25" i="4"/>
  <c r="K26" i="4"/>
  <c r="L26" i="4"/>
  <c r="M26" i="4"/>
  <c r="N26" i="4"/>
  <c r="O26" i="4"/>
  <c r="K27" i="4"/>
  <c r="L27" i="4"/>
  <c r="M27" i="4"/>
  <c r="N27" i="4"/>
  <c r="O27" i="4"/>
  <c r="K28" i="4"/>
  <c r="L28" i="4"/>
  <c r="M28" i="4"/>
  <c r="N28" i="4"/>
  <c r="O28" i="4"/>
  <c r="O29" i="4"/>
  <c r="I29" i="4"/>
  <c r="C19" i="4"/>
  <c r="D19" i="4"/>
  <c r="E19" i="4"/>
  <c r="F19" i="4"/>
  <c r="G19" i="4"/>
  <c r="C20" i="4"/>
  <c r="D20" i="4"/>
  <c r="E20" i="4"/>
  <c r="F20" i="4"/>
  <c r="G20" i="4"/>
  <c r="C21" i="4"/>
  <c r="D21" i="4"/>
  <c r="E21" i="4"/>
  <c r="F21" i="4"/>
  <c r="G21" i="4"/>
  <c r="C22" i="4"/>
  <c r="D22" i="4"/>
  <c r="E22" i="4"/>
  <c r="F22" i="4"/>
  <c r="G22" i="4"/>
  <c r="C23" i="4"/>
  <c r="D23" i="4"/>
  <c r="E23" i="4"/>
  <c r="F23" i="4"/>
  <c r="G23" i="4"/>
  <c r="C24" i="4"/>
  <c r="D24" i="4"/>
  <c r="E24" i="4"/>
  <c r="F24" i="4"/>
  <c r="G24" i="4"/>
  <c r="C25" i="4"/>
  <c r="D25" i="4"/>
  <c r="E25" i="4"/>
  <c r="F25" i="4"/>
  <c r="G25" i="4"/>
  <c r="C26" i="4"/>
  <c r="D26" i="4"/>
  <c r="E26" i="4"/>
  <c r="F26" i="4"/>
  <c r="G26" i="4"/>
  <c r="C27" i="4"/>
  <c r="D27" i="4"/>
  <c r="E27" i="4"/>
  <c r="F27" i="4"/>
  <c r="G27" i="4"/>
  <c r="C28" i="4"/>
  <c r="D28" i="4"/>
  <c r="E28" i="4"/>
  <c r="F28" i="4"/>
  <c r="G28" i="4"/>
  <c r="G29" i="4"/>
  <c r="A29" i="4"/>
  <c r="K4" i="4"/>
  <c r="L4" i="4"/>
  <c r="M4" i="4"/>
  <c r="N4" i="4"/>
  <c r="O4" i="4"/>
  <c r="K5" i="4"/>
  <c r="L5" i="4"/>
  <c r="M5" i="4"/>
  <c r="N5" i="4"/>
  <c r="O5" i="4"/>
  <c r="K6" i="4"/>
  <c r="L6" i="4"/>
  <c r="M6" i="4"/>
  <c r="N6" i="4"/>
  <c r="O6" i="4"/>
  <c r="K7" i="4"/>
  <c r="L7" i="4"/>
  <c r="M7" i="4"/>
  <c r="N7" i="4"/>
  <c r="O7" i="4"/>
  <c r="K8" i="4"/>
  <c r="L8" i="4"/>
  <c r="M8" i="4"/>
  <c r="N8" i="4"/>
  <c r="O8" i="4"/>
  <c r="K9" i="4"/>
  <c r="L9" i="4"/>
  <c r="M9" i="4"/>
  <c r="N9" i="4"/>
  <c r="O9" i="4"/>
  <c r="K10" i="4"/>
  <c r="L10" i="4"/>
  <c r="M10" i="4"/>
  <c r="N10" i="4"/>
  <c r="O10" i="4"/>
  <c r="K11" i="4"/>
  <c r="L11" i="4"/>
  <c r="M11" i="4"/>
  <c r="N11" i="4"/>
  <c r="O11" i="4"/>
  <c r="K12" i="4"/>
  <c r="L12" i="4"/>
  <c r="M12" i="4"/>
  <c r="N12" i="4"/>
  <c r="O12" i="4"/>
  <c r="K13" i="4"/>
  <c r="L13" i="4"/>
  <c r="M13" i="4"/>
  <c r="N13" i="4"/>
  <c r="O13" i="4"/>
  <c r="O14" i="4"/>
  <c r="I14" i="4"/>
  <c r="C4" i="4"/>
  <c r="D4" i="4"/>
  <c r="E4" i="4"/>
  <c r="F4" i="4"/>
  <c r="G4" i="4"/>
  <c r="C5" i="4"/>
  <c r="D5" i="4"/>
  <c r="E5" i="4"/>
  <c r="F5" i="4"/>
  <c r="G5" i="4"/>
  <c r="C6" i="4"/>
  <c r="D6" i="4"/>
  <c r="E6" i="4"/>
  <c r="F6" i="4"/>
  <c r="G6" i="4"/>
  <c r="C7" i="4"/>
  <c r="D7" i="4"/>
  <c r="E7" i="4"/>
  <c r="F7" i="4"/>
  <c r="G7" i="4"/>
  <c r="C8" i="4"/>
  <c r="D8" i="4"/>
  <c r="E8" i="4"/>
  <c r="F8" i="4"/>
  <c r="G8" i="4"/>
  <c r="C9" i="4"/>
  <c r="D9" i="4"/>
  <c r="E9" i="4"/>
  <c r="F9" i="4"/>
  <c r="G9" i="4"/>
  <c r="C10" i="4"/>
  <c r="D10" i="4"/>
  <c r="E10" i="4"/>
  <c r="F10" i="4"/>
  <c r="G10" i="4"/>
  <c r="C11" i="4"/>
  <c r="D11" i="4"/>
  <c r="E11" i="4"/>
  <c r="F11" i="4"/>
  <c r="G11" i="4"/>
  <c r="C12" i="4"/>
  <c r="D12" i="4"/>
  <c r="E12" i="4"/>
  <c r="F12" i="4"/>
  <c r="G12" i="4"/>
  <c r="C13" i="4"/>
  <c r="D13" i="4"/>
  <c r="E13" i="4"/>
  <c r="F13" i="4"/>
  <c r="G13" i="4"/>
  <c r="G14" i="4"/>
  <c r="A14" i="4"/>
</calcChain>
</file>

<file path=xl/sharedStrings.xml><?xml version="1.0" encoding="utf-8"?>
<sst xmlns="http://schemas.openxmlformats.org/spreadsheetml/2006/main" count="336" uniqueCount="13">
  <si>
    <t>PDM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</si>
  <si>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</si>
  <si>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</si>
  <si>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</si>
  <si>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</si>
  <si>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</si>
  <si>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</si>
  <si>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</si>
  <si>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</si>
  <si>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</si>
  <si>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</si>
  <si>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VENTES PREVISIONNELLES</t>
  </si>
  <si>
    <t xml:space="preserve">SELECTIONNER LE MAGASINS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</si>
</sst>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omic Sans MS"/>
      <family val="4"/>
    </font>
    <font>
      <sz val="14"/>
      <color theme="1"/>
      <name val="Comic Sans MS"/>
      <family val="4"/>
    </font>
    <font>
      <sz val="16"/>
      <color theme="1"/>
      <name val="Comic Sans MS"/>
      <family val="4"/>
    </font>
    <font>
      <sz val="10"/>
      <color theme="1"/>
      <name val="Calibri"/>
      <family val="2"/>
      <scheme val="minor"/>
    </font>
    <font>
      <sz val="10"/>
      <color indexed="8"/>
      <name val="Arial"/>
    </font>
    <font>
      <sz val="16"/>
      <color theme="1"/>
      <name val="Arial"/>
    </font>
    <font>
      <sz val="10"/>
      <name val="Arial"/>
    </font>
    <font>
      <b/>
      <sz val="14"/>
      <color indexed="8"/>
      <name val="Arial"/>
    </font>
    <font>
      <sz val="11"/>
      <color theme="1"/>
      <name val="Arial"/>
    </font>
    <font>
      <b/>
      <sz val="14"/>
      <name val="Arial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  <font>
      <b/>
      <sz val="16"/>
      <name val="Arial"/>
    </font>
    <font>
      <sz val="10"/>
      <color rgb="FF000000"/>
      <name val="Arial"/>
    </font>
    <font>
      <b/>
      <sz val="14"/>
      <color rgb="FF000000"/>
      <name val="Arial"/>
    </font>
    <font>
      <sz val="14"/>
      <color rgb="FF000000"/>
      <name val="Comic Sans MS"/>
      <family val="4"/>
    </font>
    <font>
      <sz val="11"/>
      <color rgb="FF000000"/>
      <name val="Calibri"/>
      <family val="2"/>
      <scheme val="minor"/>
    </font>
    <font>
      <sz val="10"/>
      <color rgb="FF000000"/>
      <name val="Comic Sans MS"/>
      <family val="4"/>
    </font>
    <font>
      <sz val="16"/>
      <color rgb="FF000000"/>
      <name val="Comic Sans MS"/>
      <family val="4"/>
    </font>
    <font>
      <sz val="10"/>
      <color rgb="FF000000"/>
      <name val="Calibri"/>
      <family val="2"/>
      <scheme val="minor"/>
    </font>
    <font>
      <sz val="12"/>
      <color rgb="FF000000"/>
      <name val="Lucida Grande"/>
    </font>
  </fonts>
  <fills count="4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0000"/>
        <bgColor rgb="FF0000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0" fontId="5" fillId="0" borderId="0" xfId="0" applyNumberFormat="1" applyFont="1" applyAlignment="1" applyProtection="1">
      <alignment horizontal="center"/>
      <protection locked="0"/>
    </xf>
    <xf numFmtId="9" fontId="7" fillId="0" borderId="1" xfId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 vertical="center" textRotation="180" wrapText="1" readingOrder="1"/>
      <protection locked="0"/>
    </xf>
    <xf numFmtId="9" fontId="0" fillId="0" borderId="0" xfId="0" applyNumberFormat="1" applyProtection="1">
      <protection locked="0"/>
    </xf>
    <xf numFmtId="10" fontId="2" fillId="0" borderId="1" xfId="1" applyNumberFormat="1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Protection="1">
      <protection locked="0"/>
    </xf>
    <xf numFmtId="9" fontId="9" fillId="0" borderId="1" xfId="0" applyNumberFormat="1" applyFont="1" applyFill="1" applyBorder="1" applyAlignment="1" applyProtection="1">
      <alignment horizontal="center"/>
      <protection locked="0"/>
    </xf>
    <xf numFmtId="9" fontId="4" fillId="0" borderId="1" xfId="1" applyNumberFormat="1" applyFont="1" applyFill="1" applyBorder="1" applyAlignment="1" applyProtection="1">
      <alignment horizontal="center"/>
      <protection locked="0"/>
    </xf>
    <xf numFmtId="0" fontId="17" fillId="0" borderId="1" xfId="0" applyFont="1" applyBorder="1" applyProtection="1">
      <protection locked="0"/>
    </xf>
    <xf numFmtId="0" fontId="17" fillId="0" borderId="5" xfId="0" applyFont="1" applyBorder="1" applyProtection="1">
      <protection locked="0"/>
    </xf>
    <xf numFmtId="0" fontId="0" fillId="0" borderId="1" xfId="0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8" fillId="0" borderId="0" xfId="0" applyFont="1" applyAlignment="1" applyProtection="1">
      <alignment horizontal="center" vertical="center" textRotation="180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Protection="1">
      <protection locked="0"/>
    </xf>
    <xf numFmtId="9" fontId="18" fillId="0" borderId="9" xfId="0" applyNumberFormat="1" applyFont="1" applyBorder="1" applyAlignment="1" applyProtection="1">
      <alignment horizontal="center"/>
      <protection locked="0"/>
    </xf>
    <xf numFmtId="0" fontId="19" fillId="0" borderId="0" xfId="0" applyFont="1" applyProtection="1">
      <protection locked="0"/>
    </xf>
    <xf numFmtId="10" fontId="21" fillId="0" borderId="5" xfId="0" applyNumberFormat="1" applyFont="1" applyBorder="1" applyAlignment="1" applyProtection="1">
      <alignment horizontal="center"/>
      <protection locked="0"/>
    </xf>
    <xf numFmtId="0" fontId="17" fillId="0" borderId="9" xfId="0" applyFont="1" applyBorder="1" applyProtection="1">
      <protection locked="0"/>
    </xf>
    <xf numFmtId="9" fontId="16" fillId="3" borderId="1" xfId="0" applyNumberFormat="1" applyFont="1" applyFill="1" applyBorder="1" applyAlignment="1" applyProtection="1">
      <alignment horizontal="center"/>
      <protection locked="0"/>
    </xf>
    <xf numFmtId="9" fontId="22" fillId="0" borderId="4" xfId="0" applyNumberFormat="1" applyFont="1" applyBorder="1" applyAlignment="1" applyProtection="1">
      <alignment horizontal="center"/>
      <protection locked="0"/>
    </xf>
    <xf numFmtId="9" fontId="22" fillId="0" borderId="9" xfId="0" applyNumberFormat="1" applyFont="1" applyBorder="1" applyAlignment="1" applyProtection="1">
      <alignment horizontal="center"/>
      <protection locked="0"/>
    </xf>
    <xf numFmtId="10" fontId="23" fillId="0" borderId="0" xfId="0" applyNumberFormat="1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9" fontId="20" fillId="0" borderId="0" xfId="0" applyNumberFormat="1" applyFont="1" applyProtection="1">
      <protection locked="0"/>
    </xf>
    <xf numFmtId="0" fontId="9" fillId="0" borderId="2" xfId="0" applyFont="1" applyFill="1" applyBorder="1" applyAlignment="1" applyProtection="1">
      <alignment horizontal="center" vertical="center" shrinkToFit="1"/>
      <protection locked="0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 applyProtection="1">
      <alignment horizontal="left" vertical="center" wrapText="1" indent="1" readingOrder="1"/>
      <protection locked="0"/>
    </xf>
    <xf numFmtId="0" fontId="12" fillId="0" borderId="4" xfId="0" applyFont="1" applyFill="1" applyBorder="1" applyAlignment="1">
      <alignment horizontal="left" vertical="center" wrapText="1" indent="1"/>
    </xf>
    <xf numFmtId="0" fontId="18" fillId="0" borderId="2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shrinkToFit="1"/>
      <protection locked="0"/>
    </xf>
    <xf numFmtId="0" fontId="18" fillId="0" borderId="8" xfId="0" applyFont="1" applyBorder="1" applyAlignment="1" applyProtection="1">
      <alignment horizontal="center" vertical="center" shrinkToFit="1"/>
      <protection locked="0"/>
    </xf>
    <xf numFmtId="0" fontId="11" fillId="0" borderId="2" xfId="0" applyFont="1" applyBorder="1" applyAlignment="1" applyProtection="1">
      <alignment horizontal="left" vertical="center" wrapText="1" indent="1"/>
      <protection locked="0"/>
    </xf>
    <xf numFmtId="0" fontId="11" fillId="0" borderId="8" xfId="0" applyFont="1" applyBorder="1" applyAlignment="1" applyProtection="1">
      <alignment horizontal="left" vertical="center" wrapText="1" indent="1"/>
      <protection locked="0"/>
    </xf>
  </cellXfs>
  <cellStyles count="1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Pourcentage" xfId="1" builtinId="5"/>
  </cellStyles>
  <dxfs count="24"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12700</xdr:rowOff>
        </xdr:from>
        <xdr:to>
          <xdr:col>3</xdr:col>
          <xdr:colOff>12700</xdr:colOff>
          <xdr:row>9</xdr:row>
          <xdr:rowOff>12700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0000FF"/>
  </sheetPr>
  <dimension ref="A1:W44"/>
  <sheetViews>
    <sheetView view="pageBreakPreview" zoomScale="70" zoomScaleNormal="70" zoomScaleSheetLayoutView="70" zoomScalePageLayoutView="70" workbookViewId="0">
      <selection activeCell="H36" sqref="H36"/>
    </sheetView>
  </sheetViews>
  <sheetFormatPr baseColWidth="10" defaultRowHeight="14" x14ac:dyDescent="0"/>
  <cols>
    <col min="1" max="1" width="9.1640625" style="2" customWidth="1"/>
    <col min="2" max="2" width="5.33203125" style="3" customWidth="1"/>
    <col min="3" max="6" width="9.5" style="1" customWidth="1"/>
    <col min="7" max="7" width="11.33203125" style="1" customWidth="1"/>
    <col min="8" max="16384" width="10.83203125" style="1"/>
  </cols>
  <sheetData>
    <row r="1" spans="1:23" ht="8" customHeight="1"/>
    <row r="2" spans="1:23" s="4" customFormat="1" ht="27.75" customHeight="1">
      <c r="A2" s="9"/>
      <c r="B2" s="9"/>
      <c r="C2" s="34" t="s">
        <v>11</v>
      </c>
      <c r="D2" s="35"/>
      <c r="E2" s="35"/>
      <c r="F2" s="36"/>
      <c r="G2" s="5"/>
      <c r="I2" s="9"/>
      <c r="J2" s="9"/>
      <c r="K2" s="34" t="s">
        <v>11</v>
      </c>
      <c r="L2" s="35"/>
      <c r="M2" s="35"/>
      <c r="N2" s="36"/>
      <c r="O2" s="5"/>
      <c r="Q2" s="9"/>
      <c r="R2" s="9"/>
      <c r="S2" s="34" t="s">
        <v>11</v>
      </c>
      <c r="T2" s="35"/>
      <c r="U2" s="35"/>
      <c r="V2" s="36"/>
      <c r="W2" s="5"/>
    </row>
    <row r="3" spans="1:23" ht="20">
      <c r="A3" s="37" t="s">
        <v>0</v>
      </c>
      <c r="B3" s="38"/>
      <c r="C3" s="13">
        <v>0.25</v>
      </c>
      <c r="D3" s="13">
        <v>0.25</v>
      </c>
      <c r="E3" s="13">
        <v>0.3</v>
      </c>
      <c r="F3" s="13">
        <v>0.2</v>
      </c>
      <c r="G3" s="6"/>
      <c r="I3" s="37" t="s">
        <v>0</v>
      </c>
      <c r="J3" s="38"/>
      <c r="K3" s="13">
        <v>0.25</v>
      </c>
      <c r="L3" s="13">
        <v>0.25</v>
      </c>
      <c r="M3" s="13">
        <v>0.3</v>
      </c>
      <c r="N3" s="13">
        <v>0.2</v>
      </c>
      <c r="O3" s="6"/>
      <c r="Q3" s="37" t="s">
        <v>0</v>
      </c>
      <c r="R3" s="38"/>
      <c r="S3" s="13">
        <v>0.25</v>
      </c>
      <c r="T3" s="13">
        <v>0.25</v>
      </c>
      <c r="U3" s="13">
        <v>0.3</v>
      </c>
      <c r="V3" s="13">
        <v>0.2</v>
      </c>
      <c r="W3" s="6"/>
    </row>
    <row r="4" spans="1:23" ht="24">
      <c r="A4" s="11">
        <v>0.2006</v>
      </c>
      <c r="B4" s="12" t="s">
        <v>1</v>
      </c>
      <c r="C4" s="8">
        <v>0.12</v>
      </c>
      <c r="D4" s="8">
        <v>0</v>
      </c>
      <c r="E4" s="8">
        <v>0</v>
      </c>
      <c r="F4" s="8">
        <v>0</v>
      </c>
      <c r="G4" s="14">
        <f>SUM(C4:F4)</f>
        <v>0.12</v>
      </c>
      <c r="I4" s="11">
        <v>0.2006</v>
      </c>
      <c r="J4" s="12" t="s">
        <v>1</v>
      </c>
      <c r="K4" s="8">
        <f>I4*$C$3</f>
        <v>5.015E-2</v>
      </c>
      <c r="L4" s="8">
        <v>0</v>
      </c>
      <c r="M4" s="8">
        <v>0</v>
      </c>
      <c r="N4" s="8">
        <f>I4*$F$3</f>
        <v>4.0120000000000003E-2</v>
      </c>
      <c r="O4" s="14">
        <f>SUM(K4:N4)</f>
        <v>9.0270000000000003E-2</v>
      </c>
      <c r="Q4" s="11">
        <v>0.2006</v>
      </c>
      <c r="R4" s="12" t="s">
        <v>1</v>
      </c>
      <c r="S4" s="8">
        <f>Q4*$C$3</f>
        <v>5.015E-2</v>
      </c>
      <c r="T4" s="8">
        <v>0.78</v>
      </c>
      <c r="U4" s="8">
        <v>0.56000000000000005</v>
      </c>
      <c r="V4" s="8">
        <f>Q4*$F$3</f>
        <v>4.0120000000000003E-2</v>
      </c>
      <c r="W4" s="14">
        <f>SUM(S4:V4)</f>
        <v>1.4302700000000002</v>
      </c>
    </row>
    <row r="5" spans="1:23" ht="24">
      <c r="A5" s="11">
        <v>0.10199999999999999</v>
      </c>
      <c r="B5" s="12" t="s">
        <v>2</v>
      </c>
      <c r="C5" s="8">
        <f t="shared" ref="C5:C12" si="0">A5*$C$3</f>
        <v>2.5499999999999998E-2</v>
      </c>
      <c r="D5" s="8">
        <f t="shared" ref="D5:D13" si="1">A5*$D$3</f>
        <v>2.5499999999999998E-2</v>
      </c>
      <c r="E5" s="8">
        <f t="shared" ref="E5:E13" si="2">A5*$E$3</f>
        <v>3.0599999999999995E-2</v>
      </c>
      <c r="F5" s="8">
        <f t="shared" ref="F5:F13" si="3">A5*$F$3</f>
        <v>2.0400000000000001E-2</v>
      </c>
      <c r="G5" s="14">
        <f t="shared" ref="G5:G13" si="4">SUM(C5:F5)</f>
        <v>0.10199999999999999</v>
      </c>
      <c r="I5" s="11">
        <v>0.10199999999999999</v>
      </c>
      <c r="J5" s="12" t="s">
        <v>2</v>
      </c>
      <c r="K5" s="8">
        <f t="shared" ref="K5:K12" si="5">I5*$C$3</f>
        <v>2.5499999999999998E-2</v>
      </c>
      <c r="L5" s="8">
        <f t="shared" ref="L5:L13" si="6">I5*$D$3</f>
        <v>2.5499999999999998E-2</v>
      </c>
      <c r="M5" s="8">
        <f t="shared" ref="M5:M13" si="7">I5*$E$3</f>
        <v>3.0599999999999995E-2</v>
      </c>
      <c r="N5" s="8">
        <f t="shared" ref="N5:N13" si="8">I5*$F$3</f>
        <v>2.0400000000000001E-2</v>
      </c>
      <c r="O5" s="14">
        <f t="shared" ref="O5:O13" si="9">SUM(K5:N5)</f>
        <v>0.10199999999999999</v>
      </c>
      <c r="Q5" s="11">
        <v>0.10199999999999999</v>
      </c>
      <c r="R5" s="12" t="s">
        <v>2</v>
      </c>
      <c r="S5" s="8">
        <f t="shared" ref="S5:S12" si="10">Q5*$C$3</f>
        <v>2.5499999999999998E-2</v>
      </c>
      <c r="T5" s="8">
        <f t="shared" ref="T5:T13" si="11">Q5*$D$3</f>
        <v>2.5499999999999998E-2</v>
      </c>
      <c r="U5" s="8">
        <f t="shared" ref="U5:U13" si="12">Q5*$E$3</f>
        <v>3.0599999999999995E-2</v>
      </c>
      <c r="V5" s="8">
        <f t="shared" ref="V5:V13" si="13">Q5*$F$3</f>
        <v>2.0400000000000001E-2</v>
      </c>
      <c r="W5" s="14">
        <f t="shared" ref="W5:W13" si="14">SUM(S5:V5)</f>
        <v>0.10199999999999999</v>
      </c>
    </row>
    <row r="6" spans="1:23" ht="24">
      <c r="A6" s="11">
        <v>0.36899999999999999</v>
      </c>
      <c r="B6" s="12" t="s">
        <v>3</v>
      </c>
      <c r="C6" s="8">
        <f t="shared" si="0"/>
        <v>9.2249999999999999E-2</v>
      </c>
      <c r="D6" s="8">
        <f t="shared" si="1"/>
        <v>9.2249999999999999E-2</v>
      </c>
      <c r="E6" s="8">
        <f t="shared" si="2"/>
        <v>0.11069999999999999</v>
      </c>
      <c r="F6" s="8">
        <f t="shared" si="3"/>
        <v>7.3800000000000004E-2</v>
      </c>
      <c r="G6" s="14">
        <f t="shared" si="4"/>
        <v>0.36899999999999999</v>
      </c>
      <c r="I6" s="11">
        <v>0.36899999999999999</v>
      </c>
      <c r="J6" s="12" t="s">
        <v>3</v>
      </c>
      <c r="K6" s="8">
        <f t="shared" si="5"/>
        <v>9.2249999999999999E-2</v>
      </c>
      <c r="L6" s="8">
        <f t="shared" si="6"/>
        <v>9.2249999999999999E-2</v>
      </c>
      <c r="M6" s="8">
        <f t="shared" si="7"/>
        <v>0.11069999999999999</v>
      </c>
      <c r="N6" s="8">
        <f t="shared" si="8"/>
        <v>7.3800000000000004E-2</v>
      </c>
      <c r="O6" s="14">
        <f t="shared" si="9"/>
        <v>0.36899999999999999</v>
      </c>
      <c r="Q6" s="11">
        <v>0.36899999999999999</v>
      </c>
      <c r="R6" s="12" t="s">
        <v>3</v>
      </c>
      <c r="S6" s="8">
        <f t="shared" si="10"/>
        <v>9.2249999999999999E-2</v>
      </c>
      <c r="T6" s="8">
        <f t="shared" si="11"/>
        <v>9.2249999999999999E-2</v>
      </c>
      <c r="U6" s="8">
        <f t="shared" si="12"/>
        <v>0.11069999999999999</v>
      </c>
      <c r="V6" s="8">
        <f t="shared" si="13"/>
        <v>7.3800000000000004E-2</v>
      </c>
      <c r="W6" s="14">
        <f t="shared" si="14"/>
        <v>0.36899999999999999</v>
      </c>
    </row>
    <row r="7" spans="1:23" ht="24">
      <c r="A7" s="11">
        <v>3.9899999999999998E-2</v>
      </c>
      <c r="B7" s="12" t="s">
        <v>4</v>
      </c>
      <c r="C7" s="8">
        <f t="shared" si="0"/>
        <v>9.9749999999999995E-3</v>
      </c>
      <c r="D7" s="8">
        <f t="shared" si="1"/>
        <v>9.9749999999999995E-3</v>
      </c>
      <c r="E7" s="8">
        <f t="shared" si="2"/>
        <v>1.197E-2</v>
      </c>
      <c r="F7" s="8">
        <f t="shared" si="3"/>
        <v>7.9799999999999992E-3</v>
      </c>
      <c r="G7" s="14">
        <f t="shared" si="4"/>
        <v>3.9899999999999998E-2</v>
      </c>
      <c r="I7" s="11">
        <v>3.9899999999999998E-2</v>
      </c>
      <c r="J7" s="12" t="s">
        <v>4</v>
      </c>
      <c r="K7" s="8">
        <f t="shared" si="5"/>
        <v>9.9749999999999995E-3</v>
      </c>
      <c r="L7" s="8">
        <f t="shared" si="6"/>
        <v>9.9749999999999995E-3</v>
      </c>
      <c r="M7" s="8">
        <f t="shared" si="7"/>
        <v>1.197E-2</v>
      </c>
      <c r="N7" s="8">
        <f t="shared" si="8"/>
        <v>7.9799999999999992E-3</v>
      </c>
      <c r="O7" s="14">
        <f t="shared" si="9"/>
        <v>3.9899999999999998E-2</v>
      </c>
      <c r="Q7" s="11">
        <v>3.9899999999999998E-2</v>
      </c>
      <c r="R7" s="12" t="s">
        <v>4</v>
      </c>
      <c r="S7" s="8">
        <f t="shared" si="10"/>
        <v>9.9749999999999995E-3</v>
      </c>
      <c r="T7" s="8">
        <f t="shared" si="11"/>
        <v>9.9749999999999995E-3</v>
      </c>
      <c r="U7" s="8">
        <f t="shared" si="12"/>
        <v>1.197E-2</v>
      </c>
      <c r="V7" s="8">
        <f t="shared" si="13"/>
        <v>7.9799999999999992E-3</v>
      </c>
      <c r="W7" s="14">
        <f t="shared" si="14"/>
        <v>3.9899999999999998E-2</v>
      </c>
    </row>
    <row r="8" spans="1:23" ht="24">
      <c r="A8" s="11">
        <v>4.9799999999999997E-2</v>
      </c>
      <c r="B8" s="12" t="s">
        <v>5</v>
      </c>
      <c r="C8" s="8">
        <f t="shared" si="0"/>
        <v>1.2449999999999999E-2</v>
      </c>
      <c r="D8" s="8">
        <f t="shared" si="1"/>
        <v>1.2449999999999999E-2</v>
      </c>
      <c r="E8" s="8">
        <f t="shared" si="2"/>
        <v>1.4939999999999998E-2</v>
      </c>
      <c r="F8" s="8">
        <f t="shared" si="3"/>
        <v>9.9600000000000001E-3</v>
      </c>
      <c r="G8" s="14">
        <f t="shared" si="4"/>
        <v>4.9799999999999997E-2</v>
      </c>
      <c r="I8" s="11">
        <v>4.9799999999999997E-2</v>
      </c>
      <c r="J8" s="12" t="s">
        <v>5</v>
      </c>
      <c r="K8" s="8">
        <f t="shared" si="5"/>
        <v>1.2449999999999999E-2</v>
      </c>
      <c r="L8" s="8">
        <f t="shared" si="6"/>
        <v>1.2449999999999999E-2</v>
      </c>
      <c r="M8" s="8">
        <f t="shared" si="7"/>
        <v>1.4939999999999998E-2</v>
      </c>
      <c r="N8" s="8">
        <f t="shared" si="8"/>
        <v>9.9600000000000001E-3</v>
      </c>
      <c r="O8" s="14">
        <f t="shared" si="9"/>
        <v>4.9799999999999997E-2</v>
      </c>
      <c r="Q8" s="11">
        <v>4.9799999999999997E-2</v>
      </c>
      <c r="R8" s="12" t="s">
        <v>5</v>
      </c>
      <c r="S8" s="8">
        <f t="shared" si="10"/>
        <v>1.2449999999999999E-2</v>
      </c>
      <c r="T8" s="8">
        <f t="shared" si="11"/>
        <v>1.2449999999999999E-2</v>
      </c>
      <c r="U8" s="8">
        <f t="shared" si="12"/>
        <v>1.4939999999999998E-2</v>
      </c>
      <c r="V8" s="8">
        <f t="shared" si="13"/>
        <v>9.9600000000000001E-3</v>
      </c>
      <c r="W8" s="14">
        <f t="shared" si="14"/>
        <v>4.9799999999999997E-2</v>
      </c>
    </row>
    <row r="9" spans="1:23" ht="24">
      <c r="A9" s="11">
        <v>4.82E-2</v>
      </c>
      <c r="B9" s="12" t="s">
        <v>6</v>
      </c>
      <c r="C9" s="8">
        <f t="shared" si="0"/>
        <v>1.205E-2</v>
      </c>
      <c r="D9" s="8">
        <f t="shared" si="1"/>
        <v>1.205E-2</v>
      </c>
      <c r="E9" s="8">
        <f t="shared" si="2"/>
        <v>1.4459999999999999E-2</v>
      </c>
      <c r="F9" s="8">
        <f t="shared" si="3"/>
        <v>9.640000000000001E-3</v>
      </c>
      <c r="G9" s="14">
        <f t="shared" si="4"/>
        <v>4.82E-2</v>
      </c>
      <c r="I9" s="11">
        <v>4.82E-2</v>
      </c>
      <c r="J9" s="12" t="s">
        <v>6</v>
      </c>
      <c r="K9" s="8">
        <f t="shared" si="5"/>
        <v>1.205E-2</v>
      </c>
      <c r="L9" s="8">
        <f t="shared" si="6"/>
        <v>1.205E-2</v>
      </c>
      <c r="M9" s="8">
        <f t="shared" si="7"/>
        <v>1.4459999999999999E-2</v>
      </c>
      <c r="N9" s="8">
        <f t="shared" si="8"/>
        <v>9.640000000000001E-3</v>
      </c>
      <c r="O9" s="14">
        <f t="shared" si="9"/>
        <v>4.82E-2</v>
      </c>
      <c r="Q9" s="11">
        <v>4.82E-2</v>
      </c>
      <c r="R9" s="12" t="s">
        <v>6</v>
      </c>
      <c r="S9" s="8">
        <f t="shared" si="10"/>
        <v>1.205E-2</v>
      </c>
      <c r="T9" s="8">
        <f t="shared" si="11"/>
        <v>1.205E-2</v>
      </c>
      <c r="U9" s="8">
        <f t="shared" si="12"/>
        <v>1.4459999999999999E-2</v>
      </c>
      <c r="V9" s="8">
        <f t="shared" si="13"/>
        <v>9.640000000000001E-3</v>
      </c>
      <c r="W9" s="14">
        <f t="shared" si="14"/>
        <v>4.82E-2</v>
      </c>
    </row>
    <row r="10" spans="1:23" ht="24">
      <c r="A10" s="11">
        <v>5.0799999999999998E-2</v>
      </c>
      <c r="B10" s="12" t="s">
        <v>7</v>
      </c>
      <c r="C10" s="8">
        <f t="shared" si="0"/>
        <v>1.2699999999999999E-2</v>
      </c>
      <c r="D10" s="8">
        <f t="shared" si="1"/>
        <v>1.2699999999999999E-2</v>
      </c>
      <c r="E10" s="8">
        <f t="shared" si="2"/>
        <v>1.5239999999999998E-2</v>
      </c>
      <c r="F10" s="8">
        <f t="shared" si="3"/>
        <v>1.0160000000000001E-2</v>
      </c>
      <c r="G10" s="14">
        <f t="shared" si="4"/>
        <v>5.0799999999999998E-2</v>
      </c>
      <c r="I10" s="11">
        <v>5.0799999999999998E-2</v>
      </c>
      <c r="J10" s="12" t="s">
        <v>7</v>
      </c>
      <c r="K10" s="8">
        <f t="shared" si="5"/>
        <v>1.2699999999999999E-2</v>
      </c>
      <c r="L10" s="8">
        <f t="shared" si="6"/>
        <v>1.2699999999999999E-2</v>
      </c>
      <c r="M10" s="8">
        <f t="shared" si="7"/>
        <v>1.5239999999999998E-2</v>
      </c>
      <c r="N10" s="8">
        <f t="shared" si="8"/>
        <v>1.0160000000000001E-2</v>
      </c>
      <c r="O10" s="14">
        <f t="shared" si="9"/>
        <v>5.0799999999999998E-2</v>
      </c>
      <c r="Q10" s="11">
        <v>5.0799999999999998E-2</v>
      </c>
      <c r="R10" s="12" t="s">
        <v>7</v>
      </c>
      <c r="S10" s="8">
        <f t="shared" si="10"/>
        <v>1.2699999999999999E-2</v>
      </c>
      <c r="T10" s="8">
        <f t="shared" si="11"/>
        <v>1.2699999999999999E-2</v>
      </c>
      <c r="U10" s="8">
        <f t="shared" si="12"/>
        <v>1.5239999999999998E-2</v>
      </c>
      <c r="V10" s="8">
        <f t="shared" si="13"/>
        <v>1.0160000000000001E-2</v>
      </c>
      <c r="W10" s="14">
        <f t="shared" si="14"/>
        <v>5.0799999999999998E-2</v>
      </c>
    </row>
    <row r="11" spans="1:23" ht="24">
      <c r="A11" s="11">
        <v>3.95E-2</v>
      </c>
      <c r="B11" s="12" t="s">
        <v>8</v>
      </c>
      <c r="C11" s="8">
        <f t="shared" si="0"/>
        <v>9.8750000000000001E-3</v>
      </c>
      <c r="D11" s="8">
        <f t="shared" si="1"/>
        <v>9.8750000000000001E-3</v>
      </c>
      <c r="E11" s="8">
        <f t="shared" si="2"/>
        <v>1.1849999999999999E-2</v>
      </c>
      <c r="F11" s="8">
        <f t="shared" si="3"/>
        <v>7.9000000000000008E-3</v>
      </c>
      <c r="G11" s="14">
        <f t="shared" si="4"/>
        <v>3.9500000000000007E-2</v>
      </c>
      <c r="I11" s="11">
        <v>3.95E-2</v>
      </c>
      <c r="J11" s="12" t="s">
        <v>8</v>
      </c>
      <c r="K11" s="8">
        <f t="shared" si="5"/>
        <v>9.8750000000000001E-3</v>
      </c>
      <c r="L11" s="8">
        <f t="shared" si="6"/>
        <v>9.8750000000000001E-3</v>
      </c>
      <c r="M11" s="8">
        <f t="shared" si="7"/>
        <v>1.1849999999999999E-2</v>
      </c>
      <c r="N11" s="8">
        <f t="shared" si="8"/>
        <v>7.9000000000000008E-3</v>
      </c>
      <c r="O11" s="14">
        <f t="shared" si="9"/>
        <v>3.9500000000000007E-2</v>
      </c>
      <c r="Q11" s="11">
        <v>3.95E-2</v>
      </c>
      <c r="R11" s="12" t="s">
        <v>8</v>
      </c>
      <c r="S11" s="8">
        <f t="shared" si="10"/>
        <v>9.8750000000000001E-3</v>
      </c>
      <c r="T11" s="8">
        <f t="shared" si="11"/>
        <v>9.8750000000000001E-3</v>
      </c>
      <c r="U11" s="8">
        <f t="shared" si="12"/>
        <v>1.1849999999999999E-2</v>
      </c>
      <c r="V11" s="8">
        <f t="shared" si="13"/>
        <v>7.9000000000000008E-3</v>
      </c>
      <c r="W11" s="14">
        <f t="shared" si="14"/>
        <v>3.9500000000000007E-2</v>
      </c>
    </row>
    <row r="12" spans="1:23" ht="24">
      <c r="A12" s="11">
        <v>4.0899999999999999E-2</v>
      </c>
      <c r="B12" s="12" t="s">
        <v>9</v>
      </c>
      <c r="C12" s="8">
        <f t="shared" si="0"/>
        <v>1.0225E-2</v>
      </c>
      <c r="D12" s="8">
        <f t="shared" si="1"/>
        <v>1.0225E-2</v>
      </c>
      <c r="E12" s="8">
        <f t="shared" si="2"/>
        <v>1.227E-2</v>
      </c>
      <c r="F12" s="8">
        <f t="shared" si="3"/>
        <v>8.1799999999999998E-3</v>
      </c>
      <c r="G12" s="14">
        <f t="shared" si="4"/>
        <v>4.0899999999999999E-2</v>
      </c>
      <c r="I12" s="11">
        <v>4.0899999999999999E-2</v>
      </c>
      <c r="J12" s="12" t="s">
        <v>9</v>
      </c>
      <c r="K12" s="8">
        <f t="shared" si="5"/>
        <v>1.0225E-2</v>
      </c>
      <c r="L12" s="8">
        <f t="shared" si="6"/>
        <v>1.0225E-2</v>
      </c>
      <c r="M12" s="8">
        <f t="shared" si="7"/>
        <v>1.227E-2</v>
      </c>
      <c r="N12" s="8">
        <f t="shared" si="8"/>
        <v>8.1799999999999998E-3</v>
      </c>
      <c r="O12" s="14">
        <f t="shared" si="9"/>
        <v>4.0899999999999999E-2</v>
      </c>
      <c r="Q12" s="11">
        <v>4.0899999999999999E-2</v>
      </c>
      <c r="R12" s="12" t="s">
        <v>9</v>
      </c>
      <c r="S12" s="8">
        <f t="shared" si="10"/>
        <v>1.0225E-2</v>
      </c>
      <c r="T12" s="8">
        <f t="shared" si="11"/>
        <v>1.0225E-2</v>
      </c>
      <c r="U12" s="8">
        <f t="shared" si="12"/>
        <v>1.227E-2</v>
      </c>
      <c r="V12" s="8">
        <f t="shared" si="13"/>
        <v>8.1799999999999998E-3</v>
      </c>
      <c r="W12" s="14">
        <f t="shared" si="14"/>
        <v>4.0899999999999999E-2</v>
      </c>
    </row>
    <row r="13" spans="1:23" ht="24">
      <c r="A13" s="11">
        <v>5.9299999999999999E-2</v>
      </c>
      <c r="B13" s="12" t="s">
        <v>10</v>
      </c>
      <c r="C13" s="8">
        <f>A13*$C$3</f>
        <v>1.4825E-2</v>
      </c>
      <c r="D13" s="8">
        <f t="shared" si="1"/>
        <v>1.4825E-2</v>
      </c>
      <c r="E13" s="8">
        <f t="shared" si="2"/>
        <v>1.779E-2</v>
      </c>
      <c r="F13" s="8">
        <f t="shared" si="3"/>
        <v>1.1860000000000001E-2</v>
      </c>
      <c r="G13" s="14">
        <f t="shared" si="4"/>
        <v>5.9299999999999999E-2</v>
      </c>
      <c r="I13" s="11">
        <v>5.9299999999999999E-2</v>
      </c>
      <c r="J13" s="12" t="s">
        <v>10</v>
      </c>
      <c r="K13" s="8">
        <f>I13*$C$3</f>
        <v>1.4825E-2</v>
      </c>
      <c r="L13" s="8">
        <f t="shared" si="6"/>
        <v>1.4825E-2</v>
      </c>
      <c r="M13" s="8">
        <f t="shared" si="7"/>
        <v>1.779E-2</v>
      </c>
      <c r="N13" s="8">
        <f t="shared" si="8"/>
        <v>1.1860000000000001E-2</v>
      </c>
      <c r="O13" s="14">
        <f t="shared" si="9"/>
        <v>5.9299999999999999E-2</v>
      </c>
      <c r="Q13" s="11">
        <v>5.9299999999999999E-2</v>
      </c>
      <c r="R13" s="12" t="s">
        <v>10</v>
      </c>
      <c r="S13" s="8">
        <f>Q13*$C$3</f>
        <v>1.4825E-2</v>
      </c>
      <c r="T13" s="8">
        <f t="shared" si="11"/>
        <v>1.4825E-2</v>
      </c>
      <c r="U13" s="8">
        <f t="shared" si="12"/>
        <v>1.779E-2</v>
      </c>
      <c r="V13" s="8">
        <f t="shared" si="13"/>
        <v>1.1860000000000001E-2</v>
      </c>
      <c r="W13" s="14">
        <f t="shared" si="14"/>
        <v>5.9299999999999999E-2</v>
      </c>
    </row>
    <row r="14" spans="1:23">
      <c r="A14" s="7">
        <f>SUM(A4:A13)</f>
        <v>1</v>
      </c>
      <c r="G14" s="10">
        <f>SUM(G4:G13)</f>
        <v>0.9194</v>
      </c>
      <c r="I14" s="7">
        <f>SUM(I4:I13)</f>
        <v>1</v>
      </c>
      <c r="J14" s="3"/>
      <c r="O14" s="10">
        <f>SUM(O4:O13)</f>
        <v>0.88966999999999996</v>
      </c>
      <c r="Q14" s="7">
        <f>SUM(Q4:Q13)</f>
        <v>1</v>
      </c>
      <c r="R14" s="3"/>
      <c r="W14" s="10">
        <f>SUM(W4:W13)</f>
        <v>2.2296700000000005</v>
      </c>
    </row>
    <row r="17" spans="1:23" ht="20">
      <c r="A17" s="9"/>
      <c r="B17" s="9"/>
      <c r="C17" s="34" t="s">
        <v>11</v>
      </c>
      <c r="D17" s="35"/>
      <c r="E17" s="35"/>
      <c r="F17" s="36"/>
      <c r="G17" s="5"/>
      <c r="I17" s="9"/>
      <c r="J17" s="9"/>
      <c r="K17" s="34" t="s">
        <v>11</v>
      </c>
      <c r="L17" s="35"/>
      <c r="M17" s="35"/>
      <c r="N17" s="36"/>
      <c r="O17" s="5"/>
      <c r="Q17" s="9"/>
      <c r="R17" s="9"/>
      <c r="S17" s="34" t="s">
        <v>11</v>
      </c>
      <c r="T17" s="35"/>
      <c r="U17" s="35"/>
      <c r="V17" s="36"/>
      <c r="W17" s="5"/>
    </row>
    <row r="18" spans="1:23" ht="20">
      <c r="A18" s="37" t="s">
        <v>0</v>
      </c>
      <c r="B18" s="38"/>
      <c r="C18" s="13">
        <v>0.25</v>
      </c>
      <c r="D18" s="13">
        <v>0.25</v>
      </c>
      <c r="E18" s="13">
        <v>0.3</v>
      </c>
      <c r="F18" s="13">
        <v>0.2</v>
      </c>
      <c r="G18" s="6"/>
      <c r="I18" s="37" t="s">
        <v>0</v>
      </c>
      <c r="J18" s="38"/>
      <c r="K18" s="13">
        <v>0.25</v>
      </c>
      <c r="L18" s="13">
        <v>0.25</v>
      </c>
      <c r="M18" s="13">
        <v>0.3</v>
      </c>
      <c r="N18" s="13">
        <v>0.2</v>
      </c>
      <c r="O18" s="6"/>
      <c r="Q18" s="37" t="s">
        <v>0</v>
      </c>
      <c r="R18" s="38"/>
      <c r="S18" s="13">
        <v>0.25</v>
      </c>
      <c r="T18" s="13">
        <v>0.25</v>
      </c>
      <c r="U18" s="13">
        <v>0.3</v>
      </c>
      <c r="V18" s="13">
        <v>0.2</v>
      </c>
      <c r="W18" s="6"/>
    </row>
    <row r="19" spans="1:23" ht="24">
      <c r="A19" s="11">
        <v>0.2006</v>
      </c>
      <c r="B19" s="12" t="s">
        <v>1</v>
      </c>
      <c r="C19" s="8">
        <f>A19*$C$3</f>
        <v>5.015E-2</v>
      </c>
      <c r="D19" s="8">
        <v>0.56000000000000005</v>
      </c>
      <c r="E19" s="8">
        <f>A19*$E$3</f>
        <v>6.0179999999999997E-2</v>
      </c>
      <c r="F19" s="8">
        <f>A19*$F$3</f>
        <v>4.0120000000000003E-2</v>
      </c>
      <c r="G19" s="14">
        <f>SUM(C19:F19)</f>
        <v>0.71045000000000014</v>
      </c>
      <c r="I19" s="11">
        <v>0.2006</v>
      </c>
      <c r="J19" s="12" t="s">
        <v>1</v>
      </c>
      <c r="K19" s="8">
        <f>I19*$C$3</f>
        <v>5.015E-2</v>
      </c>
      <c r="L19" s="8">
        <f>I19*$D$3</f>
        <v>5.015E-2</v>
      </c>
      <c r="M19" s="8">
        <v>0.43</v>
      </c>
      <c r="N19" s="8">
        <f>I19*$F$3</f>
        <v>4.0120000000000003E-2</v>
      </c>
      <c r="O19" s="14">
        <f>SUM(K19:N19)</f>
        <v>0.57042000000000004</v>
      </c>
      <c r="Q19" s="11">
        <v>0.2006</v>
      </c>
      <c r="R19" s="12" t="s">
        <v>1</v>
      </c>
      <c r="S19" s="8">
        <f>Q19*$C$3</f>
        <v>5.015E-2</v>
      </c>
      <c r="T19" s="8">
        <v>0.45</v>
      </c>
      <c r="U19" s="8">
        <f>Q19*$E$3</f>
        <v>6.0179999999999997E-2</v>
      </c>
      <c r="V19" s="8">
        <f>Q19*$F$3</f>
        <v>4.0120000000000003E-2</v>
      </c>
      <c r="W19" s="14">
        <f>SUM(S19:V19)</f>
        <v>0.60045000000000004</v>
      </c>
    </row>
    <row r="20" spans="1:23" ht="24">
      <c r="A20" s="11">
        <v>0.10199999999999999</v>
      </c>
      <c r="B20" s="12" t="s">
        <v>2</v>
      </c>
      <c r="C20" s="8">
        <f t="shared" ref="C20:C27" si="15">A20*$C$3</f>
        <v>2.5499999999999998E-2</v>
      </c>
      <c r="D20" s="8">
        <f t="shared" ref="D20:D28" si="16">A20*$D$3</f>
        <v>2.5499999999999998E-2</v>
      </c>
      <c r="E20" s="8">
        <f t="shared" ref="E20:E28" si="17">A20*$E$3</f>
        <v>3.0599999999999995E-2</v>
      </c>
      <c r="F20" s="8">
        <f t="shared" ref="F20:F28" si="18">A20*$F$3</f>
        <v>2.0400000000000001E-2</v>
      </c>
      <c r="G20" s="14">
        <f t="shared" ref="G20:G28" si="19">SUM(C20:F20)</f>
        <v>0.10199999999999999</v>
      </c>
      <c r="I20" s="11">
        <v>0.10199999999999999</v>
      </c>
      <c r="J20" s="12" t="s">
        <v>2</v>
      </c>
      <c r="K20" s="8">
        <f t="shared" ref="K20:K27" si="20">I20*$C$3</f>
        <v>2.5499999999999998E-2</v>
      </c>
      <c r="L20" s="8">
        <f t="shared" ref="L20:L28" si="21">I20*$D$3</f>
        <v>2.5499999999999998E-2</v>
      </c>
      <c r="M20" s="8">
        <f t="shared" ref="M20:M28" si="22">I20*$E$3</f>
        <v>3.0599999999999995E-2</v>
      </c>
      <c r="N20" s="8">
        <f t="shared" ref="N20:N28" si="23">I20*$F$3</f>
        <v>2.0400000000000001E-2</v>
      </c>
      <c r="O20" s="14">
        <f t="shared" ref="O20:O28" si="24">SUM(K20:N20)</f>
        <v>0.10199999999999999</v>
      </c>
      <c r="Q20" s="11">
        <v>0.10199999999999999</v>
      </c>
      <c r="R20" s="12" t="s">
        <v>2</v>
      </c>
      <c r="S20" s="8">
        <f t="shared" ref="S20:S27" si="25">Q20*$C$3</f>
        <v>2.5499999999999998E-2</v>
      </c>
      <c r="T20" s="8">
        <f t="shared" ref="T20:T28" si="26">Q20*$D$3</f>
        <v>2.5499999999999998E-2</v>
      </c>
      <c r="U20" s="8">
        <f t="shared" ref="U20:U28" si="27">Q20*$E$3</f>
        <v>3.0599999999999995E-2</v>
      </c>
      <c r="V20" s="8">
        <f t="shared" ref="V20:V28" si="28">Q20*$F$3</f>
        <v>2.0400000000000001E-2</v>
      </c>
      <c r="W20" s="14">
        <f t="shared" ref="W20:W28" si="29">SUM(S20:V20)</f>
        <v>0.10199999999999999</v>
      </c>
    </row>
    <row r="21" spans="1:23" ht="24">
      <c r="A21" s="11">
        <v>0.36899999999999999</v>
      </c>
      <c r="B21" s="12" t="s">
        <v>3</v>
      </c>
      <c r="C21" s="8">
        <f t="shared" si="15"/>
        <v>9.2249999999999999E-2</v>
      </c>
      <c r="D21" s="8">
        <f t="shared" si="16"/>
        <v>9.2249999999999999E-2</v>
      </c>
      <c r="E21" s="8">
        <f t="shared" si="17"/>
        <v>0.11069999999999999</v>
      </c>
      <c r="F21" s="8">
        <f t="shared" si="18"/>
        <v>7.3800000000000004E-2</v>
      </c>
      <c r="G21" s="14">
        <f t="shared" si="19"/>
        <v>0.36899999999999999</v>
      </c>
      <c r="I21" s="11">
        <v>0.36899999999999999</v>
      </c>
      <c r="J21" s="12" t="s">
        <v>3</v>
      </c>
      <c r="K21" s="8">
        <f t="shared" si="20"/>
        <v>9.2249999999999999E-2</v>
      </c>
      <c r="L21" s="8">
        <f t="shared" si="21"/>
        <v>9.2249999999999999E-2</v>
      </c>
      <c r="M21" s="8">
        <f t="shared" si="22"/>
        <v>0.11069999999999999</v>
      </c>
      <c r="N21" s="8">
        <f t="shared" si="23"/>
        <v>7.3800000000000004E-2</v>
      </c>
      <c r="O21" s="14">
        <f t="shared" si="24"/>
        <v>0.36899999999999999</v>
      </c>
      <c r="Q21" s="11">
        <v>0.36899999999999999</v>
      </c>
      <c r="R21" s="12" t="s">
        <v>3</v>
      </c>
      <c r="S21" s="8">
        <f t="shared" si="25"/>
        <v>9.2249999999999999E-2</v>
      </c>
      <c r="T21" s="8">
        <f t="shared" si="26"/>
        <v>9.2249999999999999E-2</v>
      </c>
      <c r="U21" s="8">
        <f t="shared" si="27"/>
        <v>0.11069999999999999</v>
      </c>
      <c r="V21" s="8">
        <f t="shared" si="28"/>
        <v>7.3800000000000004E-2</v>
      </c>
      <c r="W21" s="14">
        <f t="shared" si="29"/>
        <v>0.36899999999999999</v>
      </c>
    </row>
    <row r="22" spans="1:23" ht="24">
      <c r="A22" s="11">
        <v>3.9899999999999998E-2</v>
      </c>
      <c r="B22" s="12" t="s">
        <v>4</v>
      </c>
      <c r="C22" s="8">
        <f t="shared" si="15"/>
        <v>9.9749999999999995E-3</v>
      </c>
      <c r="D22" s="8">
        <f t="shared" si="16"/>
        <v>9.9749999999999995E-3</v>
      </c>
      <c r="E22" s="8">
        <f t="shared" si="17"/>
        <v>1.197E-2</v>
      </c>
      <c r="F22" s="8">
        <f t="shared" si="18"/>
        <v>7.9799999999999992E-3</v>
      </c>
      <c r="G22" s="14">
        <f t="shared" si="19"/>
        <v>3.9899999999999998E-2</v>
      </c>
      <c r="I22" s="11">
        <v>3.9899999999999998E-2</v>
      </c>
      <c r="J22" s="12" t="s">
        <v>4</v>
      </c>
      <c r="K22" s="8">
        <f t="shared" si="20"/>
        <v>9.9749999999999995E-3</v>
      </c>
      <c r="L22" s="8">
        <f t="shared" si="21"/>
        <v>9.9749999999999995E-3</v>
      </c>
      <c r="M22" s="8">
        <f t="shared" si="22"/>
        <v>1.197E-2</v>
      </c>
      <c r="N22" s="8">
        <f t="shared" si="23"/>
        <v>7.9799999999999992E-3</v>
      </c>
      <c r="O22" s="14">
        <f t="shared" si="24"/>
        <v>3.9899999999999998E-2</v>
      </c>
      <c r="Q22" s="11">
        <v>3.9899999999999998E-2</v>
      </c>
      <c r="R22" s="12" t="s">
        <v>4</v>
      </c>
      <c r="S22" s="8">
        <f t="shared" si="25"/>
        <v>9.9749999999999995E-3</v>
      </c>
      <c r="T22" s="8">
        <f t="shared" si="26"/>
        <v>9.9749999999999995E-3</v>
      </c>
      <c r="U22" s="8">
        <f t="shared" si="27"/>
        <v>1.197E-2</v>
      </c>
      <c r="V22" s="8">
        <f t="shared" si="28"/>
        <v>7.9799999999999992E-3</v>
      </c>
      <c r="W22" s="14">
        <f t="shared" si="29"/>
        <v>3.9899999999999998E-2</v>
      </c>
    </row>
    <row r="23" spans="1:23" ht="24">
      <c r="A23" s="11">
        <v>4.9799999999999997E-2</v>
      </c>
      <c r="B23" s="12" t="s">
        <v>5</v>
      </c>
      <c r="C23" s="8">
        <f t="shared" si="15"/>
        <v>1.2449999999999999E-2</v>
      </c>
      <c r="D23" s="8">
        <f t="shared" si="16"/>
        <v>1.2449999999999999E-2</v>
      </c>
      <c r="E23" s="8">
        <f t="shared" si="17"/>
        <v>1.4939999999999998E-2</v>
      </c>
      <c r="F23" s="8">
        <f t="shared" si="18"/>
        <v>9.9600000000000001E-3</v>
      </c>
      <c r="G23" s="14">
        <f t="shared" si="19"/>
        <v>4.9799999999999997E-2</v>
      </c>
      <c r="I23" s="11">
        <v>4.9799999999999997E-2</v>
      </c>
      <c r="J23" s="12" t="s">
        <v>5</v>
      </c>
      <c r="K23" s="8">
        <f t="shared" si="20"/>
        <v>1.2449999999999999E-2</v>
      </c>
      <c r="L23" s="8">
        <f t="shared" si="21"/>
        <v>1.2449999999999999E-2</v>
      </c>
      <c r="M23" s="8">
        <f t="shared" si="22"/>
        <v>1.4939999999999998E-2</v>
      </c>
      <c r="N23" s="8">
        <f t="shared" si="23"/>
        <v>9.9600000000000001E-3</v>
      </c>
      <c r="O23" s="14">
        <f t="shared" si="24"/>
        <v>4.9799999999999997E-2</v>
      </c>
      <c r="Q23" s="11">
        <v>4.9799999999999997E-2</v>
      </c>
      <c r="R23" s="12" t="s">
        <v>5</v>
      </c>
      <c r="S23" s="8">
        <f t="shared" si="25"/>
        <v>1.2449999999999999E-2</v>
      </c>
      <c r="T23" s="8">
        <f t="shared" si="26"/>
        <v>1.2449999999999999E-2</v>
      </c>
      <c r="U23" s="8">
        <f t="shared" si="27"/>
        <v>1.4939999999999998E-2</v>
      </c>
      <c r="V23" s="8">
        <f t="shared" si="28"/>
        <v>9.9600000000000001E-3</v>
      </c>
      <c r="W23" s="14">
        <f t="shared" si="29"/>
        <v>4.9799999999999997E-2</v>
      </c>
    </row>
    <row r="24" spans="1:23" ht="24">
      <c r="A24" s="11">
        <v>4.82E-2</v>
      </c>
      <c r="B24" s="12" t="s">
        <v>6</v>
      </c>
      <c r="C24" s="8">
        <f t="shared" si="15"/>
        <v>1.205E-2</v>
      </c>
      <c r="D24" s="8">
        <f t="shared" si="16"/>
        <v>1.205E-2</v>
      </c>
      <c r="E24" s="8">
        <f t="shared" si="17"/>
        <v>1.4459999999999999E-2</v>
      </c>
      <c r="F24" s="8">
        <f t="shared" si="18"/>
        <v>9.640000000000001E-3</v>
      </c>
      <c r="G24" s="14">
        <f t="shared" si="19"/>
        <v>4.82E-2</v>
      </c>
      <c r="I24" s="11">
        <v>4.82E-2</v>
      </c>
      <c r="J24" s="12" t="s">
        <v>6</v>
      </c>
      <c r="K24" s="8">
        <f t="shared" si="20"/>
        <v>1.205E-2</v>
      </c>
      <c r="L24" s="8">
        <f t="shared" si="21"/>
        <v>1.205E-2</v>
      </c>
      <c r="M24" s="8">
        <f t="shared" si="22"/>
        <v>1.4459999999999999E-2</v>
      </c>
      <c r="N24" s="8">
        <f t="shared" si="23"/>
        <v>9.640000000000001E-3</v>
      </c>
      <c r="O24" s="14">
        <f t="shared" si="24"/>
        <v>4.82E-2</v>
      </c>
      <c r="Q24" s="11">
        <v>4.82E-2</v>
      </c>
      <c r="R24" s="12" t="s">
        <v>6</v>
      </c>
      <c r="S24" s="8">
        <f t="shared" si="25"/>
        <v>1.205E-2</v>
      </c>
      <c r="T24" s="8">
        <f t="shared" si="26"/>
        <v>1.205E-2</v>
      </c>
      <c r="U24" s="8">
        <f t="shared" si="27"/>
        <v>1.4459999999999999E-2</v>
      </c>
      <c r="V24" s="8">
        <f t="shared" si="28"/>
        <v>9.640000000000001E-3</v>
      </c>
      <c r="W24" s="14">
        <f t="shared" si="29"/>
        <v>4.82E-2</v>
      </c>
    </row>
    <row r="25" spans="1:23" ht="24">
      <c r="A25" s="11">
        <v>5.0799999999999998E-2</v>
      </c>
      <c r="B25" s="12" t="s">
        <v>7</v>
      </c>
      <c r="C25" s="8">
        <f t="shared" si="15"/>
        <v>1.2699999999999999E-2</v>
      </c>
      <c r="D25" s="8">
        <f t="shared" si="16"/>
        <v>1.2699999999999999E-2</v>
      </c>
      <c r="E25" s="8">
        <f t="shared" si="17"/>
        <v>1.5239999999999998E-2</v>
      </c>
      <c r="F25" s="8">
        <f t="shared" si="18"/>
        <v>1.0160000000000001E-2</v>
      </c>
      <c r="G25" s="14">
        <f t="shared" si="19"/>
        <v>5.0799999999999998E-2</v>
      </c>
      <c r="I25" s="11">
        <v>5.0799999999999998E-2</v>
      </c>
      <c r="J25" s="12" t="s">
        <v>7</v>
      </c>
      <c r="K25" s="8">
        <f t="shared" si="20"/>
        <v>1.2699999999999999E-2</v>
      </c>
      <c r="L25" s="8">
        <f t="shared" si="21"/>
        <v>1.2699999999999999E-2</v>
      </c>
      <c r="M25" s="8">
        <f t="shared" si="22"/>
        <v>1.5239999999999998E-2</v>
      </c>
      <c r="N25" s="8">
        <f t="shared" si="23"/>
        <v>1.0160000000000001E-2</v>
      </c>
      <c r="O25" s="14">
        <f t="shared" si="24"/>
        <v>5.0799999999999998E-2</v>
      </c>
      <c r="Q25" s="11">
        <v>5.0799999999999998E-2</v>
      </c>
      <c r="R25" s="12" t="s">
        <v>7</v>
      </c>
      <c r="S25" s="8">
        <f t="shared" si="25"/>
        <v>1.2699999999999999E-2</v>
      </c>
      <c r="T25" s="8">
        <f t="shared" si="26"/>
        <v>1.2699999999999999E-2</v>
      </c>
      <c r="U25" s="8">
        <f t="shared" si="27"/>
        <v>1.5239999999999998E-2</v>
      </c>
      <c r="V25" s="8">
        <f t="shared" si="28"/>
        <v>1.0160000000000001E-2</v>
      </c>
      <c r="W25" s="14">
        <f t="shared" si="29"/>
        <v>5.0799999999999998E-2</v>
      </c>
    </row>
    <row r="26" spans="1:23" ht="24">
      <c r="A26" s="11">
        <v>3.95E-2</v>
      </c>
      <c r="B26" s="12" t="s">
        <v>8</v>
      </c>
      <c r="C26" s="8">
        <f t="shared" si="15"/>
        <v>9.8750000000000001E-3</v>
      </c>
      <c r="D26" s="8">
        <f t="shared" si="16"/>
        <v>9.8750000000000001E-3</v>
      </c>
      <c r="E26" s="8">
        <f t="shared" si="17"/>
        <v>1.1849999999999999E-2</v>
      </c>
      <c r="F26" s="8">
        <f t="shared" si="18"/>
        <v>7.9000000000000008E-3</v>
      </c>
      <c r="G26" s="14">
        <f t="shared" si="19"/>
        <v>3.9500000000000007E-2</v>
      </c>
      <c r="I26" s="11">
        <v>3.95E-2</v>
      </c>
      <c r="J26" s="12" t="s">
        <v>8</v>
      </c>
      <c r="K26" s="8">
        <f t="shared" si="20"/>
        <v>9.8750000000000001E-3</v>
      </c>
      <c r="L26" s="8">
        <f t="shared" si="21"/>
        <v>9.8750000000000001E-3</v>
      </c>
      <c r="M26" s="8">
        <f t="shared" si="22"/>
        <v>1.1849999999999999E-2</v>
      </c>
      <c r="N26" s="8">
        <f t="shared" si="23"/>
        <v>7.9000000000000008E-3</v>
      </c>
      <c r="O26" s="14">
        <f t="shared" si="24"/>
        <v>3.9500000000000007E-2</v>
      </c>
      <c r="Q26" s="11">
        <v>3.95E-2</v>
      </c>
      <c r="R26" s="12" t="s">
        <v>8</v>
      </c>
      <c r="S26" s="8">
        <f t="shared" si="25"/>
        <v>9.8750000000000001E-3</v>
      </c>
      <c r="T26" s="8">
        <f t="shared" si="26"/>
        <v>9.8750000000000001E-3</v>
      </c>
      <c r="U26" s="8">
        <f t="shared" si="27"/>
        <v>1.1849999999999999E-2</v>
      </c>
      <c r="V26" s="8">
        <f t="shared" si="28"/>
        <v>7.9000000000000008E-3</v>
      </c>
      <c r="W26" s="14">
        <f t="shared" si="29"/>
        <v>3.9500000000000007E-2</v>
      </c>
    </row>
    <row r="27" spans="1:23" ht="24">
      <c r="A27" s="11">
        <v>4.0899999999999999E-2</v>
      </c>
      <c r="B27" s="12" t="s">
        <v>9</v>
      </c>
      <c r="C27" s="8">
        <f t="shared" si="15"/>
        <v>1.0225E-2</v>
      </c>
      <c r="D27" s="8">
        <f t="shared" si="16"/>
        <v>1.0225E-2</v>
      </c>
      <c r="E27" s="8">
        <f t="shared" si="17"/>
        <v>1.227E-2</v>
      </c>
      <c r="F27" s="8">
        <f t="shared" si="18"/>
        <v>8.1799999999999998E-3</v>
      </c>
      <c r="G27" s="14">
        <f t="shared" si="19"/>
        <v>4.0899999999999999E-2</v>
      </c>
      <c r="I27" s="11">
        <v>4.0899999999999999E-2</v>
      </c>
      <c r="J27" s="12" t="s">
        <v>9</v>
      </c>
      <c r="K27" s="8">
        <f t="shared" si="20"/>
        <v>1.0225E-2</v>
      </c>
      <c r="L27" s="8">
        <f t="shared" si="21"/>
        <v>1.0225E-2</v>
      </c>
      <c r="M27" s="8">
        <f t="shared" si="22"/>
        <v>1.227E-2</v>
      </c>
      <c r="N27" s="8">
        <f t="shared" si="23"/>
        <v>8.1799999999999998E-3</v>
      </c>
      <c r="O27" s="14">
        <f t="shared" si="24"/>
        <v>4.0899999999999999E-2</v>
      </c>
      <c r="Q27" s="11">
        <v>4.0899999999999999E-2</v>
      </c>
      <c r="R27" s="12" t="s">
        <v>9</v>
      </c>
      <c r="S27" s="8">
        <f t="shared" si="25"/>
        <v>1.0225E-2</v>
      </c>
      <c r="T27" s="8">
        <f t="shared" si="26"/>
        <v>1.0225E-2</v>
      </c>
      <c r="U27" s="8">
        <f t="shared" si="27"/>
        <v>1.227E-2</v>
      </c>
      <c r="V27" s="8">
        <f t="shared" si="28"/>
        <v>8.1799999999999998E-3</v>
      </c>
      <c r="W27" s="14">
        <f t="shared" si="29"/>
        <v>4.0899999999999999E-2</v>
      </c>
    </row>
    <row r="28" spans="1:23" ht="24">
      <c r="A28" s="11">
        <v>5.9299999999999999E-2</v>
      </c>
      <c r="B28" s="12" t="s">
        <v>10</v>
      </c>
      <c r="C28" s="8">
        <f>A28*$C$3</f>
        <v>1.4825E-2</v>
      </c>
      <c r="D28" s="8">
        <f t="shared" si="16"/>
        <v>1.4825E-2</v>
      </c>
      <c r="E28" s="8">
        <f t="shared" si="17"/>
        <v>1.779E-2</v>
      </c>
      <c r="F28" s="8">
        <f t="shared" si="18"/>
        <v>1.1860000000000001E-2</v>
      </c>
      <c r="G28" s="14">
        <f t="shared" si="19"/>
        <v>5.9299999999999999E-2</v>
      </c>
      <c r="I28" s="11">
        <v>5.9299999999999999E-2</v>
      </c>
      <c r="J28" s="12" t="s">
        <v>10</v>
      </c>
      <c r="K28" s="8">
        <f>I28*$C$3</f>
        <v>1.4825E-2</v>
      </c>
      <c r="L28" s="8">
        <f t="shared" si="21"/>
        <v>1.4825E-2</v>
      </c>
      <c r="M28" s="8">
        <f t="shared" si="22"/>
        <v>1.779E-2</v>
      </c>
      <c r="N28" s="8">
        <f t="shared" si="23"/>
        <v>1.1860000000000001E-2</v>
      </c>
      <c r="O28" s="14">
        <f t="shared" si="24"/>
        <v>5.9299999999999999E-2</v>
      </c>
      <c r="Q28" s="11">
        <v>5.9299999999999999E-2</v>
      </c>
      <c r="R28" s="12" t="s">
        <v>10</v>
      </c>
      <c r="S28" s="8">
        <f>Q28*$C$3</f>
        <v>1.4825E-2</v>
      </c>
      <c r="T28" s="8">
        <f t="shared" si="26"/>
        <v>1.4825E-2</v>
      </c>
      <c r="U28" s="8">
        <f t="shared" si="27"/>
        <v>1.779E-2</v>
      </c>
      <c r="V28" s="8">
        <f t="shared" si="28"/>
        <v>1.1860000000000001E-2</v>
      </c>
      <c r="W28" s="14">
        <f t="shared" si="29"/>
        <v>5.9299999999999999E-2</v>
      </c>
    </row>
    <row r="29" spans="1:23">
      <c r="A29" s="7">
        <f>SUM(A19:A28)</f>
        <v>1</v>
      </c>
      <c r="G29" s="10">
        <f>SUM(G19:G28)</f>
        <v>1.5098500000000001</v>
      </c>
      <c r="I29" s="7">
        <f>SUM(I19:I28)</f>
        <v>1</v>
      </c>
      <c r="J29" s="3"/>
      <c r="O29" s="10">
        <f>SUM(O19:O28)</f>
        <v>1.36982</v>
      </c>
      <c r="Q29" s="7">
        <f>SUM(Q19:Q28)</f>
        <v>1</v>
      </c>
      <c r="R29" s="3"/>
      <c r="W29" s="10">
        <f>SUM(W19:W28)</f>
        <v>1.39985</v>
      </c>
    </row>
    <row r="32" spans="1:23" ht="20">
      <c r="A32" s="9"/>
      <c r="B32" s="9"/>
      <c r="C32" s="34" t="s">
        <v>11</v>
      </c>
      <c r="D32" s="35"/>
      <c r="E32" s="35"/>
      <c r="F32" s="36"/>
      <c r="G32" s="5"/>
      <c r="I32" s="9"/>
      <c r="J32" s="9"/>
      <c r="K32" s="34" t="s">
        <v>11</v>
      </c>
      <c r="L32" s="35"/>
      <c r="M32" s="35"/>
      <c r="N32" s="36"/>
      <c r="O32" s="5"/>
      <c r="Q32" s="9"/>
      <c r="R32" s="9"/>
      <c r="S32" s="34" t="s">
        <v>11</v>
      </c>
      <c r="T32" s="35"/>
      <c r="U32" s="35"/>
      <c r="V32" s="36"/>
      <c r="W32" s="5"/>
    </row>
    <row r="33" spans="1:23" ht="20">
      <c r="A33" s="37" t="s">
        <v>0</v>
      </c>
      <c r="B33" s="38"/>
      <c r="C33" s="13">
        <v>0.25</v>
      </c>
      <c r="D33" s="13">
        <v>0.25</v>
      </c>
      <c r="E33" s="13">
        <v>0.3</v>
      </c>
      <c r="F33" s="13">
        <v>0.2</v>
      </c>
      <c r="G33" s="6"/>
      <c r="I33" s="37" t="s">
        <v>0</v>
      </c>
      <c r="J33" s="38"/>
      <c r="K33" s="13">
        <v>0.25</v>
      </c>
      <c r="L33" s="13">
        <v>0.25</v>
      </c>
      <c r="M33" s="13">
        <v>0.3</v>
      </c>
      <c r="N33" s="13">
        <v>0.2</v>
      </c>
      <c r="O33" s="6"/>
      <c r="Q33" s="37" t="s">
        <v>0</v>
      </c>
      <c r="R33" s="38"/>
      <c r="S33" s="13">
        <v>0.25</v>
      </c>
      <c r="T33" s="13">
        <v>0.25</v>
      </c>
      <c r="U33" s="13">
        <v>0.3</v>
      </c>
      <c r="V33" s="13">
        <v>0.2</v>
      </c>
      <c r="W33" s="6"/>
    </row>
    <row r="34" spans="1:23" ht="24">
      <c r="A34" s="11">
        <v>0.2006</v>
      </c>
      <c r="B34" s="12" t="s">
        <v>1</v>
      </c>
      <c r="C34" s="8">
        <f>A34*$C$3</f>
        <v>5.015E-2</v>
      </c>
      <c r="D34" s="8">
        <v>0.43</v>
      </c>
      <c r="E34" s="8">
        <f>A34*$E$3</f>
        <v>6.0179999999999997E-2</v>
      </c>
      <c r="F34" s="8">
        <v>0.43</v>
      </c>
      <c r="G34" s="14">
        <f>SUM(C34:F34)</f>
        <v>0.97032999999999991</v>
      </c>
      <c r="I34" s="11">
        <v>0.2006</v>
      </c>
      <c r="J34" s="12" t="s">
        <v>1</v>
      </c>
      <c r="K34" s="8">
        <f>I34*$C$3</f>
        <v>5.015E-2</v>
      </c>
      <c r="L34" s="8">
        <v>0.34</v>
      </c>
      <c r="M34" s="8">
        <v>0.43</v>
      </c>
      <c r="N34" s="8">
        <f>I34*$F$3</f>
        <v>4.0120000000000003E-2</v>
      </c>
      <c r="O34" s="14">
        <f>SUM(K34:N34)</f>
        <v>0.86026999999999998</v>
      </c>
      <c r="Q34" s="11">
        <v>0.2006</v>
      </c>
      <c r="R34" s="12" t="s">
        <v>1</v>
      </c>
      <c r="S34" s="8">
        <f>Q34*$C$3</f>
        <v>5.015E-2</v>
      </c>
      <c r="T34" s="8">
        <v>0.43</v>
      </c>
      <c r="U34" s="8">
        <f>Q34*$E$3</f>
        <v>6.0179999999999997E-2</v>
      </c>
      <c r="V34" s="8">
        <v>0.43</v>
      </c>
      <c r="W34" s="14">
        <f>SUM(S34:V34)</f>
        <v>0.97032999999999991</v>
      </c>
    </row>
    <row r="35" spans="1:23" ht="24">
      <c r="A35" s="11">
        <v>0.10199999999999999</v>
      </c>
      <c r="B35" s="12" t="s">
        <v>2</v>
      </c>
      <c r="C35" s="8">
        <f t="shared" ref="C35:C42" si="30">A35*$C$3</f>
        <v>2.5499999999999998E-2</v>
      </c>
      <c r="D35" s="8">
        <f t="shared" ref="D35:D43" si="31">A35*$D$3</f>
        <v>2.5499999999999998E-2</v>
      </c>
      <c r="E35" s="8">
        <f t="shared" ref="E35:E43" si="32">A35*$E$3</f>
        <v>3.0599999999999995E-2</v>
      </c>
      <c r="F35" s="8">
        <f t="shared" ref="F35:F43" si="33">A35*$F$3</f>
        <v>2.0400000000000001E-2</v>
      </c>
      <c r="G35" s="14">
        <f t="shared" ref="G35:G43" si="34">SUM(C35:F35)</f>
        <v>0.10199999999999999</v>
      </c>
      <c r="I35" s="11">
        <v>0.10199999999999999</v>
      </c>
      <c r="J35" s="12" t="s">
        <v>2</v>
      </c>
      <c r="K35" s="8">
        <f t="shared" ref="K35:K42" si="35">I35*$C$3</f>
        <v>2.5499999999999998E-2</v>
      </c>
      <c r="L35" s="8">
        <f t="shared" ref="L35:L43" si="36">I35*$D$3</f>
        <v>2.5499999999999998E-2</v>
      </c>
      <c r="M35" s="8">
        <f t="shared" ref="M35:M43" si="37">I35*$E$3</f>
        <v>3.0599999999999995E-2</v>
      </c>
      <c r="N35" s="8">
        <f t="shared" ref="N35:N43" si="38">I35*$F$3</f>
        <v>2.0400000000000001E-2</v>
      </c>
      <c r="O35" s="14">
        <f t="shared" ref="O35:O43" si="39">SUM(K35:N35)</f>
        <v>0.10199999999999999</v>
      </c>
      <c r="Q35" s="11">
        <v>0.10199999999999999</v>
      </c>
      <c r="R35" s="12" t="s">
        <v>2</v>
      </c>
      <c r="S35" s="8">
        <f t="shared" ref="S35:S42" si="40">Q35*$C$3</f>
        <v>2.5499999999999998E-2</v>
      </c>
      <c r="T35" s="8">
        <f t="shared" ref="T35:T43" si="41">Q35*$D$3</f>
        <v>2.5499999999999998E-2</v>
      </c>
      <c r="U35" s="8">
        <f t="shared" ref="U35:U43" si="42">Q35*$E$3</f>
        <v>3.0599999999999995E-2</v>
      </c>
      <c r="V35" s="8">
        <f t="shared" ref="V35:V43" si="43">Q35*$F$3</f>
        <v>2.0400000000000001E-2</v>
      </c>
      <c r="W35" s="14">
        <f t="shared" ref="W35:W43" si="44">SUM(S35:V35)</f>
        <v>0.10199999999999999</v>
      </c>
    </row>
    <row r="36" spans="1:23" ht="24">
      <c r="A36" s="11">
        <v>0.36899999999999999</v>
      </c>
      <c r="B36" s="12" t="s">
        <v>3</v>
      </c>
      <c r="C36" s="8">
        <f t="shared" si="30"/>
        <v>9.2249999999999999E-2</v>
      </c>
      <c r="D36" s="8">
        <f t="shared" si="31"/>
        <v>9.2249999999999999E-2</v>
      </c>
      <c r="E36" s="8">
        <f t="shared" si="32"/>
        <v>0.11069999999999999</v>
      </c>
      <c r="F36" s="8">
        <f t="shared" si="33"/>
        <v>7.3800000000000004E-2</v>
      </c>
      <c r="G36" s="14">
        <f t="shared" si="34"/>
        <v>0.36899999999999999</v>
      </c>
      <c r="I36" s="11">
        <v>0.36899999999999999</v>
      </c>
      <c r="J36" s="12" t="s">
        <v>3</v>
      </c>
      <c r="K36" s="8">
        <f t="shared" si="35"/>
        <v>9.2249999999999999E-2</v>
      </c>
      <c r="L36" s="8">
        <f t="shared" si="36"/>
        <v>9.2249999999999999E-2</v>
      </c>
      <c r="M36" s="8">
        <f t="shared" si="37"/>
        <v>0.11069999999999999</v>
      </c>
      <c r="N36" s="8">
        <f t="shared" si="38"/>
        <v>7.3800000000000004E-2</v>
      </c>
      <c r="O36" s="14">
        <f t="shared" si="39"/>
        <v>0.36899999999999999</v>
      </c>
      <c r="Q36" s="11">
        <v>0.36899999999999999</v>
      </c>
      <c r="R36" s="12" t="s">
        <v>3</v>
      </c>
      <c r="S36" s="8">
        <f t="shared" si="40"/>
        <v>9.2249999999999999E-2</v>
      </c>
      <c r="T36" s="8">
        <f t="shared" si="41"/>
        <v>9.2249999999999999E-2</v>
      </c>
      <c r="U36" s="8">
        <f t="shared" si="42"/>
        <v>0.11069999999999999</v>
      </c>
      <c r="V36" s="8">
        <f t="shared" si="43"/>
        <v>7.3800000000000004E-2</v>
      </c>
      <c r="W36" s="14">
        <f t="shared" si="44"/>
        <v>0.36899999999999999</v>
      </c>
    </row>
    <row r="37" spans="1:23" ht="24">
      <c r="A37" s="11">
        <v>3.9899999999999998E-2</v>
      </c>
      <c r="B37" s="12" t="s">
        <v>4</v>
      </c>
      <c r="C37" s="8">
        <f t="shared" si="30"/>
        <v>9.9749999999999995E-3</v>
      </c>
      <c r="D37" s="8">
        <f t="shared" si="31"/>
        <v>9.9749999999999995E-3</v>
      </c>
      <c r="E37" s="8">
        <f t="shared" si="32"/>
        <v>1.197E-2</v>
      </c>
      <c r="F37" s="8">
        <f t="shared" si="33"/>
        <v>7.9799999999999992E-3</v>
      </c>
      <c r="G37" s="14">
        <f t="shared" si="34"/>
        <v>3.9899999999999998E-2</v>
      </c>
      <c r="I37" s="11">
        <v>3.9899999999999998E-2</v>
      </c>
      <c r="J37" s="12" t="s">
        <v>4</v>
      </c>
      <c r="K37" s="8">
        <f t="shared" si="35"/>
        <v>9.9749999999999995E-3</v>
      </c>
      <c r="L37" s="8">
        <f t="shared" si="36"/>
        <v>9.9749999999999995E-3</v>
      </c>
      <c r="M37" s="8">
        <f t="shared" si="37"/>
        <v>1.197E-2</v>
      </c>
      <c r="N37" s="8">
        <f t="shared" si="38"/>
        <v>7.9799999999999992E-3</v>
      </c>
      <c r="O37" s="14">
        <f t="shared" si="39"/>
        <v>3.9899999999999998E-2</v>
      </c>
      <c r="Q37" s="11">
        <v>3.9899999999999998E-2</v>
      </c>
      <c r="R37" s="12" t="s">
        <v>4</v>
      </c>
      <c r="S37" s="8">
        <f t="shared" si="40"/>
        <v>9.9749999999999995E-3</v>
      </c>
      <c r="T37" s="8">
        <f t="shared" si="41"/>
        <v>9.9749999999999995E-3</v>
      </c>
      <c r="U37" s="8">
        <f t="shared" si="42"/>
        <v>1.197E-2</v>
      </c>
      <c r="V37" s="8">
        <f t="shared" si="43"/>
        <v>7.9799999999999992E-3</v>
      </c>
      <c r="W37" s="14">
        <f t="shared" si="44"/>
        <v>3.9899999999999998E-2</v>
      </c>
    </row>
    <row r="38" spans="1:23" ht="24">
      <c r="A38" s="11">
        <v>4.9799999999999997E-2</v>
      </c>
      <c r="B38" s="12" t="s">
        <v>5</v>
      </c>
      <c r="C38" s="8">
        <f t="shared" si="30"/>
        <v>1.2449999999999999E-2</v>
      </c>
      <c r="D38" s="8">
        <f t="shared" si="31"/>
        <v>1.2449999999999999E-2</v>
      </c>
      <c r="E38" s="8">
        <f t="shared" si="32"/>
        <v>1.4939999999999998E-2</v>
      </c>
      <c r="F38" s="8">
        <f t="shared" si="33"/>
        <v>9.9600000000000001E-3</v>
      </c>
      <c r="G38" s="14">
        <f t="shared" si="34"/>
        <v>4.9799999999999997E-2</v>
      </c>
      <c r="I38" s="11">
        <v>4.9799999999999997E-2</v>
      </c>
      <c r="J38" s="12" t="s">
        <v>5</v>
      </c>
      <c r="K38" s="8">
        <f t="shared" si="35"/>
        <v>1.2449999999999999E-2</v>
      </c>
      <c r="L38" s="8">
        <f t="shared" si="36"/>
        <v>1.2449999999999999E-2</v>
      </c>
      <c r="M38" s="8">
        <f t="shared" si="37"/>
        <v>1.4939999999999998E-2</v>
      </c>
      <c r="N38" s="8">
        <f t="shared" si="38"/>
        <v>9.9600000000000001E-3</v>
      </c>
      <c r="O38" s="14">
        <f t="shared" si="39"/>
        <v>4.9799999999999997E-2</v>
      </c>
      <c r="Q38" s="11">
        <v>4.9799999999999997E-2</v>
      </c>
      <c r="R38" s="12" t="s">
        <v>5</v>
      </c>
      <c r="S38" s="8">
        <f t="shared" si="40"/>
        <v>1.2449999999999999E-2</v>
      </c>
      <c r="T38" s="8">
        <f t="shared" si="41"/>
        <v>1.2449999999999999E-2</v>
      </c>
      <c r="U38" s="8">
        <f t="shared" si="42"/>
        <v>1.4939999999999998E-2</v>
      </c>
      <c r="V38" s="8">
        <f t="shared" si="43"/>
        <v>9.9600000000000001E-3</v>
      </c>
      <c r="W38" s="14">
        <f t="shared" si="44"/>
        <v>4.9799999999999997E-2</v>
      </c>
    </row>
    <row r="39" spans="1:23" ht="24">
      <c r="A39" s="11">
        <v>4.82E-2</v>
      </c>
      <c r="B39" s="12" t="s">
        <v>6</v>
      </c>
      <c r="C39" s="8">
        <f t="shared" si="30"/>
        <v>1.205E-2</v>
      </c>
      <c r="D39" s="8">
        <f t="shared" si="31"/>
        <v>1.205E-2</v>
      </c>
      <c r="E39" s="8">
        <f t="shared" si="32"/>
        <v>1.4459999999999999E-2</v>
      </c>
      <c r="F39" s="8">
        <f t="shared" si="33"/>
        <v>9.640000000000001E-3</v>
      </c>
      <c r="G39" s="14">
        <f t="shared" si="34"/>
        <v>4.82E-2</v>
      </c>
      <c r="I39" s="11">
        <v>4.82E-2</v>
      </c>
      <c r="J39" s="12" t="s">
        <v>6</v>
      </c>
      <c r="K39" s="8">
        <f t="shared" si="35"/>
        <v>1.205E-2</v>
      </c>
      <c r="L39" s="8">
        <f t="shared" si="36"/>
        <v>1.205E-2</v>
      </c>
      <c r="M39" s="8">
        <f t="shared" si="37"/>
        <v>1.4459999999999999E-2</v>
      </c>
      <c r="N39" s="8">
        <f t="shared" si="38"/>
        <v>9.640000000000001E-3</v>
      </c>
      <c r="O39" s="14">
        <f t="shared" si="39"/>
        <v>4.82E-2</v>
      </c>
      <c r="Q39" s="11">
        <v>4.82E-2</v>
      </c>
      <c r="R39" s="12" t="s">
        <v>6</v>
      </c>
      <c r="S39" s="8">
        <f t="shared" si="40"/>
        <v>1.205E-2</v>
      </c>
      <c r="T39" s="8">
        <f t="shared" si="41"/>
        <v>1.205E-2</v>
      </c>
      <c r="U39" s="8">
        <f t="shared" si="42"/>
        <v>1.4459999999999999E-2</v>
      </c>
      <c r="V39" s="8">
        <f t="shared" si="43"/>
        <v>9.640000000000001E-3</v>
      </c>
      <c r="W39" s="14">
        <f t="shared" si="44"/>
        <v>4.82E-2</v>
      </c>
    </row>
    <row r="40" spans="1:23" ht="24">
      <c r="A40" s="11">
        <v>5.0799999999999998E-2</v>
      </c>
      <c r="B40" s="12" t="s">
        <v>7</v>
      </c>
      <c r="C40" s="8">
        <f t="shared" si="30"/>
        <v>1.2699999999999999E-2</v>
      </c>
      <c r="D40" s="8">
        <f t="shared" si="31"/>
        <v>1.2699999999999999E-2</v>
      </c>
      <c r="E40" s="8">
        <f t="shared" si="32"/>
        <v>1.5239999999999998E-2</v>
      </c>
      <c r="F40" s="8">
        <f t="shared" si="33"/>
        <v>1.0160000000000001E-2</v>
      </c>
      <c r="G40" s="14">
        <f t="shared" si="34"/>
        <v>5.0799999999999998E-2</v>
      </c>
      <c r="I40" s="11">
        <v>5.0799999999999998E-2</v>
      </c>
      <c r="J40" s="12" t="s">
        <v>7</v>
      </c>
      <c r="K40" s="8">
        <f t="shared" si="35"/>
        <v>1.2699999999999999E-2</v>
      </c>
      <c r="L40" s="8">
        <f t="shared" si="36"/>
        <v>1.2699999999999999E-2</v>
      </c>
      <c r="M40" s="8">
        <f t="shared" si="37"/>
        <v>1.5239999999999998E-2</v>
      </c>
      <c r="N40" s="8">
        <f t="shared" si="38"/>
        <v>1.0160000000000001E-2</v>
      </c>
      <c r="O40" s="14">
        <f t="shared" si="39"/>
        <v>5.0799999999999998E-2</v>
      </c>
      <c r="Q40" s="11">
        <v>5.0799999999999998E-2</v>
      </c>
      <c r="R40" s="12" t="s">
        <v>7</v>
      </c>
      <c r="S40" s="8">
        <f t="shared" si="40"/>
        <v>1.2699999999999999E-2</v>
      </c>
      <c r="T40" s="8">
        <f t="shared" si="41"/>
        <v>1.2699999999999999E-2</v>
      </c>
      <c r="U40" s="8">
        <f t="shared" si="42"/>
        <v>1.5239999999999998E-2</v>
      </c>
      <c r="V40" s="8">
        <f t="shared" si="43"/>
        <v>1.0160000000000001E-2</v>
      </c>
      <c r="W40" s="14">
        <f t="shared" si="44"/>
        <v>5.0799999999999998E-2</v>
      </c>
    </row>
    <row r="41" spans="1:23" ht="24">
      <c r="A41" s="11">
        <v>3.95E-2</v>
      </c>
      <c r="B41" s="12" t="s">
        <v>8</v>
      </c>
      <c r="C41" s="8">
        <f t="shared" si="30"/>
        <v>9.8750000000000001E-3</v>
      </c>
      <c r="D41" s="8">
        <f t="shared" si="31"/>
        <v>9.8750000000000001E-3</v>
      </c>
      <c r="E41" s="8">
        <f t="shared" si="32"/>
        <v>1.1849999999999999E-2</v>
      </c>
      <c r="F41" s="8">
        <f t="shared" si="33"/>
        <v>7.9000000000000008E-3</v>
      </c>
      <c r="G41" s="14">
        <f t="shared" si="34"/>
        <v>3.9500000000000007E-2</v>
      </c>
      <c r="I41" s="11">
        <v>3.95E-2</v>
      </c>
      <c r="J41" s="12" t="s">
        <v>8</v>
      </c>
      <c r="K41" s="8">
        <f t="shared" si="35"/>
        <v>9.8750000000000001E-3</v>
      </c>
      <c r="L41" s="8">
        <f t="shared" si="36"/>
        <v>9.8750000000000001E-3</v>
      </c>
      <c r="M41" s="8">
        <f t="shared" si="37"/>
        <v>1.1849999999999999E-2</v>
      </c>
      <c r="N41" s="8">
        <f t="shared" si="38"/>
        <v>7.9000000000000008E-3</v>
      </c>
      <c r="O41" s="14">
        <f t="shared" si="39"/>
        <v>3.9500000000000007E-2</v>
      </c>
      <c r="Q41" s="11">
        <v>3.95E-2</v>
      </c>
      <c r="R41" s="12" t="s">
        <v>8</v>
      </c>
      <c r="S41" s="8">
        <f t="shared" si="40"/>
        <v>9.8750000000000001E-3</v>
      </c>
      <c r="T41" s="8">
        <f t="shared" si="41"/>
        <v>9.8750000000000001E-3</v>
      </c>
      <c r="U41" s="8">
        <f t="shared" si="42"/>
        <v>1.1849999999999999E-2</v>
      </c>
      <c r="V41" s="8">
        <f t="shared" si="43"/>
        <v>7.9000000000000008E-3</v>
      </c>
      <c r="W41" s="14">
        <f t="shared" si="44"/>
        <v>3.9500000000000007E-2</v>
      </c>
    </row>
    <row r="42" spans="1:23" ht="24">
      <c r="A42" s="11">
        <v>4.0899999999999999E-2</v>
      </c>
      <c r="B42" s="12" t="s">
        <v>9</v>
      </c>
      <c r="C42" s="8">
        <f t="shared" si="30"/>
        <v>1.0225E-2</v>
      </c>
      <c r="D42" s="8">
        <f t="shared" si="31"/>
        <v>1.0225E-2</v>
      </c>
      <c r="E42" s="8">
        <f t="shared" si="32"/>
        <v>1.227E-2</v>
      </c>
      <c r="F42" s="8">
        <f t="shared" si="33"/>
        <v>8.1799999999999998E-3</v>
      </c>
      <c r="G42" s="14">
        <f t="shared" si="34"/>
        <v>4.0899999999999999E-2</v>
      </c>
      <c r="I42" s="11">
        <v>4.0899999999999999E-2</v>
      </c>
      <c r="J42" s="12" t="s">
        <v>9</v>
      </c>
      <c r="K42" s="8">
        <f t="shared" si="35"/>
        <v>1.0225E-2</v>
      </c>
      <c r="L42" s="8">
        <f t="shared" si="36"/>
        <v>1.0225E-2</v>
      </c>
      <c r="M42" s="8">
        <f t="shared" si="37"/>
        <v>1.227E-2</v>
      </c>
      <c r="N42" s="8">
        <f t="shared" si="38"/>
        <v>8.1799999999999998E-3</v>
      </c>
      <c r="O42" s="14">
        <f t="shared" si="39"/>
        <v>4.0899999999999999E-2</v>
      </c>
      <c r="Q42" s="11">
        <v>4.0899999999999999E-2</v>
      </c>
      <c r="R42" s="12" t="s">
        <v>9</v>
      </c>
      <c r="S42" s="8">
        <f t="shared" si="40"/>
        <v>1.0225E-2</v>
      </c>
      <c r="T42" s="8">
        <f t="shared" si="41"/>
        <v>1.0225E-2</v>
      </c>
      <c r="U42" s="8">
        <f t="shared" si="42"/>
        <v>1.227E-2</v>
      </c>
      <c r="V42" s="8">
        <f t="shared" si="43"/>
        <v>8.1799999999999998E-3</v>
      </c>
      <c r="W42" s="14">
        <f t="shared" si="44"/>
        <v>4.0899999999999999E-2</v>
      </c>
    </row>
    <row r="43" spans="1:23" ht="24">
      <c r="A43" s="11">
        <v>5.9299999999999999E-2</v>
      </c>
      <c r="B43" s="12" t="s">
        <v>10</v>
      </c>
      <c r="C43" s="8">
        <f>A43*$C$3</f>
        <v>1.4825E-2</v>
      </c>
      <c r="D43" s="8">
        <f t="shared" si="31"/>
        <v>1.4825E-2</v>
      </c>
      <c r="E43" s="8">
        <f t="shared" si="32"/>
        <v>1.779E-2</v>
      </c>
      <c r="F43" s="8">
        <f t="shared" si="33"/>
        <v>1.1860000000000001E-2</v>
      </c>
      <c r="G43" s="14">
        <f t="shared" si="34"/>
        <v>5.9299999999999999E-2</v>
      </c>
      <c r="I43" s="11">
        <v>5.9299999999999999E-2</v>
      </c>
      <c r="J43" s="12" t="s">
        <v>10</v>
      </c>
      <c r="K43" s="8">
        <f>I43*$C$3</f>
        <v>1.4825E-2</v>
      </c>
      <c r="L43" s="8">
        <f t="shared" si="36"/>
        <v>1.4825E-2</v>
      </c>
      <c r="M43" s="8">
        <f t="shared" si="37"/>
        <v>1.779E-2</v>
      </c>
      <c r="N43" s="8">
        <f t="shared" si="38"/>
        <v>1.1860000000000001E-2</v>
      </c>
      <c r="O43" s="14">
        <f t="shared" si="39"/>
        <v>5.9299999999999999E-2</v>
      </c>
      <c r="Q43" s="11">
        <v>5.9299999999999999E-2</v>
      </c>
      <c r="R43" s="12" t="s">
        <v>10</v>
      </c>
      <c r="S43" s="8">
        <f>Q43*$C$3</f>
        <v>1.4825E-2</v>
      </c>
      <c r="T43" s="8">
        <f t="shared" si="41"/>
        <v>1.4825E-2</v>
      </c>
      <c r="U43" s="8">
        <f t="shared" si="42"/>
        <v>1.779E-2</v>
      </c>
      <c r="V43" s="8">
        <f t="shared" si="43"/>
        <v>1.1860000000000001E-2</v>
      </c>
      <c r="W43" s="14">
        <f t="shared" si="44"/>
        <v>5.9299999999999999E-2</v>
      </c>
    </row>
    <row r="44" spans="1:23">
      <c r="A44" s="7">
        <f>SUM(A34:A43)</f>
        <v>1</v>
      </c>
      <c r="G44" s="10">
        <f>SUM(G34:G43)</f>
        <v>1.76973</v>
      </c>
      <c r="I44" s="7">
        <f>SUM(I34:I43)</f>
        <v>1</v>
      </c>
      <c r="J44" s="3"/>
      <c r="O44" s="10">
        <f>SUM(O34:O43)</f>
        <v>1.65967</v>
      </c>
      <c r="Q44" s="7">
        <f>SUM(Q34:Q43)</f>
        <v>1</v>
      </c>
      <c r="R44" s="3"/>
      <c r="W44" s="10">
        <f>SUM(W34:W43)</f>
        <v>1.76973</v>
      </c>
    </row>
  </sheetData>
  <sheetProtection selectLockedCells="1" pivotTables="0"/>
  <mergeCells count="18">
    <mergeCell ref="C32:F32"/>
    <mergeCell ref="K32:N32"/>
    <mergeCell ref="S32:V32"/>
    <mergeCell ref="A33:B33"/>
    <mergeCell ref="I33:J33"/>
    <mergeCell ref="Q33:R33"/>
    <mergeCell ref="C17:F17"/>
    <mergeCell ref="K17:N17"/>
    <mergeCell ref="S17:V17"/>
    <mergeCell ref="A18:B18"/>
    <mergeCell ref="I18:J18"/>
    <mergeCell ref="Q18:R18"/>
    <mergeCell ref="C2:F2"/>
    <mergeCell ref="K2:N2"/>
    <mergeCell ref="S2:V2"/>
    <mergeCell ref="A3:B3"/>
    <mergeCell ref="I3:J3"/>
    <mergeCell ref="Q3:R3"/>
  </mergeCells>
  <conditionalFormatting sqref="C4:F13">
    <cfRule type="expression" dxfId="23" priority="9" stopIfTrue="1">
      <formula>formule</formula>
    </cfRule>
  </conditionalFormatting>
  <conditionalFormatting sqref="K4:N13">
    <cfRule type="expression" dxfId="22" priority="8" stopIfTrue="1">
      <formula>formule</formula>
    </cfRule>
  </conditionalFormatting>
  <conditionalFormatting sqref="C19:F28">
    <cfRule type="expression" dxfId="21" priority="7" stopIfTrue="1">
      <formula>formule</formula>
    </cfRule>
  </conditionalFormatting>
  <conditionalFormatting sqref="K19:N28">
    <cfRule type="expression" dxfId="20" priority="6" stopIfTrue="1">
      <formula>formule</formula>
    </cfRule>
  </conditionalFormatting>
  <conditionalFormatting sqref="S4:V13">
    <cfRule type="expression" dxfId="19" priority="5" stopIfTrue="1">
      <formula>formule</formula>
    </cfRule>
  </conditionalFormatting>
  <conditionalFormatting sqref="S19:V28">
    <cfRule type="expression" dxfId="18" priority="4" stopIfTrue="1">
      <formula>formule</formula>
    </cfRule>
  </conditionalFormatting>
  <conditionalFormatting sqref="C34:F43">
    <cfRule type="expression" dxfId="17" priority="3" stopIfTrue="1">
      <formula>formule</formula>
    </cfRule>
  </conditionalFormatting>
  <conditionalFormatting sqref="K34:N43">
    <cfRule type="expression" dxfId="16" priority="2" stopIfTrue="1">
      <formula>formule</formula>
    </cfRule>
  </conditionalFormatting>
  <conditionalFormatting sqref="S34:V43">
    <cfRule type="expression" dxfId="15" priority="1" stopIfTrue="1">
      <formula>formule</formula>
    </cfRule>
  </conditionalFormatting>
  <printOptions horizontalCentered="1" verticalCentered="1"/>
  <pageMargins left="0" right="0" top="0" bottom="0" header="0" footer="0"/>
  <pageSetup paperSize="9" scale="38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W44"/>
  <sheetViews>
    <sheetView view="pageBreakPreview" topLeftCell="A16" zoomScale="70" zoomScaleNormal="70" zoomScaleSheetLayoutView="70" zoomScalePageLayoutView="70" workbookViewId="0">
      <selection activeCell="D30" sqref="D30"/>
    </sheetView>
  </sheetViews>
  <sheetFormatPr baseColWidth="10" defaultRowHeight="14" x14ac:dyDescent="0"/>
  <cols>
    <col min="1" max="1" width="9.1640625" style="2" customWidth="1"/>
    <col min="2" max="2" width="5.33203125" style="3" customWidth="1"/>
    <col min="3" max="6" width="9.5" style="1" customWidth="1"/>
    <col min="7" max="7" width="11.33203125" style="1" customWidth="1"/>
    <col min="8" max="16384" width="10.83203125" style="1"/>
  </cols>
  <sheetData>
    <row r="1" spans="1:23" ht="8" customHeight="1"/>
    <row r="2" spans="1:23" s="4" customFormat="1" ht="27.75" customHeight="1">
      <c r="A2" s="9"/>
      <c r="B2" s="9"/>
      <c r="C2" s="34" t="s">
        <v>11</v>
      </c>
      <c r="D2" s="35"/>
      <c r="E2" s="35"/>
      <c r="F2" s="36"/>
      <c r="G2" s="5"/>
      <c r="I2" s="9"/>
      <c r="J2" s="9"/>
      <c r="K2" s="34" t="s">
        <v>11</v>
      </c>
      <c r="L2" s="35"/>
      <c r="M2" s="35"/>
      <c r="N2" s="36"/>
      <c r="O2" s="5"/>
      <c r="Q2" s="9"/>
      <c r="R2" s="9"/>
      <c r="S2" s="34" t="s">
        <v>11</v>
      </c>
      <c r="T2" s="35"/>
      <c r="U2" s="35"/>
      <c r="V2" s="36"/>
      <c r="W2" s="5"/>
    </row>
    <row r="3" spans="1:23" ht="20">
      <c r="A3" s="37" t="s">
        <v>0</v>
      </c>
      <c r="B3" s="38"/>
      <c r="C3" s="13">
        <v>0.25</v>
      </c>
      <c r="D3" s="13">
        <v>0.25</v>
      </c>
      <c r="E3" s="13">
        <v>0.3</v>
      </c>
      <c r="F3" s="13">
        <v>0.2</v>
      </c>
      <c r="G3" s="6"/>
      <c r="I3" s="37" t="s">
        <v>0</v>
      </c>
      <c r="J3" s="38"/>
      <c r="K3" s="13">
        <v>0.25</v>
      </c>
      <c r="L3" s="13">
        <v>0.25</v>
      </c>
      <c r="M3" s="13">
        <v>0.3</v>
      </c>
      <c r="N3" s="13">
        <v>0.2</v>
      </c>
      <c r="O3" s="6"/>
      <c r="Q3" s="37" t="s">
        <v>0</v>
      </c>
      <c r="R3" s="38"/>
      <c r="S3" s="13">
        <v>0.25</v>
      </c>
      <c r="T3" s="13">
        <v>0.25</v>
      </c>
      <c r="U3" s="13">
        <v>0.3</v>
      </c>
      <c r="V3" s="13">
        <v>0.2</v>
      </c>
      <c r="W3" s="6"/>
    </row>
    <row r="4" spans="1:23" ht="24">
      <c r="A4" s="11">
        <v>0.2006</v>
      </c>
      <c r="B4" s="12" t="s">
        <v>1</v>
      </c>
      <c r="C4" s="8">
        <f>A4*$C$3</f>
        <v>5.015E-2</v>
      </c>
      <c r="D4" s="8">
        <f>A4*$D$3</f>
        <v>5.015E-2</v>
      </c>
      <c r="E4" s="8">
        <f>A4*$E$3</f>
        <v>6.0179999999999997E-2</v>
      </c>
      <c r="F4" s="8">
        <f>A4*$F$3</f>
        <v>4.0120000000000003E-2</v>
      </c>
      <c r="G4" s="14">
        <f>SUM(C4:F4)</f>
        <v>0.2006</v>
      </c>
      <c r="I4" s="11">
        <v>0.2006</v>
      </c>
      <c r="J4" s="12" t="s">
        <v>1</v>
      </c>
      <c r="K4" s="8">
        <f>I4*$C$3</f>
        <v>5.015E-2</v>
      </c>
      <c r="L4" s="8">
        <f>I4*$D$3</f>
        <v>5.015E-2</v>
      </c>
      <c r="M4" s="8">
        <f>I4*$E$3</f>
        <v>6.0179999999999997E-2</v>
      </c>
      <c r="N4" s="8">
        <f>I4*$F$3</f>
        <v>4.0120000000000003E-2</v>
      </c>
      <c r="O4" s="14">
        <f>SUM(K4:N4)</f>
        <v>0.2006</v>
      </c>
      <c r="Q4" s="11">
        <v>0.2006</v>
      </c>
      <c r="R4" s="12" t="s">
        <v>1</v>
      </c>
      <c r="S4" s="8">
        <f>Q4*$C$3</f>
        <v>5.015E-2</v>
      </c>
      <c r="T4" s="8">
        <f>Q4*$D$3</f>
        <v>5.015E-2</v>
      </c>
      <c r="U4" s="8">
        <f>Q4*$E$3</f>
        <v>6.0179999999999997E-2</v>
      </c>
      <c r="V4" s="8">
        <f>Q4*$F$3</f>
        <v>4.0120000000000003E-2</v>
      </c>
      <c r="W4" s="14">
        <f>SUM(S4:V4)</f>
        <v>0.2006</v>
      </c>
    </row>
    <row r="5" spans="1:23" ht="24">
      <c r="A5" s="11">
        <v>0.10199999999999999</v>
      </c>
      <c r="B5" s="12" t="s">
        <v>2</v>
      </c>
      <c r="C5" s="8">
        <f t="shared" ref="C5:C12" si="0">A5*$C$3</f>
        <v>2.5499999999999998E-2</v>
      </c>
      <c r="D5" s="8">
        <f t="shared" ref="D5:D13" si="1">A5*$D$3</f>
        <v>2.5499999999999998E-2</v>
      </c>
      <c r="E5" s="8">
        <f t="shared" ref="E5:E13" si="2">A5*$E$3</f>
        <v>3.0599999999999995E-2</v>
      </c>
      <c r="F5" s="8">
        <f t="shared" ref="F5:F13" si="3">A5*$F$3</f>
        <v>2.0400000000000001E-2</v>
      </c>
      <c r="G5" s="14">
        <f t="shared" ref="G5:G13" si="4">SUM(C5:F5)</f>
        <v>0.10199999999999999</v>
      </c>
      <c r="I5" s="11">
        <v>0.10199999999999999</v>
      </c>
      <c r="J5" s="12" t="s">
        <v>2</v>
      </c>
      <c r="K5" s="8">
        <f t="shared" ref="K5:K12" si="5">I5*$C$3</f>
        <v>2.5499999999999998E-2</v>
      </c>
      <c r="L5" s="8">
        <f t="shared" ref="L5:L13" si="6">I5*$D$3</f>
        <v>2.5499999999999998E-2</v>
      </c>
      <c r="M5" s="8">
        <f t="shared" ref="M5:M13" si="7">I5*$E$3</f>
        <v>3.0599999999999995E-2</v>
      </c>
      <c r="N5" s="8">
        <f t="shared" ref="N5:N13" si="8">I5*$F$3</f>
        <v>2.0400000000000001E-2</v>
      </c>
      <c r="O5" s="14">
        <f t="shared" ref="O5:O13" si="9">SUM(K5:N5)</f>
        <v>0.10199999999999999</v>
      </c>
      <c r="Q5" s="11">
        <v>0.10199999999999999</v>
      </c>
      <c r="R5" s="12" t="s">
        <v>2</v>
      </c>
      <c r="S5" s="8">
        <f t="shared" ref="S5:S12" si="10">Q5*$C$3</f>
        <v>2.5499999999999998E-2</v>
      </c>
      <c r="T5" s="8">
        <f t="shared" ref="T5:T13" si="11">Q5*$D$3</f>
        <v>2.5499999999999998E-2</v>
      </c>
      <c r="U5" s="8">
        <f t="shared" ref="U5:U13" si="12">Q5*$E$3</f>
        <v>3.0599999999999995E-2</v>
      </c>
      <c r="V5" s="8">
        <f t="shared" ref="V5:V13" si="13">Q5*$F$3</f>
        <v>2.0400000000000001E-2</v>
      </c>
      <c r="W5" s="14">
        <f t="shared" ref="W5:W13" si="14">SUM(S5:V5)</f>
        <v>0.10199999999999999</v>
      </c>
    </row>
    <row r="6" spans="1:23" ht="24">
      <c r="A6" s="11">
        <v>0.36899999999999999</v>
      </c>
      <c r="B6" s="12" t="s">
        <v>3</v>
      </c>
      <c r="C6" s="8">
        <f t="shared" si="0"/>
        <v>9.2249999999999999E-2</v>
      </c>
      <c r="D6" s="8">
        <f t="shared" si="1"/>
        <v>9.2249999999999999E-2</v>
      </c>
      <c r="E6" s="8">
        <f t="shared" si="2"/>
        <v>0.11069999999999999</v>
      </c>
      <c r="F6" s="8">
        <f t="shared" si="3"/>
        <v>7.3800000000000004E-2</v>
      </c>
      <c r="G6" s="14">
        <f t="shared" si="4"/>
        <v>0.36899999999999999</v>
      </c>
      <c r="I6" s="11">
        <v>0.36899999999999999</v>
      </c>
      <c r="J6" s="12" t="s">
        <v>3</v>
      </c>
      <c r="K6" s="8">
        <f t="shared" si="5"/>
        <v>9.2249999999999999E-2</v>
      </c>
      <c r="L6" s="8">
        <f t="shared" si="6"/>
        <v>9.2249999999999999E-2</v>
      </c>
      <c r="M6" s="8">
        <f t="shared" si="7"/>
        <v>0.11069999999999999</v>
      </c>
      <c r="N6" s="8">
        <f t="shared" si="8"/>
        <v>7.3800000000000004E-2</v>
      </c>
      <c r="O6" s="14">
        <f t="shared" si="9"/>
        <v>0.36899999999999999</v>
      </c>
      <c r="Q6" s="11">
        <v>0.36899999999999999</v>
      </c>
      <c r="R6" s="12" t="s">
        <v>3</v>
      </c>
      <c r="S6" s="8">
        <f t="shared" si="10"/>
        <v>9.2249999999999999E-2</v>
      </c>
      <c r="T6" s="8">
        <f t="shared" si="11"/>
        <v>9.2249999999999999E-2</v>
      </c>
      <c r="U6" s="8">
        <f t="shared" si="12"/>
        <v>0.11069999999999999</v>
      </c>
      <c r="V6" s="8">
        <f t="shared" si="13"/>
        <v>7.3800000000000004E-2</v>
      </c>
      <c r="W6" s="14">
        <f t="shared" si="14"/>
        <v>0.36899999999999999</v>
      </c>
    </row>
    <row r="7" spans="1:23" ht="24">
      <c r="A7" s="11">
        <v>3.9899999999999998E-2</v>
      </c>
      <c r="B7" s="12" t="s">
        <v>4</v>
      </c>
      <c r="C7" s="8">
        <f t="shared" si="0"/>
        <v>9.9749999999999995E-3</v>
      </c>
      <c r="D7" s="8">
        <f t="shared" si="1"/>
        <v>9.9749999999999995E-3</v>
      </c>
      <c r="E7" s="8">
        <f t="shared" si="2"/>
        <v>1.197E-2</v>
      </c>
      <c r="F7" s="8">
        <f t="shared" si="3"/>
        <v>7.9799999999999992E-3</v>
      </c>
      <c r="G7" s="14">
        <f t="shared" si="4"/>
        <v>3.9899999999999998E-2</v>
      </c>
      <c r="I7" s="11">
        <v>3.9899999999999998E-2</v>
      </c>
      <c r="J7" s="12" t="s">
        <v>4</v>
      </c>
      <c r="K7" s="8">
        <f t="shared" si="5"/>
        <v>9.9749999999999995E-3</v>
      </c>
      <c r="L7" s="8">
        <f t="shared" si="6"/>
        <v>9.9749999999999995E-3</v>
      </c>
      <c r="M7" s="8">
        <f t="shared" si="7"/>
        <v>1.197E-2</v>
      </c>
      <c r="N7" s="8">
        <f t="shared" si="8"/>
        <v>7.9799999999999992E-3</v>
      </c>
      <c r="O7" s="14">
        <f t="shared" si="9"/>
        <v>3.9899999999999998E-2</v>
      </c>
      <c r="Q7" s="11">
        <v>3.9899999999999998E-2</v>
      </c>
      <c r="R7" s="12" t="s">
        <v>4</v>
      </c>
      <c r="S7" s="8">
        <f t="shared" si="10"/>
        <v>9.9749999999999995E-3</v>
      </c>
      <c r="T7" s="8">
        <f t="shared" si="11"/>
        <v>9.9749999999999995E-3</v>
      </c>
      <c r="U7" s="8">
        <f t="shared" si="12"/>
        <v>1.197E-2</v>
      </c>
      <c r="V7" s="8">
        <f t="shared" si="13"/>
        <v>7.9799999999999992E-3</v>
      </c>
      <c r="W7" s="14">
        <f t="shared" si="14"/>
        <v>3.9899999999999998E-2</v>
      </c>
    </row>
    <row r="8" spans="1:23" ht="24">
      <c r="A8" s="11">
        <v>4.9799999999999997E-2</v>
      </c>
      <c r="B8" s="12" t="s">
        <v>5</v>
      </c>
      <c r="C8" s="8">
        <f t="shared" si="0"/>
        <v>1.2449999999999999E-2</v>
      </c>
      <c r="D8" s="8">
        <f t="shared" si="1"/>
        <v>1.2449999999999999E-2</v>
      </c>
      <c r="E8" s="8">
        <f t="shared" si="2"/>
        <v>1.4939999999999998E-2</v>
      </c>
      <c r="F8" s="8">
        <f t="shared" si="3"/>
        <v>9.9600000000000001E-3</v>
      </c>
      <c r="G8" s="14">
        <f t="shared" si="4"/>
        <v>4.9799999999999997E-2</v>
      </c>
      <c r="I8" s="11">
        <v>4.9799999999999997E-2</v>
      </c>
      <c r="J8" s="12" t="s">
        <v>5</v>
      </c>
      <c r="K8" s="8">
        <f t="shared" si="5"/>
        <v>1.2449999999999999E-2</v>
      </c>
      <c r="L8" s="8">
        <f t="shared" si="6"/>
        <v>1.2449999999999999E-2</v>
      </c>
      <c r="M8" s="8">
        <f t="shared" si="7"/>
        <v>1.4939999999999998E-2</v>
      </c>
      <c r="N8" s="8">
        <f t="shared" si="8"/>
        <v>9.9600000000000001E-3</v>
      </c>
      <c r="O8" s="14">
        <f t="shared" si="9"/>
        <v>4.9799999999999997E-2</v>
      </c>
      <c r="Q8" s="11">
        <v>4.9799999999999997E-2</v>
      </c>
      <c r="R8" s="12" t="s">
        <v>5</v>
      </c>
      <c r="S8" s="8">
        <f t="shared" si="10"/>
        <v>1.2449999999999999E-2</v>
      </c>
      <c r="T8" s="8">
        <f t="shared" si="11"/>
        <v>1.2449999999999999E-2</v>
      </c>
      <c r="U8" s="8">
        <f t="shared" si="12"/>
        <v>1.4939999999999998E-2</v>
      </c>
      <c r="V8" s="8">
        <f t="shared" si="13"/>
        <v>9.9600000000000001E-3</v>
      </c>
      <c r="W8" s="14">
        <f t="shared" si="14"/>
        <v>4.9799999999999997E-2</v>
      </c>
    </row>
    <row r="9" spans="1:23" ht="24">
      <c r="A9" s="11">
        <v>4.82E-2</v>
      </c>
      <c r="B9" s="12" t="s">
        <v>6</v>
      </c>
      <c r="C9" s="8">
        <f t="shared" si="0"/>
        <v>1.205E-2</v>
      </c>
      <c r="D9" s="8">
        <f t="shared" si="1"/>
        <v>1.205E-2</v>
      </c>
      <c r="E9" s="8">
        <f t="shared" si="2"/>
        <v>1.4459999999999999E-2</v>
      </c>
      <c r="F9" s="8">
        <f t="shared" si="3"/>
        <v>9.640000000000001E-3</v>
      </c>
      <c r="G9" s="14">
        <f t="shared" si="4"/>
        <v>4.82E-2</v>
      </c>
      <c r="I9" s="11">
        <v>4.82E-2</v>
      </c>
      <c r="J9" s="12" t="s">
        <v>6</v>
      </c>
      <c r="K9" s="8">
        <f t="shared" si="5"/>
        <v>1.205E-2</v>
      </c>
      <c r="L9" s="8">
        <f t="shared" si="6"/>
        <v>1.205E-2</v>
      </c>
      <c r="M9" s="8">
        <f t="shared" si="7"/>
        <v>1.4459999999999999E-2</v>
      </c>
      <c r="N9" s="8">
        <f t="shared" si="8"/>
        <v>9.640000000000001E-3</v>
      </c>
      <c r="O9" s="14">
        <f t="shared" si="9"/>
        <v>4.82E-2</v>
      </c>
      <c r="Q9" s="11">
        <v>4.82E-2</v>
      </c>
      <c r="R9" s="12" t="s">
        <v>6</v>
      </c>
      <c r="S9" s="8">
        <f t="shared" si="10"/>
        <v>1.205E-2</v>
      </c>
      <c r="T9" s="8">
        <f t="shared" si="11"/>
        <v>1.205E-2</v>
      </c>
      <c r="U9" s="8">
        <f t="shared" si="12"/>
        <v>1.4459999999999999E-2</v>
      </c>
      <c r="V9" s="8">
        <f t="shared" si="13"/>
        <v>9.640000000000001E-3</v>
      </c>
      <c r="W9" s="14">
        <f t="shared" si="14"/>
        <v>4.82E-2</v>
      </c>
    </row>
    <row r="10" spans="1:23" ht="24">
      <c r="A10" s="11">
        <v>5.0799999999999998E-2</v>
      </c>
      <c r="B10" s="12" t="s">
        <v>7</v>
      </c>
      <c r="C10" s="8">
        <f t="shared" si="0"/>
        <v>1.2699999999999999E-2</v>
      </c>
      <c r="D10" s="8">
        <f t="shared" si="1"/>
        <v>1.2699999999999999E-2</v>
      </c>
      <c r="E10" s="8">
        <f t="shared" si="2"/>
        <v>1.5239999999999998E-2</v>
      </c>
      <c r="F10" s="8">
        <f t="shared" si="3"/>
        <v>1.0160000000000001E-2</v>
      </c>
      <c r="G10" s="14">
        <f t="shared" si="4"/>
        <v>5.0799999999999998E-2</v>
      </c>
      <c r="I10" s="11">
        <v>5.0799999999999998E-2</v>
      </c>
      <c r="J10" s="12" t="s">
        <v>7</v>
      </c>
      <c r="K10" s="8">
        <f t="shared" si="5"/>
        <v>1.2699999999999999E-2</v>
      </c>
      <c r="L10" s="8">
        <f t="shared" si="6"/>
        <v>1.2699999999999999E-2</v>
      </c>
      <c r="M10" s="8">
        <f t="shared" si="7"/>
        <v>1.5239999999999998E-2</v>
      </c>
      <c r="N10" s="8">
        <f t="shared" si="8"/>
        <v>1.0160000000000001E-2</v>
      </c>
      <c r="O10" s="14">
        <f t="shared" si="9"/>
        <v>5.0799999999999998E-2</v>
      </c>
      <c r="Q10" s="11">
        <v>5.0799999999999998E-2</v>
      </c>
      <c r="R10" s="12" t="s">
        <v>7</v>
      </c>
      <c r="S10" s="8">
        <f t="shared" si="10"/>
        <v>1.2699999999999999E-2</v>
      </c>
      <c r="T10" s="8">
        <f t="shared" si="11"/>
        <v>1.2699999999999999E-2</v>
      </c>
      <c r="U10" s="8">
        <f t="shared" si="12"/>
        <v>1.5239999999999998E-2</v>
      </c>
      <c r="V10" s="8">
        <f t="shared" si="13"/>
        <v>1.0160000000000001E-2</v>
      </c>
      <c r="W10" s="14">
        <f t="shared" si="14"/>
        <v>5.0799999999999998E-2</v>
      </c>
    </row>
    <row r="11" spans="1:23" ht="24">
      <c r="A11" s="11">
        <v>3.95E-2</v>
      </c>
      <c r="B11" s="12" t="s">
        <v>8</v>
      </c>
      <c r="C11" s="8">
        <f t="shared" si="0"/>
        <v>9.8750000000000001E-3</v>
      </c>
      <c r="D11" s="8">
        <f t="shared" si="1"/>
        <v>9.8750000000000001E-3</v>
      </c>
      <c r="E11" s="8">
        <f t="shared" si="2"/>
        <v>1.1849999999999999E-2</v>
      </c>
      <c r="F11" s="8">
        <f t="shared" si="3"/>
        <v>7.9000000000000008E-3</v>
      </c>
      <c r="G11" s="14">
        <f t="shared" si="4"/>
        <v>3.9500000000000007E-2</v>
      </c>
      <c r="I11" s="11">
        <v>3.95E-2</v>
      </c>
      <c r="J11" s="12" t="s">
        <v>8</v>
      </c>
      <c r="K11" s="8">
        <f t="shared" si="5"/>
        <v>9.8750000000000001E-3</v>
      </c>
      <c r="L11" s="8">
        <f t="shared" si="6"/>
        <v>9.8750000000000001E-3</v>
      </c>
      <c r="M11" s="8">
        <f t="shared" si="7"/>
        <v>1.1849999999999999E-2</v>
      </c>
      <c r="N11" s="8">
        <f t="shared" si="8"/>
        <v>7.9000000000000008E-3</v>
      </c>
      <c r="O11" s="14">
        <f t="shared" si="9"/>
        <v>3.9500000000000007E-2</v>
      </c>
      <c r="Q11" s="11">
        <v>3.95E-2</v>
      </c>
      <c r="R11" s="12" t="s">
        <v>8</v>
      </c>
      <c r="S11" s="8">
        <f t="shared" si="10"/>
        <v>9.8750000000000001E-3</v>
      </c>
      <c r="T11" s="8">
        <f t="shared" si="11"/>
        <v>9.8750000000000001E-3</v>
      </c>
      <c r="U11" s="8">
        <f t="shared" si="12"/>
        <v>1.1849999999999999E-2</v>
      </c>
      <c r="V11" s="8">
        <f t="shared" si="13"/>
        <v>7.9000000000000008E-3</v>
      </c>
      <c r="W11" s="14">
        <f t="shared" si="14"/>
        <v>3.9500000000000007E-2</v>
      </c>
    </row>
    <row r="12" spans="1:23" ht="24">
      <c r="A12" s="11">
        <v>4.0899999999999999E-2</v>
      </c>
      <c r="B12" s="12" t="s">
        <v>9</v>
      </c>
      <c r="C12" s="8">
        <f t="shared" si="0"/>
        <v>1.0225E-2</v>
      </c>
      <c r="D12" s="8">
        <f t="shared" si="1"/>
        <v>1.0225E-2</v>
      </c>
      <c r="E12" s="8">
        <f t="shared" si="2"/>
        <v>1.227E-2</v>
      </c>
      <c r="F12" s="8">
        <f t="shared" si="3"/>
        <v>8.1799999999999998E-3</v>
      </c>
      <c r="G12" s="14">
        <f t="shared" si="4"/>
        <v>4.0899999999999999E-2</v>
      </c>
      <c r="I12" s="11">
        <v>4.0899999999999999E-2</v>
      </c>
      <c r="J12" s="12" t="s">
        <v>9</v>
      </c>
      <c r="K12" s="8">
        <f t="shared" si="5"/>
        <v>1.0225E-2</v>
      </c>
      <c r="L12" s="8">
        <f t="shared" si="6"/>
        <v>1.0225E-2</v>
      </c>
      <c r="M12" s="8">
        <f t="shared" si="7"/>
        <v>1.227E-2</v>
      </c>
      <c r="N12" s="8">
        <f t="shared" si="8"/>
        <v>8.1799999999999998E-3</v>
      </c>
      <c r="O12" s="14">
        <f t="shared" si="9"/>
        <v>4.0899999999999999E-2</v>
      </c>
      <c r="Q12" s="11">
        <v>4.0899999999999999E-2</v>
      </c>
      <c r="R12" s="12" t="s">
        <v>9</v>
      </c>
      <c r="S12" s="8">
        <f t="shared" si="10"/>
        <v>1.0225E-2</v>
      </c>
      <c r="T12" s="8">
        <f t="shared" si="11"/>
        <v>1.0225E-2</v>
      </c>
      <c r="U12" s="8">
        <f t="shared" si="12"/>
        <v>1.227E-2</v>
      </c>
      <c r="V12" s="8">
        <f t="shared" si="13"/>
        <v>8.1799999999999998E-3</v>
      </c>
      <c r="W12" s="14">
        <f t="shared" si="14"/>
        <v>4.0899999999999999E-2</v>
      </c>
    </row>
    <row r="13" spans="1:23" ht="24">
      <c r="A13" s="11">
        <v>5.9299999999999999E-2</v>
      </c>
      <c r="B13" s="12" t="s">
        <v>10</v>
      </c>
      <c r="C13" s="8">
        <f>A13*$C$3</f>
        <v>1.4825E-2</v>
      </c>
      <c r="D13" s="8">
        <f t="shared" si="1"/>
        <v>1.4825E-2</v>
      </c>
      <c r="E13" s="8">
        <f t="shared" si="2"/>
        <v>1.779E-2</v>
      </c>
      <c r="F13" s="8">
        <f t="shared" si="3"/>
        <v>1.1860000000000001E-2</v>
      </c>
      <c r="G13" s="14">
        <f t="shared" si="4"/>
        <v>5.9299999999999999E-2</v>
      </c>
      <c r="I13" s="11">
        <v>5.9299999999999999E-2</v>
      </c>
      <c r="J13" s="12" t="s">
        <v>10</v>
      </c>
      <c r="K13" s="8">
        <f>I13*$C$3</f>
        <v>1.4825E-2</v>
      </c>
      <c r="L13" s="8">
        <f t="shared" si="6"/>
        <v>1.4825E-2</v>
      </c>
      <c r="M13" s="8">
        <f t="shared" si="7"/>
        <v>1.779E-2</v>
      </c>
      <c r="N13" s="8">
        <f t="shared" si="8"/>
        <v>1.1860000000000001E-2</v>
      </c>
      <c r="O13" s="14">
        <f t="shared" si="9"/>
        <v>5.9299999999999999E-2</v>
      </c>
      <c r="Q13" s="11">
        <v>5.9299999999999999E-2</v>
      </c>
      <c r="R13" s="12" t="s">
        <v>10</v>
      </c>
      <c r="S13" s="8">
        <f>Q13*$C$3</f>
        <v>1.4825E-2</v>
      </c>
      <c r="T13" s="8">
        <f t="shared" si="11"/>
        <v>1.4825E-2</v>
      </c>
      <c r="U13" s="8">
        <f t="shared" si="12"/>
        <v>1.779E-2</v>
      </c>
      <c r="V13" s="8">
        <f t="shared" si="13"/>
        <v>1.1860000000000001E-2</v>
      </c>
      <c r="W13" s="14">
        <f t="shared" si="14"/>
        <v>5.9299999999999999E-2</v>
      </c>
    </row>
    <row r="14" spans="1:23">
      <c r="A14" s="7">
        <f>SUM(A4:A13)</f>
        <v>1</v>
      </c>
      <c r="G14" s="10">
        <f>SUM(G4:G13)</f>
        <v>1</v>
      </c>
      <c r="I14" s="7">
        <f>SUM(I4:I13)</f>
        <v>1</v>
      </c>
      <c r="J14" s="3"/>
      <c r="O14" s="10">
        <f>SUM(O4:O13)</f>
        <v>1</v>
      </c>
      <c r="Q14" s="7">
        <f>SUM(Q4:Q13)</f>
        <v>1</v>
      </c>
      <c r="R14" s="3"/>
      <c r="W14" s="10">
        <f>SUM(W4:W13)</f>
        <v>1</v>
      </c>
    </row>
    <row r="17" spans="1:23" ht="20">
      <c r="A17" s="9"/>
      <c r="B17" s="9"/>
      <c r="C17" s="34" t="s">
        <v>11</v>
      </c>
      <c r="D17" s="35"/>
      <c r="E17" s="35"/>
      <c r="F17" s="36"/>
      <c r="G17" s="5"/>
      <c r="I17" s="9"/>
      <c r="J17" s="9"/>
      <c r="K17" s="34" t="s">
        <v>11</v>
      </c>
      <c r="L17" s="35"/>
      <c r="M17" s="35"/>
      <c r="N17" s="36"/>
      <c r="O17" s="5"/>
      <c r="Q17" s="9"/>
      <c r="R17" s="9"/>
      <c r="S17" s="34" t="s">
        <v>11</v>
      </c>
      <c r="T17" s="35"/>
      <c r="U17" s="35"/>
      <c r="V17" s="36"/>
      <c r="W17" s="5"/>
    </row>
    <row r="18" spans="1:23" ht="20">
      <c r="A18" s="37" t="s">
        <v>0</v>
      </c>
      <c r="B18" s="38"/>
      <c r="C18" s="13">
        <v>0.25</v>
      </c>
      <c r="D18" s="13">
        <v>0.25</v>
      </c>
      <c r="E18" s="13">
        <v>0.3</v>
      </c>
      <c r="F18" s="13">
        <v>0.2</v>
      </c>
      <c r="G18" s="6"/>
      <c r="I18" s="37" t="s">
        <v>0</v>
      </c>
      <c r="J18" s="38"/>
      <c r="K18" s="13">
        <v>0.25</v>
      </c>
      <c r="L18" s="13">
        <v>0.25</v>
      </c>
      <c r="M18" s="13">
        <v>0.3</v>
      </c>
      <c r="N18" s="13">
        <v>0.2</v>
      </c>
      <c r="O18" s="6"/>
      <c r="Q18" s="37" t="s">
        <v>0</v>
      </c>
      <c r="R18" s="38"/>
      <c r="S18" s="13">
        <v>0.25</v>
      </c>
      <c r="T18" s="13">
        <v>0.25</v>
      </c>
      <c r="U18" s="13">
        <v>0.3</v>
      </c>
      <c r="V18" s="13">
        <v>0.2</v>
      </c>
      <c r="W18" s="6"/>
    </row>
    <row r="19" spans="1:23" ht="24">
      <c r="A19" s="11">
        <v>0.2006</v>
      </c>
      <c r="B19" s="12" t="s">
        <v>1</v>
      </c>
      <c r="C19" s="8">
        <f>A19*$C$3</f>
        <v>5.015E-2</v>
      </c>
      <c r="D19" s="8">
        <f>A19*$D$3</f>
        <v>5.015E-2</v>
      </c>
      <c r="E19" s="8">
        <f>A19*$E$3</f>
        <v>6.0179999999999997E-2</v>
      </c>
      <c r="F19" s="8">
        <f>A19*$F$3</f>
        <v>4.0120000000000003E-2</v>
      </c>
      <c r="G19" s="14">
        <f>SUM(C19:F19)</f>
        <v>0.2006</v>
      </c>
      <c r="I19" s="11">
        <v>0.2006</v>
      </c>
      <c r="J19" s="12" t="s">
        <v>1</v>
      </c>
      <c r="K19" s="8">
        <f>I19*$C$3</f>
        <v>5.015E-2</v>
      </c>
      <c r="L19" s="8">
        <f>I19*$D$3</f>
        <v>5.015E-2</v>
      </c>
      <c r="M19" s="8">
        <f>I19*$E$3</f>
        <v>6.0179999999999997E-2</v>
      </c>
      <c r="N19" s="8">
        <f>I19*$F$3</f>
        <v>4.0120000000000003E-2</v>
      </c>
      <c r="O19" s="14">
        <f>SUM(K19:N19)</f>
        <v>0.2006</v>
      </c>
      <c r="Q19" s="11">
        <v>0.2006</v>
      </c>
      <c r="R19" s="12" t="s">
        <v>1</v>
      </c>
      <c r="S19" s="8">
        <f>Q19*$C$3</f>
        <v>5.015E-2</v>
      </c>
      <c r="T19" s="8">
        <f>Q19*$D$3</f>
        <v>5.015E-2</v>
      </c>
      <c r="U19" s="8">
        <f>Q19*$E$3</f>
        <v>6.0179999999999997E-2</v>
      </c>
      <c r="V19" s="8">
        <f>Q19*$F$3</f>
        <v>4.0120000000000003E-2</v>
      </c>
      <c r="W19" s="14">
        <f>SUM(S19:V19)</f>
        <v>0.2006</v>
      </c>
    </row>
    <row r="20" spans="1:23" ht="24">
      <c r="A20" s="11">
        <v>0.10199999999999999</v>
      </c>
      <c r="B20" s="12" t="s">
        <v>2</v>
      </c>
      <c r="C20" s="8">
        <f t="shared" ref="C20:C27" si="15">A20*$C$3</f>
        <v>2.5499999999999998E-2</v>
      </c>
      <c r="D20" s="8">
        <f t="shared" ref="D20:D28" si="16">A20*$D$3</f>
        <v>2.5499999999999998E-2</v>
      </c>
      <c r="E20" s="8">
        <f t="shared" ref="E20:E28" si="17">A20*$E$3</f>
        <v>3.0599999999999995E-2</v>
      </c>
      <c r="F20" s="8">
        <f t="shared" ref="F20:F28" si="18">A20*$F$3</f>
        <v>2.0400000000000001E-2</v>
      </c>
      <c r="G20" s="14">
        <f t="shared" ref="G20:G28" si="19">SUM(C20:F20)</f>
        <v>0.10199999999999999</v>
      </c>
      <c r="I20" s="11">
        <v>0.10199999999999999</v>
      </c>
      <c r="J20" s="12" t="s">
        <v>2</v>
      </c>
      <c r="K20" s="8">
        <f t="shared" ref="K20:K27" si="20">I20*$C$3</f>
        <v>2.5499999999999998E-2</v>
      </c>
      <c r="L20" s="8">
        <f t="shared" ref="L20:L28" si="21">I20*$D$3</f>
        <v>2.5499999999999998E-2</v>
      </c>
      <c r="M20" s="8">
        <f t="shared" ref="M20:M28" si="22">I20*$E$3</f>
        <v>3.0599999999999995E-2</v>
      </c>
      <c r="N20" s="8">
        <f t="shared" ref="N20:N28" si="23">I20*$F$3</f>
        <v>2.0400000000000001E-2</v>
      </c>
      <c r="O20" s="14">
        <f t="shared" ref="O20:O28" si="24">SUM(K20:N20)</f>
        <v>0.10199999999999999</v>
      </c>
      <c r="Q20" s="11">
        <v>0.10199999999999999</v>
      </c>
      <c r="R20" s="12" t="s">
        <v>2</v>
      </c>
      <c r="S20" s="8">
        <f t="shared" ref="S20:S27" si="25">Q20*$C$3</f>
        <v>2.5499999999999998E-2</v>
      </c>
      <c r="T20" s="8">
        <f t="shared" ref="T20:T28" si="26">Q20*$D$3</f>
        <v>2.5499999999999998E-2</v>
      </c>
      <c r="U20" s="8">
        <f t="shared" ref="U20:U28" si="27">Q20*$E$3</f>
        <v>3.0599999999999995E-2</v>
      </c>
      <c r="V20" s="8">
        <f t="shared" ref="V20:V28" si="28">Q20*$F$3</f>
        <v>2.0400000000000001E-2</v>
      </c>
      <c r="W20" s="14">
        <f t="shared" ref="W20:W28" si="29">SUM(S20:V20)</f>
        <v>0.10199999999999999</v>
      </c>
    </row>
    <row r="21" spans="1:23" ht="24">
      <c r="A21" s="11">
        <v>0.36899999999999999</v>
      </c>
      <c r="B21" s="12" t="s">
        <v>3</v>
      </c>
      <c r="C21" s="8">
        <f t="shared" si="15"/>
        <v>9.2249999999999999E-2</v>
      </c>
      <c r="D21" s="8">
        <f t="shared" si="16"/>
        <v>9.2249999999999999E-2</v>
      </c>
      <c r="E21" s="8">
        <f t="shared" si="17"/>
        <v>0.11069999999999999</v>
      </c>
      <c r="F21" s="8">
        <f t="shared" si="18"/>
        <v>7.3800000000000004E-2</v>
      </c>
      <c r="G21" s="14">
        <f t="shared" si="19"/>
        <v>0.36899999999999999</v>
      </c>
      <c r="I21" s="11">
        <v>0.36899999999999999</v>
      </c>
      <c r="J21" s="12" t="s">
        <v>3</v>
      </c>
      <c r="K21" s="8">
        <f t="shared" si="20"/>
        <v>9.2249999999999999E-2</v>
      </c>
      <c r="L21" s="8">
        <f t="shared" si="21"/>
        <v>9.2249999999999999E-2</v>
      </c>
      <c r="M21" s="8">
        <f t="shared" si="22"/>
        <v>0.11069999999999999</v>
      </c>
      <c r="N21" s="8">
        <f t="shared" si="23"/>
        <v>7.3800000000000004E-2</v>
      </c>
      <c r="O21" s="14">
        <f t="shared" si="24"/>
        <v>0.36899999999999999</v>
      </c>
      <c r="Q21" s="11">
        <v>0.36899999999999999</v>
      </c>
      <c r="R21" s="12" t="s">
        <v>3</v>
      </c>
      <c r="S21" s="8">
        <f t="shared" si="25"/>
        <v>9.2249999999999999E-2</v>
      </c>
      <c r="T21" s="8">
        <f t="shared" si="26"/>
        <v>9.2249999999999999E-2</v>
      </c>
      <c r="U21" s="8">
        <f t="shared" si="27"/>
        <v>0.11069999999999999</v>
      </c>
      <c r="V21" s="8">
        <f t="shared" si="28"/>
        <v>7.3800000000000004E-2</v>
      </c>
      <c r="W21" s="14">
        <f t="shared" si="29"/>
        <v>0.36899999999999999</v>
      </c>
    </row>
    <row r="22" spans="1:23" ht="24">
      <c r="A22" s="11">
        <v>3.9899999999999998E-2</v>
      </c>
      <c r="B22" s="12" t="s">
        <v>4</v>
      </c>
      <c r="C22" s="8">
        <f t="shared" si="15"/>
        <v>9.9749999999999995E-3</v>
      </c>
      <c r="D22" s="8">
        <f t="shared" si="16"/>
        <v>9.9749999999999995E-3</v>
      </c>
      <c r="E22" s="8">
        <f t="shared" si="17"/>
        <v>1.197E-2</v>
      </c>
      <c r="F22" s="8">
        <f t="shared" si="18"/>
        <v>7.9799999999999992E-3</v>
      </c>
      <c r="G22" s="14">
        <f t="shared" si="19"/>
        <v>3.9899999999999998E-2</v>
      </c>
      <c r="I22" s="11">
        <v>3.9899999999999998E-2</v>
      </c>
      <c r="J22" s="12" t="s">
        <v>4</v>
      </c>
      <c r="K22" s="8">
        <f t="shared" si="20"/>
        <v>9.9749999999999995E-3</v>
      </c>
      <c r="L22" s="8">
        <f t="shared" si="21"/>
        <v>9.9749999999999995E-3</v>
      </c>
      <c r="M22" s="8">
        <f t="shared" si="22"/>
        <v>1.197E-2</v>
      </c>
      <c r="N22" s="8">
        <f t="shared" si="23"/>
        <v>7.9799999999999992E-3</v>
      </c>
      <c r="O22" s="14">
        <f t="shared" si="24"/>
        <v>3.9899999999999998E-2</v>
      </c>
      <c r="Q22" s="11">
        <v>3.9899999999999998E-2</v>
      </c>
      <c r="R22" s="12" t="s">
        <v>4</v>
      </c>
      <c r="S22" s="8">
        <f t="shared" si="25"/>
        <v>9.9749999999999995E-3</v>
      </c>
      <c r="T22" s="8">
        <f t="shared" si="26"/>
        <v>9.9749999999999995E-3</v>
      </c>
      <c r="U22" s="8">
        <f t="shared" si="27"/>
        <v>1.197E-2</v>
      </c>
      <c r="V22" s="8">
        <f t="shared" si="28"/>
        <v>7.9799999999999992E-3</v>
      </c>
      <c r="W22" s="14">
        <f t="shared" si="29"/>
        <v>3.9899999999999998E-2</v>
      </c>
    </row>
    <row r="23" spans="1:23" ht="24">
      <c r="A23" s="11">
        <v>4.9799999999999997E-2</v>
      </c>
      <c r="B23" s="12" t="s">
        <v>5</v>
      </c>
      <c r="C23" s="8">
        <f t="shared" si="15"/>
        <v>1.2449999999999999E-2</v>
      </c>
      <c r="D23" s="8">
        <f t="shared" si="16"/>
        <v>1.2449999999999999E-2</v>
      </c>
      <c r="E23" s="8">
        <f t="shared" si="17"/>
        <v>1.4939999999999998E-2</v>
      </c>
      <c r="F23" s="8">
        <f t="shared" si="18"/>
        <v>9.9600000000000001E-3</v>
      </c>
      <c r="G23" s="14">
        <f t="shared" si="19"/>
        <v>4.9799999999999997E-2</v>
      </c>
      <c r="I23" s="11">
        <v>4.9799999999999997E-2</v>
      </c>
      <c r="J23" s="12" t="s">
        <v>5</v>
      </c>
      <c r="K23" s="8">
        <f t="shared" si="20"/>
        <v>1.2449999999999999E-2</v>
      </c>
      <c r="L23" s="8">
        <f t="shared" si="21"/>
        <v>1.2449999999999999E-2</v>
      </c>
      <c r="M23" s="8">
        <f t="shared" si="22"/>
        <v>1.4939999999999998E-2</v>
      </c>
      <c r="N23" s="8">
        <f t="shared" si="23"/>
        <v>9.9600000000000001E-3</v>
      </c>
      <c r="O23" s="14">
        <f t="shared" si="24"/>
        <v>4.9799999999999997E-2</v>
      </c>
      <c r="Q23" s="11">
        <v>4.9799999999999997E-2</v>
      </c>
      <c r="R23" s="12" t="s">
        <v>5</v>
      </c>
      <c r="S23" s="8">
        <f t="shared" si="25"/>
        <v>1.2449999999999999E-2</v>
      </c>
      <c r="T23" s="8">
        <f t="shared" si="26"/>
        <v>1.2449999999999999E-2</v>
      </c>
      <c r="U23" s="8">
        <f t="shared" si="27"/>
        <v>1.4939999999999998E-2</v>
      </c>
      <c r="V23" s="8">
        <f t="shared" si="28"/>
        <v>9.9600000000000001E-3</v>
      </c>
      <c r="W23" s="14">
        <f t="shared" si="29"/>
        <v>4.9799999999999997E-2</v>
      </c>
    </row>
    <row r="24" spans="1:23" ht="24">
      <c r="A24" s="11">
        <v>4.82E-2</v>
      </c>
      <c r="B24" s="12" t="s">
        <v>6</v>
      </c>
      <c r="C24" s="8">
        <f t="shared" si="15"/>
        <v>1.205E-2</v>
      </c>
      <c r="D24" s="8">
        <f t="shared" si="16"/>
        <v>1.205E-2</v>
      </c>
      <c r="E24" s="8">
        <f t="shared" si="17"/>
        <v>1.4459999999999999E-2</v>
      </c>
      <c r="F24" s="8">
        <f t="shared" si="18"/>
        <v>9.640000000000001E-3</v>
      </c>
      <c r="G24" s="14">
        <f t="shared" si="19"/>
        <v>4.82E-2</v>
      </c>
      <c r="I24" s="11">
        <v>4.82E-2</v>
      </c>
      <c r="J24" s="12" t="s">
        <v>6</v>
      </c>
      <c r="K24" s="8">
        <f t="shared" si="20"/>
        <v>1.205E-2</v>
      </c>
      <c r="L24" s="8">
        <f t="shared" si="21"/>
        <v>1.205E-2</v>
      </c>
      <c r="M24" s="8">
        <f t="shared" si="22"/>
        <v>1.4459999999999999E-2</v>
      </c>
      <c r="N24" s="8">
        <f t="shared" si="23"/>
        <v>9.640000000000001E-3</v>
      </c>
      <c r="O24" s="14">
        <f t="shared" si="24"/>
        <v>4.82E-2</v>
      </c>
      <c r="Q24" s="11">
        <v>4.82E-2</v>
      </c>
      <c r="R24" s="12" t="s">
        <v>6</v>
      </c>
      <c r="S24" s="8">
        <f t="shared" si="25"/>
        <v>1.205E-2</v>
      </c>
      <c r="T24" s="8">
        <f t="shared" si="26"/>
        <v>1.205E-2</v>
      </c>
      <c r="U24" s="8">
        <f t="shared" si="27"/>
        <v>1.4459999999999999E-2</v>
      </c>
      <c r="V24" s="8">
        <f t="shared" si="28"/>
        <v>9.640000000000001E-3</v>
      </c>
      <c r="W24" s="14">
        <f t="shared" si="29"/>
        <v>4.82E-2</v>
      </c>
    </row>
    <row r="25" spans="1:23" ht="24">
      <c r="A25" s="11">
        <v>5.0799999999999998E-2</v>
      </c>
      <c r="B25" s="12" t="s">
        <v>7</v>
      </c>
      <c r="C25" s="8">
        <f t="shared" si="15"/>
        <v>1.2699999999999999E-2</v>
      </c>
      <c r="D25" s="8">
        <f t="shared" si="16"/>
        <v>1.2699999999999999E-2</v>
      </c>
      <c r="E25" s="8">
        <f t="shared" si="17"/>
        <v>1.5239999999999998E-2</v>
      </c>
      <c r="F25" s="8">
        <f t="shared" si="18"/>
        <v>1.0160000000000001E-2</v>
      </c>
      <c r="G25" s="14">
        <f t="shared" si="19"/>
        <v>5.0799999999999998E-2</v>
      </c>
      <c r="I25" s="11">
        <v>5.0799999999999998E-2</v>
      </c>
      <c r="J25" s="12" t="s">
        <v>7</v>
      </c>
      <c r="K25" s="8">
        <f t="shared" si="20"/>
        <v>1.2699999999999999E-2</v>
      </c>
      <c r="L25" s="8">
        <f t="shared" si="21"/>
        <v>1.2699999999999999E-2</v>
      </c>
      <c r="M25" s="8">
        <f t="shared" si="22"/>
        <v>1.5239999999999998E-2</v>
      </c>
      <c r="N25" s="8">
        <f t="shared" si="23"/>
        <v>1.0160000000000001E-2</v>
      </c>
      <c r="O25" s="14">
        <f t="shared" si="24"/>
        <v>5.0799999999999998E-2</v>
      </c>
      <c r="Q25" s="11">
        <v>5.0799999999999998E-2</v>
      </c>
      <c r="R25" s="12" t="s">
        <v>7</v>
      </c>
      <c r="S25" s="8">
        <f t="shared" si="25"/>
        <v>1.2699999999999999E-2</v>
      </c>
      <c r="T25" s="8">
        <f t="shared" si="26"/>
        <v>1.2699999999999999E-2</v>
      </c>
      <c r="U25" s="8">
        <f t="shared" si="27"/>
        <v>1.5239999999999998E-2</v>
      </c>
      <c r="V25" s="8">
        <f t="shared" si="28"/>
        <v>1.0160000000000001E-2</v>
      </c>
      <c r="W25" s="14">
        <f t="shared" si="29"/>
        <v>5.0799999999999998E-2</v>
      </c>
    </row>
    <row r="26" spans="1:23" ht="24">
      <c r="A26" s="11">
        <v>3.95E-2</v>
      </c>
      <c r="B26" s="12" t="s">
        <v>8</v>
      </c>
      <c r="C26" s="8">
        <f t="shared" si="15"/>
        <v>9.8750000000000001E-3</v>
      </c>
      <c r="D26" s="8">
        <f t="shared" si="16"/>
        <v>9.8750000000000001E-3</v>
      </c>
      <c r="E26" s="8">
        <f t="shared" si="17"/>
        <v>1.1849999999999999E-2</v>
      </c>
      <c r="F26" s="8">
        <f t="shared" si="18"/>
        <v>7.9000000000000008E-3</v>
      </c>
      <c r="G26" s="14">
        <f t="shared" si="19"/>
        <v>3.9500000000000007E-2</v>
      </c>
      <c r="I26" s="11">
        <v>3.95E-2</v>
      </c>
      <c r="J26" s="12" t="s">
        <v>8</v>
      </c>
      <c r="K26" s="8">
        <f t="shared" si="20"/>
        <v>9.8750000000000001E-3</v>
      </c>
      <c r="L26" s="8">
        <f t="shared" si="21"/>
        <v>9.8750000000000001E-3</v>
      </c>
      <c r="M26" s="8">
        <f t="shared" si="22"/>
        <v>1.1849999999999999E-2</v>
      </c>
      <c r="N26" s="8">
        <f t="shared" si="23"/>
        <v>7.9000000000000008E-3</v>
      </c>
      <c r="O26" s="14">
        <f t="shared" si="24"/>
        <v>3.9500000000000007E-2</v>
      </c>
      <c r="Q26" s="11">
        <v>3.95E-2</v>
      </c>
      <c r="R26" s="12" t="s">
        <v>8</v>
      </c>
      <c r="S26" s="8">
        <f t="shared" si="25"/>
        <v>9.8750000000000001E-3</v>
      </c>
      <c r="T26" s="8">
        <f t="shared" si="26"/>
        <v>9.8750000000000001E-3</v>
      </c>
      <c r="U26" s="8">
        <f t="shared" si="27"/>
        <v>1.1849999999999999E-2</v>
      </c>
      <c r="V26" s="8">
        <f t="shared" si="28"/>
        <v>7.9000000000000008E-3</v>
      </c>
      <c r="W26" s="14">
        <f t="shared" si="29"/>
        <v>3.9500000000000007E-2</v>
      </c>
    </row>
    <row r="27" spans="1:23" ht="24">
      <c r="A27" s="11">
        <v>4.0899999999999999E-2</v>
      </c>
      <c r="B27" s="12" t="s">
        <v>9</v>
      </c>
      <c r="C27" s="8">
        <f t="shared" si="15"/>
        <v>1.0225E-2</v>
      </c>
      <c r="D27" s="8">
        <f t="shared" si="16"/>
        <v>1.0225E-2</v>
      </c>
      <c r="E27" s="8">
        <f t="shared" si="17"/>
        <v>1.227E-2</v>
      </c>
      <c r="F27" s="8">
        <f t="shared" si="18"/>
        <v>8.1799999999999998E-3</v>
      </c>
      <c r="G27" s="14">
        <f t="shared" si="19"/>
        <v>4.0899999999999999E-2</v>
      </c>
      <c r="I27" s="11">
        <v>4.0899999999999999E-2</v>
      </c>
      <c r="J27" s="12" t="s">
        <v>9</v>
      </c>
      <c r="K27" s="8">
        <f t="shared" si="20"/>
        <v>1.0225E-2</v>
      </c>
      <c r="L27" s="8">
        <f t="shared" si="21"/>
        <v>1.0225E-2</v>
      </c>
      <c r="M27" s="8">
        <f t="shared" si="22"/>
        <v>1.227E-2</v>
      </c>
      <c r="N27" s="8">
        <f t="shared" si="23"/>
        <v>8.1799999999999998E-3</v>
      </c>
      <c r="O27" s="14">
        <f t="shared" si="24"/>
        <v>4.0899999999999999E-2</v>
      </c>
      <c r="Q27" s="11">
        <v>4.0899999999999999E-2</v>
      </c>
      <c r="R27" s="12" t="s">
        <v>9</v>
      </c>
      <c r="S27" s="8">
        <f t="shared" si="25"/>
        <v>1.0225E-2</v>
      </c>
      <c r="T27" s="8">
        <f t="shared" si="26"/>
        <v>1.0225E-2</v>
      </c>
      <c r="U27" s="8">
        <f t="shared" si="27"/>
        <v>1.227E-2</v>
      </c>
      <c r="V27" s="8">
        <f t="shared" si="28"/>
        <v>8.1799999999999998E-3</v>
      </c>
      <c r="W27" s="14">
        <f t="shared" si="29"/>
        <v>4.0899999999999999E-2</v>
      </c>
    </row>
    <row r="28" spans="1:23" ht="24">
      <c r="A28" s="11">
        <v>5.9299999999999999E-2</v>
      </c>
      <c r="B28" s="12" t="s">
        <v>10</v>
      </c>
      <c r="C28" s="8">
        <f>A28*$C$3</f>
        <v>1.4825E-2</v>
      </c>
      <c r="D28" s="8">
        <f t="shared" si="16"/>
        <v>1.4825E-2</v>
      </c>
      <c r="E28" s="8">
        <f t="shared" si="17"/>
        <v>1.779E-2</v>
      </c>
      <c r="F28" s="8">
        <f t="shared" si="18"/>
        <v>1.1860000000000001E-2</v>
      </c>
      <c r="G28" s="14">
        <f t="shared" si="19"/>
        <v>5.9299999999999999E-2</v>
      </c>
      <c r="I28" s="11">
        <v>5.9299999999999999E-2</v>
      </c>
      <c r="J28" s="12" t="s">
        <v>10</v>
      </c>
      <c r="K28" s="8">
        <f>I28*$C$3</f>
        <v>1.4825E-2</v>
      </c>
      <c r="L28" s="8">
        <f t="shared" si="21"/>
        <v>1.4825E-2</v>
      </c>
      <c r="M28" s="8">
        <f t="shared" si="22"/>
        <v>1.779E-2</v>
      </c>
      <c r="N28" s="8">
        <f t="shared" si="23"/>
        <v>1.1860000000000001E-2</v>
      </c>
      <c r="O28" s="14">
        <f t="shared" si="24"/>
        <v>5.9299999999999999E-2</v>
      </c>
      <c r="Q28" s="11">
        <v>5.9299999999999999E-2</v>
      </c>
      <c r="R28" s="12" t="s">
        <v>10</v>
      </c>
      <c r="S28" s="8">
        <f>Q28*$C$3</f>
        <v>1.4825E-2</v>
      </c>
      <c r="T28" s="8">
        <f t="shared" si="26"/>
        <v>1.4825E-2</v>
      </c>
      <c r="U28" s="8">
        <f t="shared" si="27"/>
        <v>1.779E-2</v>
      </c>
      <c r="V28" s="8">
        <f t="shared" si="28"/>
        <v>1.1860000000000001E-2</v>
      </c>
      <c r="W28" s="14">
        <f t="shared" si="29"/>
        <v>5.9299999999999999E-2</v>
      </c>
    </row>
    <row r="29" spans="1:23">
      <c r="A29" s="7">
        <f>SUM(A19:A28)</f>
        <v>1</v>
      </c>
      <c r="G29" s="10">
        <f>SUM(G19:G28)</f>
        <v>1</v>
      </c>
      <c r="I29" s="7">
        <f>SUM(I19:I28)</f>
        <v>1</v>
      </c>
      <c r="J29" s="3"/>
      <c r="O29" s="10">
        <f>SUM(O19:O28)</f>
        <v>1</v>
      </c>
      <c r="Q29" s="7">
        <f>SUM(Q19:Q28)</f>
        <v>1</v>
      </c>
      <c r="R29" s="3"/>
      <c r="W29" s="10">
        <f>SUM(W19:W28)</f>
        <v>1</v>
      </c>
    </row>
    <row r="32" spans="1:23" ht="20">
      <c r="A32" s="9"/>
      <c r="B32" s="9"/>
      <c r="C32" s="34" t="s">
        <v>11</v>
      </c>
      <c r="D32" s="35"/>
      <c r="E32" s="35"/>
      <c r="F32" s="36"/>
      <c r="G32" s="5"/>
      <c r="I32" s="9"/>
      <c r="J32" s="9"/>
      <c r="K32" s="34" t="s">
        <v>11</v>
      </c>
      <c r="L32" s="35"/>
      <c r="M32" s="35"/>
      <c r="N32" s="36"/>
      <c r="O32" s="5"/>
      <c r="Q32" s="9"/>
      <c r="R32" s="9"/>
      <c r="S32" s="34" t="s">
        <v>11</v>
      </c>
      <c r="T32" s="35"/>
      <c r="U32" s="35"/>
      <c r="V32" s="36"/>
      <c r="W32" s="5"/>
    </row>
    <row r="33" spans="1:23" ht="20">
      <c r="A33" s="37" t="s">
        <v>0</v>
      </c>
      <c r="B33" s="38"/>
      <c r="C33" s="13">
        <v>0.25</v>
      </c>
      <c r="D33" s="13">
        <v>0.25</v>
      </c>
      <c r="E33" s="13">
        <v>0.3</v>
      </c>
      <c r="F33" s="13">
        <v>0.2</v>
      </c>
      <c r="G33" s="6"/>
      <c r="I33" s="37" t="s">
        <v>0</v>
      </c>
      <c r="J33" s="38"/>
      <c r="K33" s="13">
        <v>0.25</v>
      </c>
      <c r="L33" s="13">
        <v>0.25</v>
      </c>
      <c r="M33" s="13">
        <v>0.3</v>
      </c>
      <c r="N33" s="13">
        <v>0.2</v>
      </c>
      <c r="O33" s="6"/>
      <c r="Q33" s="37" t="s">
        <v>0</v>
      </c>
      <c r="R33" s="38"/>
      <c r="S33" s="13">
        <v>0.25</v>
      </c>
      <c r="T33" s="13">
        <v>0.25</v>
      </c>
      <c r="U33" s="13">
        <v>0.3</v>
      </c>
      <c r="V33" s="13">
        <v>0.2</v>
      </c>
      <c r="W33" s="6"/>
    </row>
    <row r="34" spans="1:23" ht="24">
      <c r="A34" s="11">
        <v>0.2006</v>
      </c>
      <c r="B34" s="12" t="s">
        <v>1</v>
      </c>
      <c r="C34" s="8">
        <f>A34*$C$3</f>
        <v>5.015E-2</v>
      </c>
      <c r="D34" s="8">
        <f>A34*$D$3</f>
        <v>5.015E-2</v>
      </c>
      <c r="E34" s="8">
        <f>A34*$E$3</f>
        <v>6.0179999999999997E-2</v>
      </c>
      <c r="F34" s="8">
        <f>A34*$F$3</f>
        <v>4.0120000000000003E-2</v>
      </c>
      <c r="G34" s="14">
        <f>SUM(C34:F34)</f>
        <v>0.2006</v>
      </c>
      <c r="I34" s="11">
        <v>0.2006</v>
      </c>
      <c r="J34" s="12" t="s">
        <v>1</v>
      </c>
      <c r="K34" s="8">
        <f>I34*$C$3</f>
        <v>5.015E-2</v>
      </c>
      <c r="L34" s="8">
        <f>I34*$D$3</f>
        <v>5.015E-2</v>
      </c>
      <c r="M34" s="8">
        <f>I34*$E$3</f>
        <v>6.0179999999999997E-2</v>
      </c>
      <c r="N34" s="8">
        <f>I34*$F$3</f>
        <v>4.0120000000000003E-2</v>
      </c>
      <c r="O34" s="14">
        <f>SUM(K34:N34)</f>
        <v>0.2006</v>
      </c>
      <c r="Q34" s="11">
        <v>0.2006</v>
      </c>
      <c r="R34" s="12" t="s">
        <v>1</v>
      </c>
      <c r="S34" s="8">
        <f>Q34*$C$3</f>
        <v>5.015E-2</v>
      </c>
      <c r="T34" s="8">
        <f>Q34*$D$3</f>
        <v>5.015E-2</v>
      </c>
      <c r="U34" s="8">
        <f>Q34*$E$3</f>
        <v>6.0179999999999997E-2</v>
      </c>
      <c r="V34" s="8">
        <f>Q34*$F$3</f>
        <v>4.0120000000000003E-2</v>
      </c>
      <c r="W34" s="14">
        <f>SUM(S34:V34)</f>
        <v>0.2006</v>
      </c>
    </row>
    <row r="35" spans="1:23" ht="24">
      <c r="A35" s="11">
        <v>0.10199999999999999</v>
      </c>
      <c r="B35" s="12" t="s">
        <v>2</v>
      </c>
      <c r="C35" s="8">
        <f t="shared" ref="C35:C42" si="30">A35*$C$3</f>
        <v>2.5499999999999998E-2</v>
      </c>
      <c r="D35" s="8">
        <f t="shared" ref="D35:D43" si="31">A35*$D$3</f>
        <v>2.5499999999999998E-2</v>
      </c>
      <c r="E35" s="8">
        <f t="shared" ref="E35:E43" si="32">A35*$E$3</f>
        <v>3.0599999999999995E-2</v>
      </c>
      <c r="F35" s="8">
        <f t="shared" ref="F35:F43" si="33">A35*$F$3</f>
        <v>2.0400000000000001E-2</v>
      </c>
      <c r="G35" s="14">
        <f t="shared" ref="G35:G43" si="34">SUM(C35:F35)</f>
        <v>0.10199999999999999</v>
      </c>
      <c r="I35" s="11">
        <v>0.10199999999999999</v>
      </c>
      <c r="J35" s="12" t="s">
        <v>2</v>
      </c>
      <c r="K35" s="8">
        <f t="shared" ref="K35:K42" si="35">I35*$C$3</f>
        <v>2.5499999999999998E-2</v>
      </c>
      <c r="L35" s="8">
        <f t="shared" ref="L35:L43" si="36">I35*$D$3</f>
        <v>2.5499999999999998E-2</v>
      </c>
      <c r="M35" s="8">
        <f t="shared" ref="M35:M43" si="37">I35*$E$3</f>
        <v>3.0599999999999995E-2</v>
      </c>
      <c r="N35" s="8">
        <f t="shared" ref="N35:N43" si="38">I35*$F$3</f>
        <v>2.0400000000000001E-2</v>
      </c>
      <c r="O35" s="14">
        <f t="shared" ref="O35:O43" si="39">SUM(K35:N35)</f>
        <v>0.10199999999999999</v>
      </c>
      <c r="Q35" s="11">
        <v>0.10199999999999999</v>
      </c>
      <c r="R35" s="12" t="s">
        <v>2</v>
      </c>
      <c r="S35" s="8">
        <f t="shared" ref="S35:S42" si="40">Q35*$C$3</f>
        <v>2.5499999999999998E-2</v>
      </c>
      <c r="T35" s="8">
        <f t="shared" ref="T35:T43" si="41">Q35*$D$3</f>
        <v>2.5499999999999998E-2</v>
      </c>
      <c r="U35" s="8">
        <f t="shared" ref="U35:U43" si="42">Q35*$E$3</f>
        <v>3.0599999999999995E-2</v>
      </c>
      <c r="V35" s="8">
        <f t="shared" ref="V35:V43" si="43">Q35*$F$3</f>
        <v>2.0400000000000001E-2</v>
      </c>
      <c r="W35" s="14">
        <f t="shared" ref="W35:W43" si="44">SUM(S35:V35)</f>
        <v>0.10199999999999999</v>
      </c>
    </row>
    <row r="36" spans="1:23" ht="24">
      <c r="A36" s="11">
        <v>0.36899999999999999</v>
      </c>
      <c r="B36" s="12" t="s">
        <v>3</v>
      </c>
      <c r="C36" s="8">
        <f t="shared" si="30"/>
        <v>9.2249999999999999E-2</v>
      </c>
      <c r="D36" s="8">
        <f t="shared" si="31"/>
        <v>9.2249999999999999E-2</v>
      </c>
      <c r="E36" s="8">
        <f t="shared" si="32"/>
        <v>0.11069999999999999</v>
      </c>
      <c r="F36" s="8">
        <f t="shared" si="33"/>
        <v>7.3800000000000004E-2</v>
      </c>
      <c r="G36" s="14">
        <f t="shared" si="34"/>
        <v>0.36899999999999999</v>
      </c>
      <c r="I36" s="11">
        <v>0.36899999999999999</v>
      </c>
      <c r="J36" s="12" t="s">
        <v>3</v>
      </c>
      <c r="K36" s="8">
        <f t="shared" si="35"/>
        <v>9.2249999999999999E-2</v>
      </c>
      <c r="L36" s="8">
        <f t="shared" si="36"/>
        <v>9.2249999999999999E-2</v>
      </c>
      <c r="M36" s="8">
        <f t="shared" si="37"/>
        <v>0.11069999999999999</v>
      </c>
      <c r="N36" s="8">
        <f t="shared" si="38"/>
        <v>7.3800000000000004E-2</v>
      </c>
      <c r="O36" s="14">
        <f t="shared" si="39"/>
        <v>0.36899999999999999</v>
      </c>
      <c r="Q36" s="11">
        <v>0.36899999999999999</v>
      </c>
      <c r="R36" s="12" t="s">
        <v>3</v>
      </c>
      <c r="S36" s="8">
        <f t="shared" si="40"/>
        <v>9.2249999999999999E-2</v>
      </c>
      <c r="T36" s="8">
        <f t="shared" si="41"/>
        <v>9.2249999999999999E-2</v>
      </c>
      <c r="U36" s="8">
        <f t="shared" si="42"/>
        <v>0.11069999999999999</v>
      </c>
      <c r="V36" s="8">
        <f t="shared" si="43"/>
        <v>7.3800000000000004E-2</v>
      </c>
      <c r="W36" s="14">
        <f t="shared" si="44"/>
        <v>0.36899999999999999</v>
      </c>
    </row>
    <row r="37" spans="1:23" ht="24">
      <c r="A37" s="11">
        <v>3.9899999999999998E-2</v>
      </c>
      <c r="B37" s="12" t="s">
        <v>4</v>
      </c>
      <c r="C37" s="8">
        <f t="shared" si="30"/>
        <v>9.9749999999999995E-3</v>
      </c>
      <c r="D37" s="8">
        <f t="shared" si="31"/>
        <v>9.9749999999999995E-3</v>
      </c>
      <c r="E37" s="8">
        <f t="shared" si="32"/>
        <v>1.197E-2</v>
      </c>
      <c r="F37" s="8">
        <f t="shared" si="33"/>
        <v>7.9799999999999992E-3</v>
      </c>
      <c r="G37" s="14">
        <f t="shared" si="34"/>
        <v>3.9899999999999998E-2</v>
      </c>
      <c r="I37" s="11">
        <v>3.9899999999999998E-2</v>
      </c>
      <c r="J37" s="12" t="s">
        <v>4</v>
      </c>
      <c r="K37" s="8">
        <f t="shared" si="35"/>
        <v>9.9749999999999995E-3</v>
      </c>
      <c r="L37" s="8">
        <f t="shared" si="36"/>
        <v>9.9749999999999995E-3</v>
      </c>
      <c r="M37" s="8">
        <f t="shared" si="37"/>
        <v>1.197E-2</v>
      </c>
      <c r="N37" s="8">
        <f t="shared" si="38"/>
        <v>7.9799999999999992E-3</v>
      </c>
      <c r="O37" s="14">
        <f t="shared" si="39"/>
        <v>3.9899999999999998E-2</v>
      </c>
      <c r="Q37" s="11">
        <v>3.9899999999999998E-2</v>
      </c>
      <c r="R37" s="12" t="s">
        <v>4</v>
      </c>
      <c r="S37" s="8">
        <f t="shared" si="40"/>
        <v>9.9749999999999995E-3</v>
      </c>
      <c r="T37" s="8">
        <f t="shared" si="41"/>
        <v>9.9749999999999995E-3</v>
      </c>
      <c r="U37" s="8">
        <f t="shared" si="42"/>
        <v>1.197E-2</v>
      </c>
      <c r="V37" s="8">
        <f t="shared" si="43"/>
        <v>7.9799999999999992E-3</v>
      </c>
      <c r="W37" s="14">
        <f t="shared" si="44"/>
        <v>3.9899999999999998E-2</v>
      </c>
    </row>
    <row r="38" spans="1:23" ht="24">
      <c r="A38" s="11">
        <v>4.9799999999999997E-2</v>
      </c>
      <c r="B38" s="12" t="s">
        <v>5</v>
      </c>
      <c r="C38" s="8">
        <f t="shared" si="30"/>
        <v>1.2449999999999999E-2</v>
      </c>
      <c r="D38" s="8">
        <f t="shared" si="31"/>
        <v>1.2449999999999999E-2</v>
      </c>
      <c r="E38" s="8">
        <f t="shared" si="32"/>
        <v>1.4939999999999998E-2</v>
      </c>
      <c r="F38" s="8">
        <f t="shared" si="33"/>
        <v>9.9600000000000001E-3</v>
      </c>
      <c r="G38" s="14">
        <f t="shared" si="34"/>
        <v>4.9799999999999997E-2</v>
      </c>
      <c r="I38" s="11">
        <v>4.9799999999999997E-2</v>
      </c>
      <c r="J38" s="12" t="s">
        <v>5</v>
      </c>
      <c r="K38" s="8">
        <f t="shared" si="35"/>
        <v>1.2449999999999999E-2</v>
      </c>
      <c r="L38" s="8">
        <f t="shared" si="36"/>
        <v>1.2449999999999999E-2</v>
      </c>
      <c r="M38" s="8">
        <f t="shared" si="37"/>
        <v>1.4939999999999998E-2</v>
      </c>
      <c r="N38" s="8">
        <f t="shared" si="38"/>
        <v>9.9600000000000001E-3</v>
      </c>
      <c r="O38" s="14">
        <f t="shared" si="39"/>
        <v>4.9799999999999997E-2</v>
      </c>
      <c r="Q38" s="11">
        <v>4.9799999999999997E-2</v>
      </c>
      <c r="R38" s="12" t="s">
        <v>5</v>
      </c>
      <c r="S38" s="8">
        <f t="shared" si="40"/>
        <v>1.2449999999999999E-2</v>
      </c>
      <c r="T38" s="8">
        <f t="shared" si="41"/>
        <v>1.2449999999999999E-2</v>
      </c>
      <c r="U38" s="8">
        <f t="shared" si="42"/>
        <v>1.4939999999999998E-2</v>
      </c>
      <c r="V38" s="8">
        <f t="shared" si="43"/>
        <v>9.9600000000000001E-3</v>
      </c>
      <c r="W38" s="14">
        <f t="shared" si="44"/>
        <v>4.9799999999999997E-2</v>
      </c>
    </row>
    <row r="39" spans="1:23" ht="24">
      <c r="A39" s="11">
        <v>4.82E-2</v>
      </c>
      <c r="B39" s="12" t="s">
        <v>6</v>
      </c>
      <c r="C39" s="8">
        <f t="shared" si="30"/>
        <v>1.205E-2</v>
      </c>
      <c r="D39" s="8">
        <f t="shared" si="31"/>
        <v>1.205E-2</v>
      </c>
      <c r="E39" s="8">
        <f t="shared" si="32"/>
        <v>1.4459999999999999E-2</v>
      </c>
      <c r="F39" s="8">
        <f t="shared" si="33"/>
        <v>9.640000000000001E-3</v>
      </c>
      <c r="G39" s="14">
        <f t="shared" si="34"/>
        <v>4.82E-2</v>
      </c>
      <c r="I39" s="11">
        <v>4.82E-2</v>
      </c>
      <c r="J39" s="12" t="s">
        <v>6</v>
      </c>
      <c r="K39" s="8">
        <f t="shared" si="35"/>
        <v>1.205E-2</v>
      </c>
      <c r="L39" s="8">
        <f t="shared" si="36"/>
        <v>1.205E-2</v>
      </c>
      <c r="M39" s="8">
        <f t="shared" si="37"/>
        <v>1.4459999999999999E-2</v>
      </c>
      <c r="N39" s="8">
        <f t="shared" si="38"/>
        <v>9.640000000000001E-3</v>
      </c>
      <c r="O39" s="14">
        <f t="shared" si="39"/>
        <v>4.82E-2</v>
      </c>
      <c r="Q39" s="11">
        <v>4.82E-2</v>
      </c>
      <c r="R39" s="12" t="s">
        <v>6</v>
      </c>
      <c r="S39" s="8">
        <f t="shared" si="40"/>
        <v>1.205E-2</v>
      </c>
      <c r="T39" s="8">
        <f t="shared" si="41"/>
        <v>1.205E-2</v>
      </c>
      <c r="U39" s="8">
        <f t="shared" si="42"/>
        <v>1.4459999999999999E-2</v>
      </c>
      <c r="V39" s="8">
        <f t="shared" si="43"/>
        <v>9.640000000000001E-3</v>
      </c>
      <c r="W39" s="14">
        <f t="shared" si="44"/>
        <v>4.82E-2</v>
      </c>
    </row>
    <row r="40" spans="1:23" ht="24">
      <c r="A40" s="11">
        <v>5.0799999999999998E-2</v>
      </c>
      <c r="B40" s="12" t="s">
        <v>7</v>
      </c>
      <c r="C40" s="8">
        <f t="shared" si="30"/>
        <v>1.2699999999999999E-2</v>
      </c>
      <c r="D40" s="8">
        <f t="shared" si="31"/>
        <v>1.2699999999999999E-2</v>
      </c>
      <c r="E40" s="8">
        <f t="shared" si="32"/>
        <v>1.5239999999999998E-2</v>
      </c>
      <c r="F40" s="8">
        <f t="shared" si="33"/>
        <v>1.0160000000000001E-2</v>
      </c>
      <c r="G40" s="14">
        <f t="shared" si="34"/>
        <v>5.0799999999999998E-2</v>
      </c>
      <c r="I40" s="11">
        <v>5.0799999999999998E-2</v>
      </c>
      <c r="J40" s="12" t="s">
        <v>7</v>
      </c>
      <c r="K40" s="8">
        <f t="shared" si="35"/>
        <v>1.2699999999999999E-2</v>
      </c>
      <c r="L40" s="8">
        <f t="shared" si="36"/>
        <v>1.2699999999999999E-2</v>
      </c>
      <c r="M40" s="8">
        <f t="shared" si="37"/>
        <v>1.5239999999999998E-2</v>
      </c>
      <c r="N40" s="8">
        <f t="shared" si="38"/>
        <v>1.0160000000000001E-2</v>
      </c>
      <c r="O40" s="14">
        <f t="shared" si="39"/>
        <v>5.0799999999999998E-2</v>
      </c>
      <c r="Q40" s="11">
        <v>5.0799999999999998E-2</v>
      </c>
      <c r="R40" s="12" t="s">
        <v>7</v>
      </c>
      <c r="S40" s="8">
        <f t="shared" si="40"/>
        <v>1.2699999999999999E-2</v>
      </c>
      <c r="T40" s="8">
        <f t="shared" si="41"/>
        <v>1.2699999999999999E-2</v>
      </c>
      <c r="U40" s="8">
        <f t="shared" si="42"/>
        <v>1.5239999999999998E-2</v>
      </c>
      <c r="V40" s="8">
        <f t="shared" si="43"/>
        <v>1.0160000000000001E-2</v>
      </c>
      <c r="W40" s="14">
        <f t="shared" si="44"/>
        <v>5.0799999999999998E-2</v>
      </c>
    </row>
    <row r="41" spans="1:23" ht="24">
      <c r="A41" s="11">
        <v>3.95E-2</v>
      </c>
      <c r="B41" s="12" t="s">
        <v>8</v>
      </c>
      <c r="C41" s="8">
        <f t="shared" si="30"/>
        <v>9.8750000000000001E-3</v>
      </c>
      <c r="D41" s="8">
        <f t="shared" si="31"/>
        <v>9.8750000000000001E-3</v>
      </c>
      <c r="E41" s="8">
        <f t="shared" si="32"/>
        <v>1.1849999999999999E-2</v>
      </c>
      <c r="F41" s="8">
        <f t="shared" si="33"/>
        <v>7.9000000000000008E-3</v>
      </c>
      <c r="G41" s="14">
        <f t="shared" si="34"/>
        <v>3.9500000000000007E-2</v>
      </c>
      <c r="I41" s="11">
        <v>3.95E-2</v>
      </c>
      <c r="J41" s="12" t="s">
        <v>8</v>
      </c>
      <c r="K41" s="8">
        <f t="shared" si="35"/>
        <v>9.8750000000000001E-3</v>
      </c>
      <c r="L41" s="8">
        <f t="shared" si="36"/>
        <v>9.8750000000000001E-3</v>
      </c>
      <c r="M41" s="8">
        <f t="shared" si="37"/>
        <v>1.1849999999999999E-2</v>
      </c>
      <c r="N41" s="8">
        <f t="shared" si="38"/>
        <v>7.9000000000000008E-3</v>
      </c>
      <c r="O41" s="14">
        <f t="shared" si="39"/>
        <v>3.9500000000000007E-2</v>
      </c>
      <c r="Q41" s="11">
        <v>3.95E-2</v>
      </c>
      <c r="R41" s="12" t="s">
        <v>8</v>
      </c>
      <c r="S41" s="8">
        <f t="shared" si="40"/>
        <v>9.8750000000000001E-3</v>
      </c>
      <c r="T41" s="8">
        <f t="shared" si="41"/>
        <v>9.8750000000000001E-3</v>
      </c>
      <c r="U41" s="8">
        <f t="shared" si="42"/>
        <v>1.1849999999999999E-2</v>
      </c>
      <c r="V41" s="8">
        <f t="shared" si="43"/>
        <v>7.9000000000000008E-3</v>
      </c>
      <c r="W41" s="14">
        <f t="shared" si="44"/>
        <v>3.9500000000000007E-2</v>
      </c>
    </row>
    <row r="42" spans="1:23" ht="24">
      <c r="A42" s="11">
        <v>4.0899999999999999E-2</v>
      </c>
      <c r="B42" s="12" t="s">
        <v>9</v>
      </c>
      <c r="C42" s="8">
        <f t="shared" si="30"/>
        <v>1.0225E-2</v>
      </c>
      <c r="D42" s="8">
        <f t="shared" si="31"/>
        <v>1.0225E-2</v>
      </c>
      <c r="E42" s="8">
        <f t="shared" si="32"/>
        <v>1.227E-2</v>
      </c>
      <c r="F42" s="8">
        <f t="shared" si="33"/>
        <v>8.1799999999999998E-3</v>
      </c>
      <c r="G42" s="14">
        <f t="shared" si="34"/>
        <v>4.0899999999999999E-2</v>
      </c>
      <c r="I42" s="11">
        <v>4.0899999999999999E-2</v>
      </c>
      <c r="J42" s="12" t="s">
        <v>9</v>
      </c>
      <c r="K42" s="8">
        <f t="shared" si="35"/>
        <v>1.0225E-2</v>
      </c>
      <c r="L42" s="8">
        <f t="shared" si="36"/>
        <v>1.0225E-2</v>
      </c>
      <c r="M42" s="8">
        <f t="shared" si="37"/>
        <v>1.227E-2</v>
      </c>
      <c r="N42" s="8">
        <f t="shared" si="38"/>
        <v>8.1799999999999998E-3</v>
      </c>
      <c r="O42" s="14">
        <f t="shared" si="39"/>
        <v>4.0899999999999999E-2</v>
      </c>
      <c r="Q42" s="11">
        <v>4.0899999999999999E-2</v>
      </c>
      <c r="R42" s="12" t="s">
        <v>9</v>
      </c>
      <c r="S42" s="8">
        <f t="shared" si="40"/>
        <v>1.0225E-2</v>
      </c>
      <c r="T42" s="8">
        <f t="shared" si="41"/>
        <v>1.0225E-2</v>
      </c>
      <c r="U42" s="8">
        <f t="shared" si="42"/>
        <v>1.227E-2</v>
      </c>
      <c r="V42" s="8">
        <f t="shared" si="43"/>
        <v>8.1799999999999998E-3</v>
      </c>
      <c r="W42" s="14">
        <f t="shared" si="44"/>
        <v>4.0899999999999999E-2</v>
      </c>
    </row>
    <row r="43" spans="1:23" ht="24">
      <c r="A43" s="11">
        <v>5.9299999999999999E-2</v>
      </c>
      <c r="B43" s="12" t="s">
        <v>10</v>
      </c>
      <c r="C43" s="8">
        <f>A43*$C$3</f>
        <v>1.4825E-2</v>
      </c>
      <c r="D43" s="8">
        <f t="shared" si="31"/>
        <v>1.4825E-2</v>
      </c>
      <c r="E43" s="8">
        <f t="shared" si="32"/>
        <v>1.779E-2</v>
      </c>
      <c r="F43" s="8">
        <f t="shared" si="33"/>
        <v>1.1860000000000001E-2</v>
      </c>
      <c r="G43" s="14">
        <f t="shared" si="34"/>
        <v>5.9299999999999999E-2</v>
      </c>
      <c r="I43" s="11">
        <v>5.9299999999999999E-2</v>
      </c>
      <c r="J43" s="12" t="s">
        <v>10</v>
      </c>
      <c r="K43" s="8">
        <f>I43*$C$3</f>
        <v>1.4825E-2</v>
      </c>
      <c r="L43" s="8">
        <f t="shared" si="36"/>
        <v>1.4825E-2</v>
      </c>
      <c r="M43" s="8">
        <f t="shared" si="37"/>
        <v>1.779E-2</v>
      </c>
      <c r="N43" s="8">
        <f t="shared" si="38"/>
        <v>1.1860000000000001E-2</v>
      </c>
      <c r="O43" s="14">
        <f t="shared" si="39"/>
        <v>5.9299999999999999E-2</v>
      </c>
      <c r="Q43" s="11">
        <v>5.9299999999999999E-2</v>
      </c>
      <c r="R43" s="12" t="s">
        <v>10</v>
      </c>
      <c r="S43" s="8">
        <f>Q43*$C$3</f>
        <v>1.4825E-2</v>
      </c>
      <c r="T43" s="8">
        <f t="shared" si="41"/>
        <v>1.4825E-2</v>
      </c>
      <c r="U43" s="8">
        <f t="shared" si="42"/>
        <v>1.779E-2</v>
      </c>
      <c r="V43" s="8">
        <f t="shared" si="43"/>
        <v>1.1860000000000001E-2</v>
      </c>
      <c r="W43" s="14">
        <f t="shared" si="44"/>
        <v>5.9299999999999999E-2</v>
      </c>
    </row>
    <row r="44" spans="1:23">
      <c r="A44" s="7">
        <f>SUM(A34:A43)</f>
        <v>1</v>
      </c>
      <c r="G44" s="10">
        <f>SUM(G34:G43)</f>
        <v>1</v>
      </c>
      <c r="I44" s="7">
        <f>SUM(I34:I43)</f>
        <v>1</v>
      </c>
      <c r="J44" s="3"/>
      <c r="O44" s="10">
        <f>SUM(O34:O43)</f>
        <v>1</v>
      </c>
      <c r="Q44" s="7">
        <f>SUM(Q34:Q43)</f>
        <v>1</v>
      </c>
      <c r="R44" s="3"/>
      <c r="W44" s="10">
        <f>SUM(W34:W43)</f>
        <v>1</v>
      </c>
    </row>
  </sheetData>
  <sheetProtection selectLockedCells="1" pivotTables="0"/>
  <mergeCells count="18">
    <mergeCell ref="C32:F32"/>
    <mergeCell ref="K32:N32"/>
    <mergeCell ref="S32:V32"/>
    <mergeCell ref="A33:B33"/>
    <mergeCell ref="I33:J33"/>
    <mergeCell ref="Q33:R33"/>
    <mergeCell ref="C17:F17"/>
    <mergeCell ref="K17:N17"/>
    <mergeCell ref="S17:V17"/>
    <mergeCell ref="A18:B18"/>
    <mergeCell ref="I18:J18"/>
    <mergeCell ref="Q18:R18"/>
    <mergeCell ref="C2:F2"/>
    <mergeCell ref="K2:N2"/>
    <mergeCell ref="S2:V2"/>
    <mergeCell ref="A3:B3"/>
    <mergeCell ref="I3:J3"/>
    <mergeCell ref="Q3:R3"/>
  </mergeCells>
  <conditionalFormatting sqref="C4:F13">
    <cfRule type="expression" dxfId="14" priority="9" stopIfTrue="1">
      <formula>formule</formula>
    </cfRule>
  </conditionalFormatting>
  <conditionalFormatting sqref="K4:N13">
    <cfRule type="expression" dxfId="13" priority="8" stopIfTrue="1">
      <formula>formule</formula>
    </cfRule>
  </conditionalFormatting>
  <conditionalFormatting sqref="C19:F28">
    <cfRule type="expression" dxfId="12" priority="7" stopIfTrue="1">
      <formula>formule</formula>
    </cfRule>
  </conditionalFormatting>
  <conditionalFormatting sqref="K19:N28">
    <cfRule type="expression" dxfId="11" priority="6" stopIfTrue="1">
      <formula>formule</formula>
    </cfRule>
  </conditionalFormatting>
  <conditionalFormatting sqref="S4:V13">
    <cfRule type="expression" dxfId="10" priority="5" stopIfTrue="1">
      <formula>formule</formula>
    </cfRule>
  </conditionalFormatting>
  <conditionalFormatting sqref="S19:V28">
    <cfRule type="expression" dxfId="9" priority="4" stopIfTrue="1">
      <formula>formule</formula>
    </cfRule>
  </conditionalFormatting>
  <conditionalFormatting sqref="C34:F43">
    <cfRule type="expression" dxfId="8" priority="3" stopIfTrue="1">
      <formula>formule</formula>
    </cfRule>
  </conditionalFormatting>
  <conditionalFormatting sqref="K34:N43">
    <cfRule type="expression" dxfId="7" priority="2" stopIfTrue="1">
      <formula>formule</formula>
    </cfRule>
  </conditionalFormatting>
  <conditionalFormatting sqref="S34:V43">
    <cfRule type="expression" dxfId="6" priority="1" stopIfTrue="1">
      <formula>formule</formula>
    </cfRule>
  </conditionalFormatting>
  <printOptions horizontalCentered="1" verticalCentered="1"/>
  <pageMargins left="0" right="0" top="0" bottom="0" header="0" footer="0"/>
  <pageSetup paperSize="9" scale="38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</sheetPr>
  <dimension ref="A1:W44"/>
  <sheetViews>
    <sheetView tabSelected="1" view="pageBreakPreview" topLeftCell="A14" zoomScale="70" zoomScaleNormal="70" zoomScaleSheetLayoutView="70" zoomScalePageLayoutView="70" workbookViewId="0">
      <selection activeCell="H32" sqref="H32"/>
    </sheetView>
  </sheetViews>
  <sheetFormatPr baseColWidth="10" defaultRowHeight="14" x14ac:dyDescent="0"/>
  <cols>
    <col min="1" max="1" width="9.1640625" style="2" customWidth="1"/>
    <col min="2" max="2" width="5.33203125" style="3" customWidth="1"/>
    <col min="3" max="6" width="9.5" style="1" customWidth="1"/>
    <col min="7" max="7" width="11.33203125" style="1" customWidth="1"/>
    <col min="8" max="16384" width="10.83203125" style="1"/>
  </cols>
  <sheetData>
    <row r="1" spans="1:23" ht="8" customHeight="1"/>
    <row r="2" spans="1:23" s="4" customFormat="1" ht="27.75" customHeight="1">
      <c r="A2" s="9"/>
      <c r="B2" s="9"/>
      <c r="C2" s="34" t="s">
        <v>11</v>
      </c>
      <c r="D2" s="35"/>
      <c r="E2" s="35"/>
      <c r="F2" s="36"/>
      <c r="G2" s="5"/>
      <c r="I2" s="9"/>
      <c r="J2" s="9"/>
      <c r="K2" s="34" t="s">
        <v>11</v>
      </c>
      <c r="L2" s="35"/>
      <c r="M2" s="35"/>
      <c r="N2" s="36"/>
      <c r="O2" s="5"/>
      <c r="Q2" s="9"/>
      <c r="R2" s="9"/>
      <c r="S2" s="34" t="s">
        <v>11</v>
      </c>
      <c r="T2" s="35"/>
      <c r="U2" s="35"/>
      <c r="V2" s="36"/>
      <c r="W2" s="5"/>
    </row>
    <row r="3" spans="1:23" ht="20">
      <c r="A3" s="37" t="s">
        <v>0</v>
      </c>
      <c r="B3" s="38"/>
      <c r="C3" s="13">
        <v>0.25</v>
      </c>
      <c r="D3" s="13">
        <v>0.25</v>
      </c>
      <c r="E3" s="13">
        <v>0.3</v>
      </c>
      <c r="F3" s="13">
        <v>0.2</v>
      </c>
      <c r="G3" s="6"/>
      <c r="I3" s="37" t="s">
        <v>0</v>
      </c>
      <c r="J3" s="38"/>
      <c r="K3" s="13">
        <v>0.25</v>
      </c>
      <c r="L3" s="13">
        <v>0.25</v>
      </c>
      <c r="M3" s="13">
        <v>0.3</v>
      </c>
      <c r="N3" s="13">
        <v>0.2</v>
      </c>
      <c r="O3" s="6"/>
      <c r="Q3" s="37" t="s">
        <v>0</v>
      </c>
      <c r="R3" s="38"/>
      <c r="S3" s="13">
        <v>0.25</v>
      </c>
      <c r="T3" s="13">
        <v>0.25</v>
      </c>
      <c r="U3" s="13">
        <v>0.3</v>
      </c>
      <c r="V3" s="13">
        <v>0.2</v>
      </c>
      <c r="W3" s="6"/>
    </row>
    <row r="4" spans="1:23" ht="24">
      <c r="A4" s="11">
        <v>0.2006</v>
      </c>
      <c r="B4" s="12" t="s">
        <v>1</v>
      </c>
      <c r="C4" s="8">
        <f>A4*$C$3</f>
        <v>5.015E-2</v>
      </c>
      <c r="D4" s="8">
        <f>A4*$D$3</f>
        <v>5.015E-2</v>
      </c>
      <c r="E4" s="8">
        <f>A4*$E$3</f>
        <v>6.0179999999999997E-2</v>
      </c>
      <c r="F4" s="8">
        <f>A4*$F$3</f>
        <v>4.0120000000000003E-2</v>
      </c>
      <c r="G4" s="14">
        <f>SUM(C4:F4)</f>
        <v>0.2006</v>
      </c>
      <c r="I4" s="11">
        <v>0.2006</v>
      </c>
      <c r="J4" s="12" t="s">
        <v>1</v>
      </c>
      <c r="K4" s="8">
        <f>I4*$C$3</f>
        <v>5.015E-2</v>
      </c>
      <c r="L4" s="8">
        <f>I4*$D$3</f>
        <v>5.015E-2</v>
      </c>
      <c r="M4" s="8">
        <f>I4*$E$3</f>
        <v>6.0179999999999997E-2</v>
      </c>
      <c r="N4" s="8">
        <f>I4*$F$3</f>
        <v>4.0120000000000003E-2</v>
      </c>
      <c r="O4" s="14">
        <f>SUM(K4:N4)</f>
        <v>0.2006</v>
      </c>
      <c r="Q4" s="11">
        <v>0.2006</v>
      </c>
      <c r="R4" s="12" t="s">
        <v>1</v>
      </c>
      <c r="S4" s="8">
        <f>Q4*$C$3</f>
        <v>5.015E-2</v>
      </c>
      <c r="T4" s="8">
        <f>Q4*$D$3</f>
        <v>5.015E-2</v>
      </c>
      <c r="U4" s="8">
        <f>Q4*$E$3</f>
        <v>6.0179999999999997E-2</v>
      </c>
      <c r="V4" s="8">
        <f>Q4*$F$3</f>
        <v>4.0120000000000003E-2</v>
      </c>
      <c r="W4" s="14">
        <f>SUM(S4:V4)</f>
        <v>0.2006</v>
      </c>
    </row>
    <row r="5" spans="1:23" ht="24">
      <c r="A5" s="11">
        <v>0.10199999999999999</v>
      </c>
      <c r="B5" s="12" t="s">
        <v>2</v>
      </c>
      <c r="C5" s="8">
        <f t="shared" ref="C5:C12" si="0">A5*$C$3</f>
        <v>2.5499999999999998E-2</v>
      </c>
      <c r="D5" s="8">
        <f t="shared" ref="D5:D13" si="1">A5*$D$3</f>
        <v>2.5499999999999998E-2</v>
      </c>
      <c r="E5" s="8">
        <f t="shared" ref="E5:E13" si="2">A5*$E$3</f>
        <v>3.0599999999999995E-2</v>
      </c>
      <c r="F5" s="8">
        <f t="shared" ref="F5:F13" si="3">A5*$F$3</f>
        <v>2.0400000000000001E-2</v>
      </c>
      <c r="G5" s="14">
        <f t="shared" ref="G5:G13" si="4">SUM(C5:F5)</f>
        <v>0.10199999999999999</v>
      </c>
      <c r="I5" s="11">
        <v>0.10199999999999999</v>
      </c>
      <c r="J5" s="12" t="s">
        <v>2</v>
      </c>
      <c r="K5" s="8">
        <f t="shared" ref="K5:K12" si="5">I5*$C$3</f>
        <v>2.5499999999999998E-2</v>
      </c>
      <c r="L5" s="8">
        <f t="shared" ref="L5:L13" si="6">I5*$D$3</f>
        <v>2.5499999999999998E-2</v>
      </c>
      <c r="M5" s="8">
        <f t="shared" ref="M5:M13" si="7">I5*$E$3</f>
        <v>3.0599999999999995E-2</v>
      </c>
      <c r="N5" s="8">
        <f t="shared" ref="N5:N13" si="8">I5*$F$3</f>
        <v>2.0400000000000001E-2</v>
      </c>
      <c r="O5" s="14">
        <f t="shared" ref="O5:O13" si="9">SUM(K5:N5)</f>
        <v>0.10199999999999999</v>
      </c>
      <c r="Q5" s="11">
        <v>0.10199999999999999</v>
      </c>
      <c r="R5" s="12" t="s">
        <v>2</v>
      </c>
      <c r="S5" s="8">
        <f t="shared" ref="S5:S12" si="10">Q5*$C$3</f>
        <v>2.5499999999999998E-2</v>
      </c>
      <c r="T5" s="8">
        <f t="shared" ref="T5:T13" si="11">Q5*$D$3</f>
        <v>2.5499999999999998E-2</v>
      </c>
      <c r="U5" s="8">
        <f t="shared" ref="U5:U13" si="12">Q5*$E$3</f>
        <v>3.0599999999999995E-2</v>
      </c>
      <c r="V5" s="8">
        <f t="shared" ref="V5:V13" si="13">Q5*$F$3</f>
        <v>2.0400000000000001E-2</v>
      </c>
      <c r="W5" s="14">
        <f t="shared" ref="W5:W13" si="14">SUM(S5:V5)</f>
        <v>0.10199999999999999</v>
      </c>
    </row>
    <row r="6" spans="1:23" ht="24">
      <c r="A6" s="11">
        <v>0.36899999999999999</v>
      </c>
      <c r="B6" s="12" t="s">
        <v>3</v>
      </c>
      <c r="C6" s="8">
        <f t="shared" si="0"/>
        <v>9.2249999999999999E-2</v>
      </c>
      <c r="D6" s="8">
        <f t="shared" si="1"/>
        <v>9.2249999999999999E-2</v>
      </c>
      <c r="E6" s="8">
        <f t="shared" si="2"/>
        <v>0.11069999999999999</v>
      </c>
      <c r="F6" s="8">
        <f t="shared" si="3"/>
        <v>7.3800000000000004E-2</v>
      </c>
      <c r="G6" s="14">
        <f t="shared" si="4"/>
        <v>0.36899999999999999</v>
      </c>
      <c r="I6" s="11">
        <v>0.36899999999999999</v>
      </c>
      <c r="J6" s="12" t="s">
        <v>3</v>
      </c>
      <c r="K6" s="8">
        <f t="shared" si="5"/>
        <v>9.2249999999999999E-2</v>
      </c>
      <c r="L6" s="8">
        <f t="shared" si="6"/>
        <v>9.2249999999999999E-2</v>
      </c>
      <c r="M6" s="8">
        <f t="shared" si="7"/>
        <v>0.11069999999999999</v>
      </c>
      <c r="N6" s="8">
        <f t="shared" si="8"/>
        <v>7.3800000000000004E-2</v>
      </c>
      <c r="O6" s="14">
        <f t="shared" si="9"/>
        <v>0.36899999999999999</v>
      </c>
      <c r="Q6" s="11">
        <v>0.36899999999999999</v>
      </c>
      <c r="R6" s="12" t="s">
        <v>3</v>
      </c>
      <c r="S6" s="8">
        <f t="shared" si="10"/>
        <v>9.2249999999999999E-2</v>
      </c>
      <c r="T6" s="8">
        <f t="shared" si="11"/>
        <v>9.2249999999999999E-2</v>
      </c>
      <c r="U6" s="8">
        <f t="shared" si="12"/>
        <v>0.11069999999999999</v>
      </c>
      <c r="V6" s="8">
        <f t="shared" si="13"/>
        <v>7.3800000000000004E-2</v>
      </c>
      <c r="W6" s="14">
        <f t="shared" si="14"/>
        <v>0.36899999999999999</v>
      </c>
    </row>
    <row r="7" spans="1:23" ht="24">
      <c r="A7" s="11">
        <v>3.9899999999999998E-2</v>
      </c>
      <c r="B7" s="12" t="s">
        <v>4</v>
      </c>
      <c r="C7" s="8">
        <f t="shared" si="0"/>
        <v>9.9749999999999995E-3</v>
      </c>
      <c r="D7" s="8">
        <f t="shared" si="1"/>
        <v>9.9749999999999995E-3</v>
      </c>
      <c r="E7" s="8">
        <f t="shared" si="2"/>
        <v>1.197E-2</v>
      </c>
      <c r="F7" s="8">
        <f t="shared" si="3"/>
        <v>7.9799999999999992E-3</v>
      </c>
      <c r="G7" s="14">
        <f t="shared" si="4"/>
        <v>3.9899999999999998E-2</v>
      </c>
      <c r="I7" s="11">
        <v>3.9899999999999998E-2</v>
      </c>
      <c r="J7" s="12" t="s">
        <v>4</v>
      </c>
      <c r="K7" s="8">
        <f t="shared" si="5"/>
        <v>9.9749999999999995E-3</v>
      </c>
      <c r="L7" s="8">
        <f t="shared" si="6"/>
        <v>9.9749999999999995E-3</v>
      </c>
      <c r="M7" s="8">
        <f t="shared" si="7"/>
        <v>1.197E-2</v>
      </c>
      <c r="N7" s="8">
        <f t="shared" si="8"/>
        <v>7.9799999999999992E-3</v>
      </c>
      <c r="O7" s="14">
        <f t="shared" si="9"/>
        <v>3.9899999999999998E-2</v>
      </c>
      <c r="Q7" s="11">
        <v>3.9899999999999998E-2</v>
      </c>
      <c r="R7" s="12" t="s">
        <v>4</v>
      </c>
      <c r="S7" s="8">
        <f t="shared" si="10"/>
        <v>9.9749999999999995E-3</v>
      </c>
      <c r="T7" s="8">
        <f t="shared" si="11"/>
        <v>9.9749999999999995E-3</v>
      </c>
      <c r="U7" s="8">
        <f t="shared" si="12"/>
        <v>1.197E-2</v>
      </c>
      <c r="V7" s="8">
        <f t="shared" si="13"/>
        <v>7.9799999999999992E-3</v>
      </c>
      <c r="W7" s="14">
        <f t="shared" si="14"/>
        <v>3.9899999999999998E-2</v>
      </c>
    </row>
    <row r="8" spans="1:23" ht="24">
      <c r="A8" s="11">
        <v>4.9799999999999997E-2</v>
      </c>
      <c r="B8" s="12" t="s">
        <v>5</v>
      </c>
      <c r="C8" s="8">
        <f t="shared" si="0"/>
        <v>1.2449999999999999E-2</v>
      </c>
      <c r="D8" s="8">
        <f t="shared" si="1"/>
        <v>1.2449999999999999E-2</v>
      </c>
      <c r="E8" s="8">
        <f t="shared" si="2"/>
        <v>1.4939999999999998E-2</v>
      </c>
      <c r="F8" s="8">
        <f t="shared" si="3"/>
        <v>9.9600000000000001E-3</v>
      </c>
      <c r="G8" s="14">
        <f t="shared" si="4"/>
        <v>4.9799999999999997E-2</v>
      </c>
      <c r="I8" s="11">
        <v>4.9799999999999997E-2</v>
      </c>
      <c r="J8" s="12" t="s">
        <v>5</v>
      </c>
      <c r="K8" s="8">
        <f t="shared" si="5"/>
        <v>1.2449999999999999E-2</v>
      </c>
      <c r="L8" s="8">
        <f t="shared" si="6"/>
        <v>1.2449999999999999E-2</v>
      </c>
      <c r="M8" s="8">
        <f t="shared" si="7"/>
        <v>1.4939999999999998E-2</v>
      </c>
      <c r="N8" s="8">
        <f t="shared" si="8"/>
        <v>9.9600000000000001E-3</v>
      </c>
      <c r="O8" s="14">
        <f t="shared" si="9"/>
        <v>4.9799999999999997E-2</v>
      </c>
      <c r="Q8" s="11">
        <v>4.9799999999999997E-2</v>
      </c>
      <c r="R8" s="12" t="s">
        <v>5</v>
      </c>
      <c r="S8" s="8">
        <f t="shared" si="10"/>
        <v>1.2449999999999999E-2</v>
      </c>
      <c r="T8" s="8">
        <f t="shared" si="11"/>
        <v>1.2449999999999999E-2</v>
      </c>
      <c r="U8" s="8">
        <f t="shared" si="12"/>
        <v>1.4939999999999998E-2</v>
      </c>
      <c r="V8" s="8">
        <f t="shared" si="13"/>
        <v>9.9600000000000001E-3</v>
      </c>
      <c r="W8" s="14">
        <f t="shared" si="14"/>
        <v>4.9799999999999997E-2</v>
      </c>
    </row>
    <row r="9" spans="1:23" ht="24">
      <c r="A9" s="11">
        <v>4.82E-2</v>
      </c>
      <c r="B9" s="12" t="s">
        <v>6</v>
      </c>
      <c r="C9" s="8">
        <f t="shared" si="0"/>
        <v>1.205E-2</v>
      </c>
      <c r="D9" s="8">
        <f t="shared" si="1"/>
        <v>1.205E-2</v>
      </c>
      <c r="E9" s="8">
        <f t="shared" si="2"/>
        <v>1.4459999999999999E-2</v>
      </c>
      <c r="F9" s="8">
        <f t="shared" si="3"/>
        <v>9.640000000000001E-3</v>
      </c>
      <c r="G9" s="14">
        <f t="shared" si="4"/>
        <v>4.82E-2</v>
      </c>
      <c r="I9" s="11">
        <v>4.82E-2</v>
      </c>
      <c r="J9" s="12" t="s">
        <v>6</v>
      </c>
      <c r="K9" s="8">
        <f t="shared" si="5"/>
        <v>1.205E-2</v>
      </c>
      <c r="L9" s="8">
        <f t="shared" si="6"/>
        <v>1.205E-2</v>
      </c>
      <c r="M9" s="8">
        <f t="shared" si="7"/>
        <v>1.4459999999999999E-2</v>
      </c>
      <c r="N9" s="8">
        <f t="shared" si="8"/>
        <v>9.640000000000001E-3</v>
      </c>
      <c r="O9" s="14">
        <f t="shared" si="9"/>
        <v>4.82E-2</v>
      </c>
      <c r="Q9" s="11">
        <v>4.82E-2</v>
      </c>
      <c r="R9" s="12" t="s">
        <v>6</v>
      </c>
      <c r="S9" s="8">
        <f t="shared" si="10"/>
        <v>1.205E-2</v>
      </c>
      <c r="T9" s="8">
        <f t="shared" si="11"/>
        <v>1.205E-2</v>
      </c>
      <c r="U9" s="8">
        <f t="shared" si="12"/>
        <v>1.4459999999999999E-2</v>
      </c>
      <c r="V9" s="8">
        <f t="shared" si="13"/>
        <v>9.640000000000001E-3</v>
      </c>
      <c r="W9" s="14">
        <f t="shared" si="14"/>
        <v>4.82E-2</v>
      </c>
    </row>
    <row r="10" spans="1:23" ht="24">
      <c r="A10" s="11">
        <v>5.0799999999999998E-2</v>
      </c>
      <c r="B10" s="12" t="s">
        <v>7</v>
      </c>
      <c r="C10" s="8">
        <f t="shared" si="0"/>
        <v>1.2699999999999999E-2</v>
      </c>
      <c r="D10" s="8">
        <f t="shared" si="1"/>
        <v>1.2699999999999999E-2</v>
      </c>
      <c r="E10" s="8">
        <f t="shared" si="2"/>
        <v>1.5239999999999998E-2</v>
      </c>
      <c r="F10" s="8">
        <f t="shared" si="3"/>
        <v>1.0160000000000001E-2</v>
      </c>
      <c r="G10" s="14">
        <f t="shared" si="4"/>
        <v>5.0799999999999998E-2</v>
      </c>
      <c r="I10" s="11">
        <v>5.0799999999999998E-2</v>
      </c>
      <c r="J10" s="12" t="s">
        <v>7</v>
      </c>
      <c r="K10" s="8">
        <f t="shared" si="5"/>
        <v>1.2699999999999999E-2</v>
      </c>
      <c r="L10" s="8">
        <f t="shared" si="6"/>
        <v>1.2699999999999999E-2</v>
      </c>
      <c r="M10" s="8">
        <f t="shared" si="7"/>
        <v>1.5239999999999998E-2</v>
      </c>
      <c r="N10" s="8">
        <f t="shared" si="8"/>
        <v>1.0160000000000001E-2</v>
      </c>
      <c r="O10" s="14">
        <f t="shared" si="9"/>
        <v>5.0799999999999998E-2</v>
      </c>
      <c r="Q10" s="11">
        <v>5.0799999999999998E-2</v>
      </c>
      <c r="R10" s="12" t="s">
        <v>7</v>
      </c>
      <c r="S10" s="8">
        <f t="shared" si="10"/>
        <v>1.2699999999999999E-2</v>
      </c>
      <c r="T10" s="8">
        <f t="shared" si="11"/>
        <v>1.2699999999999999E-2</v>
      </c>
      <c r="U10" s="8">
        <f t="shared" si="12"/>
        <v>1.5239999999999998E-2</v>
      </c>
      <c r="V10" s="8">
        <f t="shared" si="13"/>
        <v>1.0160000000000001E-2</v>
      </c>
      <c r="W10" s="14">
        <f t="shared" si="14"/>
        <v>5.0799999999999998E-2</v>
      </c>
    </row>
    <row r="11" spans="1:23" ht="24">
      <c r="A11" s="11">
        <v>3.95E-2</v>
      </c>
      <c r="B11" s="12" t="s">
        <v>8</v>
      </c>
      <c r="C11" s="8">
        <f t="shared" si="0"/>
        <v>9.8750000000000001E-3</v>
      </c>
      <c r="D11" s="8">
        <f t="shared" si="1"/>
        <v>9.8750000000000001E-3</v>
      </c>
      <c r="E11" s="8">
        <f t="shared" si="2"/>
        <v>1.1849999999999999E-2</v>
      </c>
      <c r="F11" s="8">
        <f t="shared" si="3"/>
        <v>7.9000000000000008E-3</v>
      </c>
      <c r="G11" s="14">
        <f t="shared" si="4"/>
        <v>3.9500000000000007E-2</v>
      </c>
      <c r="I11" s="11">
        <v>3.95E-2</v>
      </c>
      <c r="J11" s="12" t="s">
        <v>8</v>
      </c>
      <c r="K11" s="8">
        <f t="shared" si="5"/>
        <v>9.8750000000000001E-3</v>
      </c>
      <c r="L11" s="8">
        <f t="shared" si="6"/>
        <v>9.8750000000000001E-3</v>
      </c>
      <c r="M11" s="8">
        <f t="shared" si="7"/>
        <v>1.1849999999999999E-2</v>
      </c>
      <c r="N11" s="8">
        <f t="shared" si="8"/>
        <v>7.9000000000000008E-3</v>
      </c>
      <c r="O11" s="14">
        <f t="shared" si="9"/>
        <v>3.9500000000000007E-2</v>
      </c>
      <c r="Q11" s="11">
        <v>3.95E-2</v>
      </c>
      <c r="R11" s="12" t="s">
        <v>8</v>
      </c>
      <c r="S11" s="8">
        <f t="shared" si="10"/>
        <v>9.8750000000000001E-3</v>
      </c>
      <c r="T11" s="8">
        <f t="shared" si="11"/>
        <v>9.8750000000000001E-3</v>
      </c>
      <c r="U11" s="8">
        <f t="shared" si="12"/>
        <v>1.1849999999999999E-2</v>
      </c>
      <c r="V11" s="8">
        <f t="shared" si="13"/>
        <v>7.9000000000000008E-3</v>
      </c>
      <c r="W11" s="14">
        <f t="shared" si="14"/>
        <v>3.9500000000000007E-2</v>
      </c>
    </row>
    <row r="12" spans="1:23" ht="24">
      <c r="A12" s="11">
        <v>4.0899999999999999E-2</v>
      </c>
      <c r="B12" s="12" t="s">
        <v>9</v>
      </c>
      <c r="C12" s="8">
        <f t="shared" si="0"/>
        <v>1.0225E-2</v>
      </c>
      <c r="D12" s="8">
        <f t="shared" si="1"/>
        <v>1.0225E-2</v>
      </c>
      <c r="E12" s="8">
        <f t="shared" si="2"/>
        <v>1.227E-2</v>
      </c>
      <c r="F12" s="8">
        <f t="shared" si="3"/>
        <v>8.1799999999999998E-3</v>
      </c>
      <c r="G12" s="14">
        <f t="shared" si="4"/>
        <v>4.0899999999999999E-2</v>
      </c>
      <c r="I12" s="11">
        <v>4.0899999999999999E-2</v>
      </c>
      <c r="J12" s="12" t="s">
        <v>9</v>
      </c>
      <c r="K12" s="8">
        <f t="shared" si="5"/>
        <v>1.0225E-2</v>
      </c>
      <c r="L12" s="8">
        <f t="shared" si="6"/>
        <v>1.0225E-2</v>
      </c>
      <c r="M12" s="8">
        <f t="shared" si="7"/>
        <v>1.227E-2</v>
      </c>
      <c r="N12" s="8">
        <f t="shared" si="8"/>
        <v>8.1799999999999998E-3</v>
      </c>
      <c r="O12" s="14">
        <f t="shared" si="9"/>
        <v>4.0899999999999999E-2</v>
      </c>
      <c r="Q12" s="11">
        <v>4.0899999999999999E-2</v>
      </c>
      <c r="R12" s="12" t="s">
        <v>9</v>
      </c>
      <c r="S12" s="8">
        <f t="shared" si="10"/>
        <v>1.0225E-2</v>
      </c>
      <c r="T12" s="8">
        <f t="shared" si="11"/>
        <v>1.0225E-2</v>
      </c>
      <c r="U12" s="8">
        <f t="shared" si="12"/>
        <v>1.227E-2</v>
      </c>
      <c r="V12" s="8">
        <f t="shared" si="13"/>
        <v>8.1799999999999998E-3</v>
      </c>
      <c r="W12" s="14">
        <f t="shared" si="14"/>
        <v>4.0899999999999999E-2</v>
      </c>
    </row>
    <row r="13" spans="1:23" ht="24">
      <c r="A13" s="11">
        <v>5.9299999999999999E-2</v>
      </c>
      <c r="B13" s="12" t="s">
        <v>10</v>
      </c>
      <c r="C13" s="8">
        <f>A13*$C$3</f>
        <v>1.4825E-2</v>
      </c>
      <c r="D13" s="8">
        <f t="shared" si="1"/>
        <v>1.4825E-2</v>
      </c>
      <c r="E13" s="8">
        <f t="shared" si="2"/>
        <v>1.779E-2</v>
      </c>
      <c r="F13" s="8">
        <f t="shared" si="3"/>
        <v>1.1860000000000001E-2</v>
      </c>
      <c r="G13" s="14">
        <f t="shared" si="4"/>
        <v>5.9299999999999999E-2</v>
      </c>
      <c r="I13" s="11">
        <v>5.9299999999999999E-2</v>
      </c>
      <c r="J13" s="12" t="s">
        <v>10</v>
      </c>
      <c r="K13" s="8">
        <f>I13*$C$3</f>
        <v>1.4825E-2</v>
      </c>
      <c r="L13" s="8">
        <f t="shared" si="6"/>
        <v>1.4825E-2</v>
      </c>
      <c r="M13" s="8">
        <f t="shared" si="7"/>
        <v>1.779E-2</v>
      </c>
      <c r="N13" s="8">
        <f t="shared" si="8"/>
        <v>1.1860000000000001E-2</v>
      </c>
      <c r="O13" s="14">
        <f t="shared" si="9"/>
        <v>5.9299999999999999E-2</v>
      </c>
      <c r="Q13" s="11">
        <v>5.9299999999999999E-2</v>
      </c>
      <c r="R13" s="12" t="s">
        <v>10</v>
      </c>
      <c r="S13" s="8">
        <f>Q13*$C$3</f>
        <v>1.4825E-2</v>
      </c>
      <c r="T13" s="8">
        <f t="shared" si="11"/>
        <v>1.4825E-2</v>
      </c>
      <c r="U13" s="8">
        <f t="shared" si="12"/>
        <v>1.779E-2</v>
      </c>
      <c r="V13" s="8">
        <f t="shared" si="13"/>
        <v>1.1860000000000001E-2</v>
      </c>
      <c r="W13" s="14">
        <f t="shared" si="14"/>
        <v>5.9299999999999999E-2</v>
      </c>
    </row>
    <row r="14" spans="1:23">
      <c r="A14" s="7">
        <f>SUM(A4:A13)</f>
        <v>1</v>
      </c>
      <c r="G14" s="10">
        <f>SUM(G4:G13)</f>
        <v>1</v>
      </c>
      <c r="I14" s="7">
        <f>SUM(I4:I13)</f>
        <v>1</v>
      </c>
      <c r="J14" s="3"/>
      <c r="O14" s="10">
        <f>SUM(O4:O13)</f>
        <v>1</v>
      </c>
      <c r="Q14" s="7">
        <f>SUM(Q4:Q13)</f>
        <v>1</v>
      </c>
      <c r="R14" s="3"/>
      <c r="W14" s="10">
        <f>SUM(W4:W13)</f>
        <v>1</v>
      </c>
    </row>
    <row r="17" spans="1:23" ht="20">
      <c r="A17" s="9"/>
      <c r="B17" s="9"/>
      <c r="C17" s="34" t="s">
        <v>11</v>
      </c>
      <c r="D17" s="35"/>
      <c r="E17" s="35"/>
      <c r="F17" s="36"/>
      <c r="G17" s="5"/>
      <c r="I17" s="9"/>
      <c r="J17" s="9"/>
      <c r="K17" s="34" t="s">
        <v>11</v>
      </c>
      <c r="L17" s="35"/>
      <c r="M17" s="35"/>
      <c r="N17" s="36"/>
      <c r="O17" s="5"/>
      <c r="Q17" s="9"/>
      <c r="R17" s="9"/>
      <c r="S17" s="34" t="s">
        <v>11</v>
      </c>
      <c r="T17" s="35"/>
      <c r="U17" s="35"/>
      <c r="V17" s="36"/>
      <c r="W17" s="5"/>
    </row>
    <row r="18" spans="1:23" ht="20">
      <c r="A18" s="37" t="s">
        <v>0</v>
      </c>
      <c r="B18" s="38"/>
      <c r="C18" s="13">
        <v>0.25</v>
      </c>
      <c r="D18" s="13">
        <v>0.25</v>
      </c>
      <c r="E18" s="13">
        <v>0.3</v>
      </c>
      <c r="F18" s="13">
        <v>0.2</v>
      </c>
      <c r="G18" s="6"/>
      <c r="I18" s="37" t="s">
        <v>0</v>
      </c>
      <c r="J18" s="38"/>
      <c r="K18" s="13">
        <v>0.25</v>
      </c>
      <c r="L18" s="13">
        <v>0.25</v>
      </c>
      <c r="M18" s="13">
        <v>0.3</v>
      </c>
      <c r="N18" s="13">
        <v>0.2</v>
      </c>
      <c r="O18" s="6"/>
      <c r="Q18" s="37" t="s">
        <v>0</v>
      </c>
      <c r="R18" s="38"/>
      <c r="S18" s="13">
        <v>0.25</v>
      </c>
      <c r="T18" s="13">
        <v>0.25</v>
      </c>
      <c r="U18" s="13">
        <v>0.3</v>
      </c>
      <c r="V18" s="13">
        <v>0.2</v>
      </c>
      <c r="W18" s="6"/>
    </row>
    <row r="19" spans="1:23" ht="24">
      <c r="A19" s="11">
        <v>0.2006</v>
      </c>
      <c r="B19" s="12" t="s">
        <v>1</v>
      </c>
      <c r="C19" s="8">
        <f>A19*$C$3</f>
        <v>5.015E-2</v>
      </c>
      <c r="D19" s="8">
        <f>A19*$D$3</f>
        <v>5.015E-2</v>
      </c>
      <c r="E19" s="8">
        <f>A19*$E$3</f>
        <v>6.0179999999999997E-2</v>
      </c>
      <c r="F19" s="8">
        <f>A19*$F$3</f>
        <v>4.0120000000000003E-2</v>
      </c>
      <c r="G19" s="14">
        <f>SUM(C19:F19)</f>
        <v>0.2006</v>
      </c>
      <c r="I19" s="11">
        <v>0.2006</v>
      </c>
      <c r="J19" s="12" t="s">
        <v>1</v>
      </c>
      <c r="K19" s="8">
        <f>I19*$C$3</f>
        <v>5.015E-2</v>
      </c>
      <c r="L19" s="8">
        <f>I19*$D$3</f>
        <v>5.015E-2</v>
      </c>
      <c r="M19" s="8">
        <f>I19*$E$3</f>
        <v>6.0179999999999997E-2</v>
      </c>
      <c r="N19" s="8">
        <f>I19*$F$3</f>
        <v>4.0120000000000003E-2</v>
      </c>
      <c r="O19" s="14">
        <f>SUM(K19:N19)</f>
        <v>0.2006</v>
      </c>
      <c r="Q19" s="11">
        <v>0.2006</v>
      </c>
      <c r="R19" s="12" t="s">
        <v>1</v>
      </c>
      <c r="S19" s="8">
        <f>Q19*$C$3</f>
        <v>5.015E-2</v>
      </c>
      <c r="T19" s="8">
        <f>Q19*$D$3</f>
        <v>5.015E-2</v>
      </c>
      <c r="U19" s="8">
        <f>Q19*$E$3</f>
        <v>6.0179999999999997E-2</v>
      </c>
      <c r="V19" s="8">
        <f>Q19*$F$3</f>
        <v>4.0120000000000003E-2</v>
      </c>
      <c r="W19" s="14">
        <f>SUM(S19:V19)</f>
        <v>0.2006</v>
      </c>
    </row>
    <row r="20" spans="1:23" ht="24">
      <c r="A20" s="11">
        <v>0.10199999999999999</v>
      </c>
      <c r="B20" s="12" t="s">
        <v>2</v>
      </c>
      <c r="C20" s="8">
        <f t="shared" ref="C20:C27" si="15">A20*$C$3</f>
        <v>2.5499999999999998E-2</v>
      </c>
      <c r="D20" s="8">
        <f t="shared" ref="D20:D28" si="16">A20*$D$3</f>
        <v>2.5499999999999998E-2</v>
      </c>
      <c r="E20" s="8">
        <f t="shared" ref="E20:E28" si="17">A20*$E$3</f>
        <v>3.0599999999999995E-2</v>
      </c>
      <c r="F20" s="8">
        <f t="shared" ref="F20:F28" si="18">A20*$F$3</f>
        <v>2.0400000000000001E-2</v>
      </c>
      <c r="G20" s="14">
        <f t="shared" ref="G20:G28" si="19">SUM(C20:F20)</f>
        <v>0.10199999999999999</v>
      </c>
      <c r="I20" s="11">
        <v>0.10199999999999999</v>
      </c>
      <c r="J20" s="12" t="s">
        <v>2</v>
      </c>
      <c r="K20" s="8">
        <f t="shared" ref="K20:K27" si="20">I20*$C$3</f>
        <v>2.5499999999999998E-2</v>
      </c>
      <c r="L20" s="8">
        <f t="shared" ref="L20:L28" si="21">I20*$D$3</f>
        <v>2.5499999999999998E-2</v>
      </c>
      <c r="M20" s="8">
        <f t="shared" ref="M20:M28" si="22">I20*$E$3</f>
        <v>3.0599999999999995E-2</v>
      </c>
      <c r="N20" s="8">
        <f t="shared" ref="N20:N28" si="23">I20*$F$3</f>
        <v>2.0400000000000001E-2</v>
      </c>
      <c r="O20" s="14">
        <f t="shared" ref="O20:O28" si="24">SUM(K20:N20)</f>
        <v>0.10199999999999999</v>
      </c>
      <c r="Q20" s="11">
        <v>0.10199999999999999</v>
      </c>
      <c r="R20" s="12" t="s">
        <v>2</v>
      </c>
      <c r="S20" s="8">
        <f t="shared" ref="S20:S27" si="25">Q20*$C$3</f>
        <v>2.5499999999999998E-2</v>
      </c>
      <c r="T20" s="8">
        <f t="shared" ref="T20:T28" si="26">Q20*$D$3</f>
        <v>2.5499999999999998E-2</v>
      </c>
      <c r="U20" s="8">
        <f t="shared" ref="U20:U28" si="27">Q20*$E$3</f>
        <v>3.0599999999999995E-2</v>
      </c>
      <c r="V20" s="8">
        <f t="shared" ref="V20:V28" si="28">Q20*$F$3</f>
        <v>2.0400000000000001E-2</v>
      </c>
      <c r="W20" s="14">
        <f t="shared" ref="W20:W28" si="29">SUM(S20:V20)</f>
        <v>0.10199999999999999</v>
      </c>
    </row>
    <row r="21" spans="1:23" ht="24">
      <c r="A21" s="11">
        <v>0.36899999999999999</v>
      </c>
      <c r="B21" s="12" t="s">
        <v>3</v>
      </c>
      <c r="C21" s="8">
        <f t="shared" si="15"/>
        <v>9.2249999999999999E-2</v>
      </c>
      <c r="D21" s="8">
        <f t="shared" si="16"/>
        <v>9.2249999999999999E-2</v>
      </c>
      <c r="E21" s="8">
        <f t="shared" si="17"/>
        <v>0.11069999999999999</v>
      </c>
      <c r="F21" s="8">
        <f t="shared" si="18"/>
        <v>7.3800000000000004E-2</v>
      </c>
      <c r="G21" s="14">
        <f t="shared" si="19"/>
        <v>0.36899999999999999</v>
      </c>
      <c r="I21" s="11">
        <v>0.36899999999999999</v>
      </c>
      <c r="J21" s="12" t="s">
        <v>3</v>
      </c>
      <c r="K21" s="8">
        <f t="shared" si="20"/>
        <v>9.2249999999999999E-2</v>
      </c>
      <c r="L21" s="8">
        <f t="shared" si="21"/>
        <v>9.2249999999999999E-2</v>
      </c>
      <c r="M21" s="8">
        <f t="shared" si="22"/>
        <v>0.11069999999999999</v>
      </c>
      <c r="N21" s="8">
        <f t="shared" si="23"/>
        <v>7.3800000000000004E-2</v>
      </c>
      <c r="O21" s="14">
        <f t="shared" si="24"/>
        <v>0.36899999999999999</v>
      </c>
      <c r="Q21" s="11">
        <v>0.36899999999999999</v>
      </c>
      <c r="R21" s="12" t="s">
        <v>3</v>
      </c>
      <c r="S21" s="8">
        <f t="shared" si="25"/>
        <v>9.2249999999999999E-2</v>
      </c>
      <c r="T21" s="8">
        <f t="shared" si="26"/>
        <v>9.2249999999999999E-2</v>
      </c>
      <c r="U21" s="8">
        <f t="shared" si="27"/>
        <v>0.11069999999999999</v>
      </c>
      <c r="V21" s="8">
        <f t="shared" si="28"/>
        <v>7.3800000000000004E-2</v>
      </c>
      <c r="W21" s="14">
        <f t="shared" si="29"/>
        <v>0.36899999999999999</v>
      </c>
    </row>
    <row r="22" spans="1:23" ht="24">
      <c r="A22" s="11">
        <v>3.9899999999999998E-2</v>
      </c>
      <c r="B22" s="12" t="s">
        <v>4</v>
      </c>
      <c r="C22" s="8">
        <f t="shared" si="15"/>
        <v>9.9749999999999995E-3</v>
      </c>
      <c r="D22" s="8">
        <f t="shared" si="16"/>
        <v>9.9749999999999995E-3</v>
      </c>
      <c r="E22" s="8">
        <f t="shared" si="17"/>
        <v>1.197E-2</v>
      </c>
      <c r="F22" s="8">
        <f t="shared" si="18"/>
        <v>7.9799999999999992E-3</v>
      </c>
      <c r="G22" s="14">
        <f t="shared" si="19"/>
        <v>3.9899999999999998E-2</v>
      </c>
      <c r="I22" s="11">
        <v>3.9899999999999998E-2</v>
      </c>
      <c r="J22" s="12" t="s">
        <v>4</v>
      </c>
      <c r="K22" s="8">
        <f t="shared" si="20"/>
        <v>9.9749999999999995E-3</v>
      </c>
      <c r="L22" s="8">
        <f t="shared" si="21"/>
        <v>9.9749999999999995E-3</v>
      </c>
      <c r="M22" s="8">
        <f t="shared" si="22"/>
        <v>1.197E-2</v>
      </c>
      <c r="N22" s="8">
        <f t="shared" si="23"/>
        <v>7.9799999999999992E-3</v>
      </c>
      <c r="O22" s="14">
        <f t="shared" si="24"/>
        <v>3.9899999999999998E-2</v>
      </c>
      <c r="Q22" s="11">
        <v>3.9899999999999998E-2</v>
      </c>
      <c r="R22" s="12" t="s">
        <v>4</v>
      </c>
      <c r="S22" s="8">
        <f t="shared" si="25"/>
        <v>9.9749999999999995E-3</v>
      </c>
      <c r="T22" s="8">
        <f t="shared" si="26"/>
        <v>9.9749999999999995E-3</v>
      </c>
      <c r="U22" s="8">
        <f t="shared" si="27"/>
        <v>1.197E-2</v>
      </c>
      <c r="V22" s="8">
        <f t="shared" si="28"/>
        <v>7.9799999999999992E-3</v>
      </c>
      <c r="W22" s="14">
        <f t="shared" si="29"/>
        <v>3.9899999999999998E-2</v>
      </c>
    </row>
    <row r="23" spans="1:23" ht="24">
      <c r="A23" s="11">
        <v>4.9799999999999997E-2</v>
      </c>
      <c r="B23" s="12" t="s">
        <v>5</v>
      </c>
      <c r="C23" s="8">
        <f t="shared" si="15"/>
        <v>1.2449999999999999E-2</v>
      </c>
      <c r="D23" s="8">
        <f t="shared" si="16"/>
        <v>1.2449999999999999E-2</v>
      </c>
      <c r="E23" s="8">
        <f t="shared" si="17"/>
        <v>1.4939999999999998E-2</v>
      </c>
      <c r="F23" s="8">
        <f t="shared" si="18"/>
        <v>9.9600000000000001E-3</v>
      </c>
      <c r="G23" s="14">
        <f t="shared" si="19"/>
        <v>4.9799999999999997E-2</v>
      </c>
      <c r="I23" s="11">
        <v>4.9799999999999997E-2</v>
      </c>
      <c r="J23" s="12" t="s">
        <v>5</v>
      </c>
      <c r="K23" s="8">
        <f t="shared" si="20"/>
        <v>1.2449999999999999E-2</v>
      </c>
      <c r="L23" s="8">
        <f t="shared" si="21"/>
        <v>1.2449999999999999E-2</v>
      </c>
      <c r="M23" s="8">
        <f t="shared" si="22"/>
        <v>1.4939999999999998E-2</v>
      </c>
      <c r="N23" s="8">
        <f t="shared" si="23"/>
        <v>9.9600000000000001E-3</v>
      </c>
      <c r="O23" s="14">
        <f t="shared" si="24"/>
        <v>4.9799999999999997E-2</v>
      </c>
      <c r="Q23" s="11">
        <v>4.9799999999999997E-2</v>
      </c>
      <c r="R23" s="12" t="s">
        <v>5</v>
      </c>
      <c r="S23" s="8">
        <f t="shared" si="25"/>
        <v>1.2449999999999999E-2</v>
      </c>
      <c r="T23" s="8">
        <f t="shared" si="26"/>
        <v>1.2449999999999999E-2</v>
      </c>
      <c r="U23" s="8">
        <f t="shared" si="27"/>
        <v>1.4939999999999998E-2</v>
      </c>
      <c r="V23" s="8">
        <f t="shared" si="28"/>
        <v>9.9600000000000001E-3</v>
      </c>
      <c r="W23" s="14">
        <f t="shared" si="29"/>
        <v>4.9799999999999997E-2</v>
      </c>
    </row>
    <row r="24" spans="1:23" ht="24">
      <c r="A24" s="11">
        <v>4.82E-2</v>
      </c>
      <c r="B24" s="12" t="s">
        <v>6</v>
      </c>
      <c r="C24" s="8">
        <f t="shared" si="15"/>
        <v>1.205E-2</v>
      </c>
      <c r="D24" s="8">
        <f t="shared" si="16"/>
        <v>1.205E-2</v>
      </c>
      <c r="E24" s="8">
        <f t="shared" si="17"/>
        <v>1.4459999999999999E-2</v>
      </c>
      <c r="F24" s="8">
        <f t="shared" si="18"/>
        <v>9.640000000000001E-3</v>
      </c>
      <c r="G24" s="14">
        <f t="shared" si="19"/>
        <v>4.82E-2</v>
      </c>
      <c r="I24" s="11">
        <v>4.82E-2</v>
      </c>
      <c r="J24" s="12" t="s">
        <v>6</v>
      </c>
      <c r="K24" s="8">
        <f t="shared" si="20"/>
        <v>1.205E-2</v>
      </c>
      <c r="L24" s="8">
        <f t="shared" si="21"/>
        <v>1.205E-2</v>
      </c>
      <c r="M24" s="8">
        <f t="shared" si="22"/>
        <v>1.4459999999999999E-2</v>
      </c>
      <c r="N24" s="8">
        <f t="shared" si="23"/>
        <v>9.640000000000001E-3</v>
      </c>
      <c r="O24" s="14">
        <f t="shared" si="24"/>
        <v>4.82E-2</v>
      </c>
      <c r="Q24" s="11">
        <v>4.82E-2</v>
      </c>
      <c r="R24" s="12" t="s">
        <v>6</v>
      </c>
      <c r="S24" s="8">
        <f t="shared" si="25"/>
        <v>1.205E-2</v>
      </c>
      <c r="T24" s="8">
        <f t="shared" si="26"/>
        <v>1.205E-2</v>
      </c>
      <c r="U24" s="8">
        <f t="shared" si="27"/>
        <v>1.4459999999999999E-2</v>
      </c>
      <c r="V24" s="8">
        <f t="shared" si="28"/>
        <v>9.640000000000001E-3</v>
      </c>
      <c r="W24" s="14">
        <f t="shared" si="29"/>
        <v>4.82E-2</v>
      </c>
    </row>
    <row r="25" spans="1:23" ht="24">
      <c r="A25" s="11">
        <v>5.0799999999999998E-2</v>
      </c>
      <c r="B25" s="12" t="s">
        <v>7</v>
      </c>
      <c r="C25" s="8">
        <f t="shared" si="15"/>
        <v>1.2699999999999999E-2</v>
      </c>
      <c r="D25" s="8">
        <f t="shared" si="16"/>
        <v>1.2699999999999999E-2</v>
      </c>
      <c r="E25" s="8">
        <f t="shared" si="17"/>
        <v>1.5239999999999998E-2</v>
      </c>
      <c r="F25" s="8">
        <f t="shared" si="18"/>
        <v>1.0160000000000001E-2</v>
      </c>
      <c r="G25" s="14">
        <f t="shared" si="19"/>
        <v>5.0799999999999998E-2</v>
      </c>
      <c r="I25" s="11">
        <v>5.0799999999999998E-2</v>
      </c>
      <c r="J25" s="12" t="s">
        <v>7</v>
      </c>
      <c r="K25" s="8">
        <f t="shared" si="20"/>
        <v>1.2699999999999999E-2</v>
      </c>
      <c r="L25" s="8">
        <f t="shared" si="21"/>
        <v>1.2699999999999999E-2</v>
      </c>
      <c r="M25" s="8">
        <f t="shared" si="22"/>
        <v>1.5239999999999998E-2</v>
      </c>
      <c r="N25" s="8">
        <f t="shared" si="23"/>
        <v>1.0160000000000001E-2</v>
      </c>
      <c r="O25" s="14">
        <f t="shared" si="24"/>
        <v>5.0799999999999998E-2</v>
      </c>
      <c r="Q25" s="11">
        <v>5.0799999999999998E-2</v>
      </c>
      <c r="R25" s="12" t="s">
        <v>7</v>
      </c>
      <c r="S25" s="8">
        <f t="shared" si="25"/>
        <v>1.2699999999999999E-2</v>
      </c>
      <c r="T25" s="8">
        <f t="shared" si="26"/>
        <v>1.2699999999999999E-2</v>
      </c>
      <c r="U25" s="8">
        <f t="shared" si="27"/>
        <v>1.5239999999999998E-2</v>
      </c>
      <c r="V25" s="8">
        <f t="shared" si="28"/>
        <v>1.0160000000000001E-2</v>
      </c>
      <c r="W25" s="14">
        <f t="shared" si="29"/>
        <v>5.0799999999999998E-2</v>
      </c>
    </row>
    <row r="26" spans="1:23" ht="24">
      <c r="A26" s="11">
        <v>3.95E-2</v>
      </c>
      <c r="B26" s="12" t="s">
        <v>8</v>
      </c>
      <c r="C26" s="8">
        <f t="shared" si="15"/>
        <v>9.8750000000000001E-3</v>
      </c>
      <c r="D26" s="8">
        <f t="shared" si="16"/>
        <v>9.8750000000000001E-3</v>
      </c>
      <c r="E26" s="8">
        <f t="shared" si="17"/>
        <v>1.1849999999999999E-2</v>
      </c>
      <c r="F26" s="8">
        <f t="shared" si="18"/>
        <v>7.9000000000000008E-3</v>
      </c>
      <c r="G26" s="14">
        <f t="shared" si="19"/>
        <v>3.9500000000000007E-2</v>
      </c>
      <c r="I26" s="11">
        <v>3.95E-2</v>
      </c>
      <c r="J26" s="12" t="s">
        <v>8</v>
      </c>
      <c r="K26" s="8">
        <f t="shared" si="20"/>
        <v>9.8750000000000001E-3</v>
      </c>
      <c r="L26" s="8">
        <f t="shared" si="21"/>
        <v>9.8750000000000001E-3</v>
      </c>
      <c r="M26" s="8">
        <f t="shared" si="22"/>
        <v>1.1849999999999999E-2</v>
      </c>
      <c r="N26" s="8">
        <f t="shared" si="23"/>
        <v>7.9000000000000008E-3</v>
      </c>
      <c r="O26" s="14">
        <f t="shared" si="24"/>
        <v>3.9500000000000007E-2</v>
      </c>
      <c r="Q26" s="11">
        <v>3.95E-2</v>
      </c>
      <c r="R26" s="12" t="s">
        <v>8</v>
      </c>
      <c r="S26" s="8">
        <f t="shared" si="25"/>
        <v>9.8750000000000001E-3</v>
      </c>
      <c r="T26" s="8">
        <f t="shared" si="26"/>
        <v>9.8750000000000001E-3</v>
      </c>
      <c r="U26" s="8">
        <f t="shared" si="27"/>
        <v>1.1849999999999999E-2</v>
      </c>
      <c r="V26" s="8">
        <f t="shared" si="28"/>
        <v>7.9000000000000008E-3</v>
      </c>
      <c r="W26" s="14">
        <f t="shared" si="29"/>
        <v>3.9500000000000007E-2</v>
      </c>
    </row>
    <row r="27" spans="1:23" ht="24">
      <c r="A27" s="11">
        <v>4.0899999999999999E-2</v>
      </c>
      <c r="B27" s="12" t="s">
        <v>9</v>
      </c>
      <c r="C27" s="8">
        <f t="shared" si="15"/>
        <v>1.0225E-2</v>
      </c>
      <c r="D27" s="8">
        <f t="shared" si="16"/>
        <v>1.0225E-2</v>
      </c>
      <c r="E27" s="8">
        <f t="shared" si="17"/>
        <v>1.227E-2</v>
      </c>
      <c r="F27" s="8">
        <f t="shared" si="18"/>
        <v>8.1799999999999998E-3</v>
      </c>
      <c r="G27" s="14">
        <f t="shared" si="19"/>
        <v>4.0899999999999999E-2</v>
      </c>
      <c r="I27" s="11">
        <v>4.0899999999999999E-2</v>
      </c>
      <c r="J27" s="12" t="s">
        <v>9</v>
      </c>
      <c r="K27" s="8">
        <f t="shared" si="20"/>
        <v>1.0225E-2</v>
      </c>
      <c r="L27" s="8">
        <f t="shared" si="21"/>
        <v>1.0225E-2</v>
      </c>
      <c r="M27" s="8">
        <f t="shared" si="22"/>
        <v>1.227E-2</v>
      </c>
      <c r="N27" s="8">
        <f t="shared" si="23"/>
        <v>8.1799999999999998E-3</v>
      </c>
      <c r="O27" s="14">
        <f t="shared" si="24"/>
        <v>4.0899999999999999E-2</v>
      </c>
      <c r="Q27" s="11">
        <v>4.0899999999999999E-2</v>
      </c>
      <c r="R27" s="12" t="s">
        <v>9</v>
      </c>
      <c r="S27" s="8">
        <f t="shared" si="25"/>
        <v>1.0225E-2</v>
      </c>
      <c r="T27" s="8">
        <f t="shared" si="26"/>
        <v>1.0225E-2</v>
      </c>
      <c r="U27" s="8">
        <f t="shared" si="27"/>
        <v>1.227E-2</v>
      </c>
      <c r="V27" s="8">
        <f t="shared" si="28"/>
        <v>8.1799999999999998E-3</v>
      </c>
      <c r="W27" s="14">
        <f t="shared" si="29"/>
        <v>4.0899999999999999E-2</v>
      </c>
    </row>
    <row r="28" spans="1:23" ht="24">
      <c r="A28" s="11">
        <v>5.9299999999999999E-2</v>
      </c>
      <c r="B28" s="12" t="s">
        <v>10</v>
      </c>
      <c r="C28" s="8">
        <f>A28*$C$3</f>
        <v>1.4825E-2</v>
      </c>
      <c r="D28" s="8">
        <f t="shared" si="16"/>
        <v>1.4825E-2</v>
      </c>
      <c r="E28" s="8">
        <f t="shared" si="17"/>
        <v>1.779E-2</v>
      </c>
      <c r="F28" s="8">
        <f t="shared" si="18"/>
        <v>1.1860000000000001E-2</v>
      </c>
      <c r="G28" s="14">
        <f t="shared" si="19"/>
        <v>5.9299999999999999E-2</v>
      </c>
      <c r="I28" s="11">
        <v>5.9299999999999999E-2</v>
      </c>
      <c r="J28" s="12" t="s">
        <v>10</v>
      </c>
      <c r="K28" s="8">
        <f>I28*$C$3</f>
        <v>1.4825E-2</v>
      </c>
      <c r="L28" s="8">
        <f t="shared" si="21"/>
        <v>1.4825E-2</v>
      </c>
      <c r="M28" s="8">
        <f t="shared" si="22"/>
        <v>1.779E-2</v>
      </c>
      <c r="N28" s="8">
        <f t="shared" si="23"/>
        <v>1.1860000000000001E-2</v>
      </c>
      <c r="O28" s="14">
        <f t="shared" si="24"/>
        <v>5.9299999999999999E-2</v>
      </c>
      <c r="Q28" s="11">
        <v>5.9299999999999999E-2</v>
      </c>
      <c r="R28" s="12" t="s">
        <v>10</v>
      </c>
      <c r="S28" s="8">
        <f>Q28*$C$3</f>
        <v>1.4825E-2</v>
      </c>
      <c r="T28" s="8">
        <f t="shared" si="26"/>
        <v>1.4825E-2</v>
      </c>
      <c r="U28" s="8">
        <f t="shared" si="27"/>
        <v>1.779E-2</v>
      </c>
      <c r="V28" s="8">
        <f t="shared" si="28"/>
        <v>1.1860000000000001E-2</v>
      </c>
      <c r="W28" s="14">
        <f t="shared" si="29"/>
        <v>5.9299999999999999E-2</v>
      </c>
    </row>
    <row r="29" spans="1:23">
      <c r="A29" s="7">
        <f>SUM(A19:A28)</f>
        <v>1</v>
      </c>
      <c r="G29" s="10">
        <f>SUM(G19:G28)</f>
        <v>1</v>
      </c>
      <c r="I29" s="7">
        <f>SUM(I19:I28)</f>
        <v>1</v>
      </c>
      <c r="J29" s="3"/>
      <c r="O29" s="10">
        <f>SUM(O19:O28)</f>
        <v>1</v>
      </c>
      <c r="Q29" s="7">
        <f>SUM(Q19:Q28)</f>
        <v>1</v>
      </c>
      <c r="R29" s="3"/>
      <c r="W29" s="10">
        <f>SUM(W19:W28)</f>
        <v>1</v>
      </c>
    </row>
    <row r="32" spans="1:23" ht="20">
      <c r="A32" s="21"/>
      <c r="B32" s="21"/>
      <c r="C32" s="39" t="s">
        <v>11</v>
      </c>
      <c r="D32" s="40"/>
      <c r="E32" s="40"/>
      <c r="F32" s="41"/>
      <c r="G32" s="22"/>
      <c r="H32" s="23"/>
      <c r="I32" s="21"/>
      <c r="J32" s="21"/>
      <c r="K32" s="39" t="s">
        <v>11</v>
      </c>
      <c r="L32" s="40"/>
      <c r="M32" s="40"/>
      <c r="N32" s="41"/>
      <c r="O32" s="22"/>
      <c r="P32" s="23"/>
      <c r="Q32" s="21"/>
      <c r="R32" s="21"/>
      <c r="S32" s="39" t="s">
        <v>11</v>
      </c>
      <c r="T32" s="40"/>
      <c r="U32" s="40"/>
      <c r="V32" s="41"/>
      <c r="W32" s="22"/>
    </row>
    <row r="33" spans="1:23" ht="20">
      <c r="A33" s="42" t="s">
        <v>0</v>
      </c>
      <c r="B33" s="43"/>
      <c r="C33" s="24">
        <v>0.25</v>
      </c>
      <c r="D33" s="24">
        <v>0.25</v>
      </c>
      <c r="E33" s="24">
        <v>0.3</v>
      </c>
      <c r="F33" s="24">
        <v>0.2</v>
      </c>
      <c r="G33" s="25"/>
      <c r="H33" s="23"/>
      <c r="I33" s="42" t="s">
        <v>0</v>
      </c>
      <c r="J33" s="43"/>
      <c r="K33" s="24">
        <v>0.25</v>
      </c>
      <c r="L33" s="24">
        <v>0.25</v>
      </c>
      <c r="M33" s="24">
        <v>0.3</v>
      </c>
      <c r="N33" s="24">
        <v>0.2</v>
      </c>
      <c r="O33" s="25"/>
      <c r="P33" s="23"/>
      <c r="Q33" s="42" t="s">
        <v>0</v>
      </c>
      <c r="R33" s="43"/>
      <c r="S33" s="24">
        <v>0.25</v>
      </c>
      <c r="T33" s="24">
        <v>0.25</v>
      </c>
      <c r="U33" s="24">
        <v>0.3</v>
      </c>
      <c r="V33" s="24">
        <v>0.2</v>
      </c>
      <c r="W33" s="25"/>
    </row>
    <row r="34" spans="1:23" ht="24">
      <c r="A34" s="26">
        <v>0.2006</v>
      </c>
      <c r="B34" s="27" t="s">
        <v>1</v>
      </c>
      <c r="C34" s="28">
        <v>0.05</v>
      </c>
      <c r="D34" s="28">
        <v>0.05</v>
      </c>
      <c r="E34" s="28">
        <v>0.06</v>
      </c>
      <c r="F34" s="28">
        <v>0.04</v>
      </c>
      <c r="G34" s="29">
        <v>0.2</v>
      </c>
      <c r="H34" s="23"/>
      <c r="I34" s="26">
        <v>0.2006</v>
      </c>
      <c r="J34" s="27" t="s">
        <v>1</v>
      </c>
      <c r="K34" s="28">
        <v>0.05</v>
      </c>
      <c r="L34" s="28">
        <v>0.05</v>
      </c>
      <c r="M34" s="28">
        <v>0.06</v>
      </c>
      <c r="N34" s="28">
        <v>0.04</v>
      </c>
      <c r="O34" s="29">
        <v>0.2</v>
      </c>
      <c r="P34" s="23"/>
      <c r="Q34" s="26">
        <v>0.2006</v>
      </c>
      <c r="R34" s="27" t="s">
        <v>1</v>
      </c>
      <c r="S34" s="28">
        <v>0.05</v>
      </c>
      <c r="T34" s="28">
        <v>0.05</v>
      </c>
      <c r="U34" s="28">
        <v>0.06</v>
      </c>
      <c r="V34" s="28">
        <v>0.04</v>
      </c>
      <c r="W34" s="29">
        <v>0.2</v>
      </c>
    </row>
    <row r="35" spans="1:23" ht="24">
      <c r="A35" s="26">
        <v>0.10199999999999999</v>
      </c>
      <c r="B35" s="27" t="s">
        <v>2</v>
      </c>
      <c r="C35" s="28">
        <v>0.03</v>
      </c>
      <c r="D35" s="28">
        <v>0.03</v>
      </c>
      <c r="E35" s="28">
        <v>0.03</v>
      </c>
      <c r="F35" s="28">
        <v>0.02</v>
      </c>
      <c r="G35" s="30">
        <v>0.1</v>
      </c>
      <c r="H35" s="23"/>
      <c r="I35" s="26">
        <v>0.10199999999999999</v>
      </c>
      <c r="J35" s="27" t="s">
        <v>2</v>
      </c>
      <c r="K35" s="28">
        <v>0.03</v>
      </c>
      <c r="L35" s="28">
        <v>0.03</v>
      </c>
      <c r="M35" s="28">
        <v>0.03</v>
      </c>
      <c r="N35" s="28">
        <v>0.02</v>
      </c>
      <c r="O35" s="30">
        <v>0.1</v>
      </c>
      <c r="P35" s="23"/>
      <c r="Q35" s="26">
        <v>0.10199999999999999</v>
      </c>
      <c r="R35" s="27" t="s">
        <v>2</v>
      </c>
      <c r="S35" s="28">
        <v>0.03</v>
      </c>
      <c r="T35" s="28">
        <v>0.03</v>
      </c>
      <c r="U35" s="28">
        <v>0.03</v>
      </c>
      <c r="V35" s="28">
        <v>0.02</v>
      </c>
      <c r="W35" s="30">
        <v>0.1</v>
      </c>
    </row>
    <row r="36" spans="1:23" ht="24">
      <c r="A36" s="26">
        <v>0.36899999999999999</v>
      </c>
      <c r="B36" s="27" t="s">
        <v>3</v>
      </c>
      <c r="C36" s="28">
        <v>0.09</v>
      </c>
      <c r="D36" s="28">
        <v>0.09</v>
      </c>
      <c r="E36" s="28">
        <v>0.11</v>
      </c>
      <c r="F36" s="28">
        <v>7.0000000000000007E-2</v>
      </c>
      <c r="G36" s="30">
        <v>0.37</v>
      </c>
      <c r="H36" s="23"/>
      <c r="I36" s="26">
        <v>0.36899999999999999</v>
      </c>
      <c r="J36" s="27" t="s">
        <v>3</v>
      </c>
      <c r="K36" s="28">
        <v>0.09</v>
      </c>
      <c r="L36" s="28">
        <v>0.09</v>
      </c>
      <c r="M36" s="28">
        <v>0.11</v>
      </c>
      <c r="N36" s="28">
        <v>7.0000000000000007E-2</v>
      </c>
      <c r="O36" s="30">
        <v>0.37</v>
      </c>
      <c r="P36" s="23"/>
      <c r="Q36" s="26">
        <v>0.36899999999999999</v>
      </c>
      <c r="R36" s="27" t="s">
        <v>3</v>
      </c>
      <c r="S36" s="28">
        <v>0.09</v>
      </c>
      <c r="T36" s="28">
        <v>0.09</v>
      </c>
      <c r="U36" s="28">
        <v>0.11</v>
      </c>
      <c r="V36" s="28">
        <v>7.0000000000000007E-2</v>
      </c>
      <c r="W36" s="30">
        <v>0.37</v>
      </c>
    </row>
    <row r="37" spans="1:23" ht="24">
      <c r="A37" s="26">
        <v>3.9899999999999998E-2</v>
      </c>
      <c r="B37" s="27" t="s">
        <v>4</v>
      </c>
      <c r="C37" s="28">
        <v>0.01</v>
      </c>
      <c r="D37" s="28">
        <v>0.01</v>
      </c>
      <c r="E37" s="28">
        <v>0.01</v>
      </c>
      <c r="F37" s="28">
        <v>0.01</v>
      </c>
      <c r="G37" s="30">
        <v>0.04</v>
      </c>
      <c r="H37" s="23"/>
      <c r="I37" s="26">
        <v>3.9899999999999998E-2</v>
      </c>
      <c r="J37" s="27" t="s">
        <v>4</v>
      </c>
      <c r="K37" s="28">
        <v>0.01</v>
      </c>
      <c r="L37" s="28">
        <v>0.01</v>
      </c>
      <c r="M37" s="28">
        <v>0.01</v>
      </c>
      <c r="N37" s="28">
        <v>0.01</v>
      </c>
      <c r="O37" s="30">
        <v>0.04</v>
      </c>
      <c r="P37" s="23"/>
      <c r="Q37" s="26">
        <v>3.9899999999999998E-2</v>
      </c>
      <c r="R37" s="27" t="s">
        <v>4</v>
      </c>
      <c r="S37" s="28">
        <v>0.01</v>
      </c>
      <c r="T37" s="28">
        <v>0.01</v>
      </c>
      <c r="U37" s="28">
        <v>0.01</v>
      </c>
      <c r="V37" s="28">
        <v>0.01</v>
      </c>
      <c r="W37" s="30">
        <v>0.04</v>
      </c>
    </row>
    <row r="38" spans="1:23" ht="24">
      <c r="A38" s="26">
        <v>4.9799999999999997E-2</v>
      </c>
      <c r="B38" s="27" t="s">
        <v>5</v>
      </c>
      <c r="C38" s="28">
        <v>0.01</v>
      </c>
      <c r="D38" s="28">
        <v>0.01</v>
      </c>
      <c r="E38" s="28">
        <v>0.01</v>
      </c>
      <c r="F38" s="28">
        <v>0.01</v>
      </c>
      <c r="G38" s="30">
        <v>0.05</v>
      </c>
      <c r="H38" s="23"/>
      <c r="I38" s="26">
        <v>4.9799999999999997E-2</v>
      </c>
      <c r="J38" s="27" t="s">
        <v>5</v>
      </c>
      <c r="K38" s="28">
        <v>0.01</v>
      </c>
      <c r="L38" s="28">
        <v>0.01</v>
      </c>
      <c r="M38" s="28">
        <v>0.01</v>
      </c>
      <c r="N38" s="28">
        <v>0.01</v>
      </c>
      <c r="O38" s="30">
        <v>0.05</v>
      </c>
      <c r="P38" s="23"/>
      <c r="Q38" s="26">
        <v>4.9799999999999997E-2</v>
      </c>
      <c r="R38" s="27" t="s">
        <v>5</v>
      </c>
      <c r="S38" s="28">
        <v>0.01</v>
      </c>
      <c r="T38" s="28">
        <v>0.01</v>
      </c>
      <c r="U38" s="28">
        <v>0.01</v>
      </c>
      <c r="V38" s="28">
        <v>0.01</v>
      </c>
      <c r="W38" s="30">
        <v>0.05</v>
      </c>
    </row>
    <row r="39" spans="1:23" ht="24">
      <c r="A39" s="26">
        <v>4.82E-2</v>
      </c>
      <c r="B39" s="27" t="s">
        <v>6</v>
      </c>
      <c r="C39" s="28">
        <v>0.01</v>
      </c>
      <c r="D39" s="28">
        <v>0.01</v>
      </c>
      <c r="E39" s="28">
        <v>0.01</v>
      </c>
      <c r="F39" s="28">
        <v>0.01</v>
      </c>
      <c r="G39" s="30">
        <v>0.05</v>
      </c>
      <c r="H39" s="23"/>
      <c r="I39" s="26">
        <v>4.82E-2</v>
      </c>
      <c r="J39" s="27" t="s">
        <v>6</v>
      </c>
      <c r="K39" s="28">
        <v>0.01</v>
      </c>
      <c r="L39" s="28">
        <v>0.01</v>
      </c>
      <c r="M39" s="28">
        <v>0.01</v>
      </c>
      <c r="N39" s="28">
        <v>0.01</v>
      </c>
      <c r="O39" s="30">
        <v>0.05</v>
      </c>
      <c r="P39" s="23"/>
      <c r="Q39" s="26">
        <v>4.82E-2</v>
      </c>
      <c r="R39" s="27" t="s">
        <v>6</v>
      </c>
      <c r="S39" s="28">
        <v>0.01</v>
      </c>
      <c r="T39" s="28">
        <v>0.01</v>
      </c>
      <c r="U39" s="28">
        <v>0.01</v>
      </c>
      <c r="V39" s="28">
        <v>0.01</v>
      </c>
      <c r="W39" s="30">
        <v>0.05</v>
      </c>
    </row>
    <row r="40" spans="1:23" ht="24">
      <c r="A40" s="26">
        <v>5.0799999999999998E-2</v>
      </c>
      <c r="B40" s="27" t="s">
        <v>7</v>
      </c>
      <c r="C40" s="28">
        <v>0.01</v>
      </c>
      <c r="D40" s="28">
        <v>0.01</v>
      </c>
      <c r="E40" s="28">
        <v>0.02</v>
      </c>
      <c r="F40" s="28">
        <v>0.01</v>
      </c>
      <c r="G40" s="30">
        <v>0.05</v>
      </c>
      <c r="H40" s="23"/>
      <c r="I40" s="26">
        <v>5.0799999999999998E-2</v>
      </c>
      <c r="J40" s="27" t="s">
        <v>7</v>
      </c>
      <c r="K40" s="28">
        <v>0.01</v>
      </c>
      <c r="L40" s="28">
        <v>0.01</v>
      </c>
      <c r="M40" s="28">
        <v>0.02</v>
      </c>
      <c r="N40" s="28">
        <v>0.01</v>
      </c>
      <c r="O40" s="30">
        <v>0.05</v>
      </c>
      <c r="P40" s="23"/>
      <c r="Q40" s="26">
        <v>5.0799999999999998E-2</v>
      </c>
      <c r="R40" s="27" t="s">
        <v>7</v>
      </c>
      <c r="S40" s="28">
        <v>0.01</v>
      </c>
      <c r="T40" s="28">
        <v>0.01</v>
      </c>
      <c r="U40" s="28">
        <v>0.02</v>
      </c>
      <c r="V40" s="28">
        <v>0.01</v>
      </c>
      <c r="W40" s="30">
        <v>0.05</v>
      </c>
    </row>
    <row r="41" spans="1:23" ht="24">
      <c r="A41" s="26">
        <v>3.95E-2</v>
      </c>
      <c r="B41" s="27" t="s">
        <v>8</v>
      </c>
      <c r="C41" s="28">
        <v>0.01</v>
      </c>
      <c r="D41" s="28">
        <v>0.01</v>
      </c>
      <c r="E41" s="28">
        <v>0.01</v>
      </c>
      <c r="F41" s="28">
        <v>0.01</v>
      </c>
      <c r="G41" s="30">
        <v>0.04</v>
      </c>
      <c r="H41" s="23"/>
      <c r="I41" s="26">
        <v>3.95E-2</v>
      </c>
      <c r="J41" s="27" t="s">
        <v>8</v>
      </c>
      <c r="K41" s="28">
        <v>0.01</v>
      </c>
      <c r="L41" s="28">
        <v>0.01</v>
      </c>
      <c r="M41" s="28">
        <v>0.01</v>
      </c>
      <c r="N41" s="28">
        <v>0.01</v>
      </c>
      <c r="O41" s="30">
        <v>0.04</v>
      </c>
      <c r="P41" s="23"/>
      <c r="Q41" s="26">
        <v>3.95E-2</v>
      </c>
      <c r="R41" s="27" t="s">
        <v>8</v>
      </c>
      <c r="S41" s="28">
        <v>0.01</v>
      </c>
      <c r="T41" s="28">
        <v>0.01</v>
      </c>
      <c r="U41" s="28">
        <v>0.01</v>
      </c>
      <c r="V41" s="28">
        <v>0.01</v>
      </c>
      <c r="W41" s="30">
        <v>0.04</v>
      </c>
    </row>
    <row r="42" spans="1:23" ht="24">
      <c r="A42" s="26">
        <v>4.0899999999999999E-2</v>
      </c>
      <c r="B42" s="27" t="s">
        <v>9</v>
      </c>
      <c r="C42" s="28">
        <v>0.01</v>
      </c>
      <c r="D42" s="28">
        <v>0.01</v>
      </c>
      <c r="E42" s="28">
        <v>0.01</v>
      </c>
      <c r="F42" s="28">
        <v>0.01</v>
      </c>
      <c r="G42" s="30">
        <v>0.04</v>
      </c>
      <c r="H42" s="23"/>
      <c r="I42" s="26">
        <v>4.0899999999999999E-2</v>
      </c>
      <c r="J42" s="27" t="s">
        <v>9</v>
      </c>
      <c r="K42" s="28">
        <v>0.01</v>
      </c>
      <c r="L42" s="28">
        <v>0.01</v>
      </c>
      <c r="M42" s="28">
        <v>0.01</v>
      </c>
      <c r="N42" s="28">
        <v>0.01</v>
      </c>
      <c r="O42" s="30">
        <v>0.04</v>
      </c>
      <c r="P42" s="23"/>
      <c r="Q42" s="26">
        <v>4.0899999999999999E-2</v>
      </c>
      <c r="R42" s="27" t="s">
        <v>9</v>
      </c>
      <c r="S42" s="28">
        <v>0.01</v>
      </c>
      <c r="T42" s="28">
        <v>0.01</v>
      </c>
      <c r="U42" s="28">
        <v>0.01</v>
      </c>
      <c r="V42" s="28">
        <v>0.01</v>
      </c>
      <c r="W42" s="30">
        <v>0.04</v>
      </c>
    </row>
    <row r="43" spans="1:23" ht="24">
      <c r="A43" s="26">
        <v>5.9299999999999999E-2</v>
      </c>
      <c r="B43" s="27" t="s">
        <v>10</v>
      </c>
      <c r="C43" s="28">
        <v>0.01</v>
      </c>
      <c r="D43" s="28">
        <v>0.01</v>
      </c>
      <c r="E43" s="28">
        <v>0.02</v>
      </c>
      <c r="F43" s="28">
        <v>0.01</v>
      </c>
      <c r="G43" s="30">
        <v>0.06</v>
      </c>
      <c r="H43" s="23"/>
      <c r="I43" s="26">
        <v>5.9299999999999999E-2</v>
      </c>
      <c r="J43" s="27" t="s">
        <v>10</v>
      </c>
      <c r="K43" s="28">
        <v>0.01</v>
      </c>
      <c r="L43" s="28">
        <v>0.01</v>
      </c>
      <c r="M43" s="28">
        <v>0.02</v>
      </c>
      <c r="N43" s="28">
        <v>0.01</v>
      </c>
      <c r="O43" s="30">
        <v>0.06</v>
      </c>
      <c r="P43" s="23"/>
      <c r="Q43" s="26">
        <v>5.9299999999999999E-2</v>
      </c>
      <c r="R43" s="27" t="s">
        <v>10</v>
      </c>
      <c r="S43" s="28">
        <v>0.01</v>
      </c>
      <c r="T43" s="28">
        <v>0.01</v>
      </c>
      <c r="U43" s="28">
        <v>0.02</v>
      </c>
      <c r="V43" s="28">
        <v>0.01</v>
      </c>
      <c r="W43" s="30">
        <v>0.06</v>
      </c>
    </row>
    <row r="44" spans="1:23">
      <c r="A44" s="31">
        <v>1</v>
      </c>
      <c r="B44" s="32"/>
      <c r="C44" s="23"/>
      <c r="D44" s="23"/>
      <c r="E44" s="23"/>
      <c r="F44" s="23"/>
      <c r="G44" s="33">
        <v>1</v>
      </c>
      <c r="H44" s="23"/>
      <c r="I44" s="31">
        <v>1</v>
      </c>
      <c r="J44" s="32"/>
      <c r="K44" s="23"/>
      <c r="L44" s="23"/>
      <c r="M44" s="23"/>
      <c r="N44" s="23"/>
      <c r="O44" s="33">
        <v>1</v>
      </c>
      <c r="P44" s="23"/>
      <c r="Q44" s="31">
        <v>1</v>
      </c>
      <c r="R44" s="32"/>
      <c r="S44" s="23"/>
      <c r="T44" s="23"/>
      <c r="U44" s="23"/>
      <c r="V44" s="23"/>
      <c r="W44" s="33">
        <v>1</v>
      </c>
    </row>
  </sheetData>
  <sheetProtection selectLockedCells="1" pivotTables="0"/>
  <mergeCells count="18">
    <mergeCell ref="C32:F32"/>
    <mergeCell ref="K32:N32"/>
    <mergeCell ref="S32:V32"/>
    <mergeCell ref="A33:B33"/>
    <mergeCell ref="I33:J33"/>
    <mergeCell ref="Q33:R33"/>
    <mergeCell ref="S2:V2"/>
    <mergeCell ref="Q3:R3"/>
    <mergeCell ref="S17:V17"/>
    <mergeCell ref="Q18:R18"/>
    <mergeCell ref="C2:F2"/>
    <mergeCell ref="A3:B3"/>
    <mergeCell ref="K2:N2"/>
    <mergeCell ref="I3:J3"/>
    <mergeCell ref="C17:F17"/>
    <mergeCell ref="A18:B18"/>
    <mergeCell ref="K17:N17"/>
    <mergeCell ref="I18:J18"/>
  </mergeCells>
  <conditionalFormatting sqref="C4:F13">
    <cfRule type="expression" dxfId="5" priority="6" stopIfTrue="1">
      <formula>formule</formula>
    </cfRule>
  </conditionalFormatting>
  <conditionalFormatting sqref="K4:N13">
    <cfRule type="expression" dxfId="4" priority="5" stopIfTrue="1">
      <formula>formule</formula>
    </cfRule>
  </conditionalFormatting>
  <conditionalFormatting sqref="C19:F28">
    <cfRule type="expression" dxfId="3" priority="4" stopIfTrue="1">
      <formula>formule</formula>
    </cfRule>
  </conditionalFormatting>
  <conditionalFormatting sqref="K19:N28">
    <cfRule type="expression" dxfId="2" priority="3" stopIfTrue="1">
      <formula>formule</formula>
    </cfRule>
  </conditionalFormatting>
  <conditionalFormatting sqref="S4:V13">
    <cfRule type="expression" dxfId="1" priority="2" stopIfTrue="1">
      <formula>formule</formula>
    </cfRule>
  </conditionalFormatting>
  <conditionalFormatting sqref="S19:V28">
    <cfRule type="expression" dxfId="0" priority="1" stopIfTrue="1">
      <formula>formule</formula>
    </cfRule>
  </conditionalFormatting>
  <printOptions horizontalCentered="1" verticalCentered="1"/>
  <pageMargins left="0" right="0" top="0" bottom="0" header="0" footer="0"/>
  <pageSetup paperSize="9" scale="38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C4:M13"/>
  <sheetViews>
    <sheetView workbookViewId="0">
      <selection activeCell="C6" sqref="C6"/>
    </sheetView>
  </sheetViews>
  <sheetFormatPr baseColWidth="10" defaultRowHeight="14" x14ac:dyDescent="0"/>
  <cols>
    <col min="3" max="3" width="41" customWidth="1"/>
  </cols>
  <sheetData>
    <row r="4" spans="3:13">
      <c r="M4" s="15" t="s">
        <v>1</v>
      </c>
    </row>
    <row r="5" spans="3:13">
      <c r="C5" s="17" t="s">
        <v>12</v>
      </c>
      <c r="M5" s="16" t="s">
        <v>2</v>
      </c>
    </row>
    <row r="6" spans="3:13">
      <c r="C6" s="18" t="s">
        <v>1</v>
      </c>
      <c r="M6" s="16" t="s">
        <v>3</v>
      </c>
    </row>
    <row r="7" spans="3:13">
      <c r="C7" s="19"/>
      <c r="M7" s="16" t="s">
        <v>4</v>
      </c>
    </row>
    <row r="8" spans="3:13">
      <c r="C8" s="19"/>
      <c r="M8" s="16" t="s">
        <v>5</v>
      </c>
    </row>
    <row r="9" spans="3:13" ht="15" thickBot="1">
      <c r="C9" s="20"/>
      <c r="M9" s="16" t="s">
        <v>6</v>
      </c>
    </row>
    <row r="10" spans="3:13">
      <c r="M10" s="16" t="s">
        <v>7</v>
      </c>
    </row>
    <row r="11" spans="3:13">
      <c r="M11" s="16" t="s">
        <v>8</v>
      </c>
    </row>
    <row r="12" spans="3:13">
      <c r="M12" s="16" t="s">
        <v>9</v>
      </c>
    </row>
    <row r="13" spans="3:13">
      <c r="M13" s="16" t="s">
        <v>10</v>
      </c>
    </row>
  </sheetData>
  <dataValidations count="1">
    <dataValidation type="list" allowBlank="1" showInputMessage="1" showErrorMessage="1" sqref="C6">
      <formula1>MAGASINS</formula1>
    </dataValidation>
  </dataValidation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OPIE_DONNEES">
                <anchor moveWithCells="1" sizeWithCells="1">
                  <from>
                    <xdr:col>2</xdr:col>
                    <xdr:colOff>0</xdr:colOff>
                    <xdr:row>6</xdr:row>
                    <xdr:rowOff>12700</xdr:rowOff>
                  </from>
                  <to>
                    <xdr:col>3</xdr:col>
                    <xdr:colOff>12700</xdr:colOff>
                    <xdr:row>9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</vt:lpstr>
      <vt:lpstr>FEUILLE 2</vt:lpstr>
      <vt:lpstr>FEUILLE 3</vt:lpstr>
      <vt:lpstr>IMPORTATION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FRA0031044</dc:creator>
  <cp:lastModifiedBy>Myriam Dif</cp:lastModifiedBy>
  <cp:lastPrinted>2015-10-02T13:35:09Z</cp:lastPrinted>
  <dcterms:created xsi:type="dcterms:W3CDTF">2015-05-28T12:41:29Z</dcterms:created>
  <dcterms:modified xsi:type="dcterms:W3CDTF">2015-10-20T14:04:08Z</dcterms:modified>
</cp:coreProperties>
</file>