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tt &amp; Wend\Desktop\"/>
    </mc:Choice>
  </mc:AlternateContent>
  <bookViews>
    <workbookView xWindow="0" yWindow="0" windowWidth="24000" windowHeight="973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77" i="1" l="1"/>
  <c r="O77" i="1"/>
  <c r="N77" i="1"/>
  <c r="M77" i="1"/>
  <c r="L77" i="1"/>
  <c r="K77" i="1"/>
  <c r="J77" i="1"/>
  <c r="I77" i="1"/>
  <c r="H77" i="1"/>
  <c r="G77" i="1"/>
  <c r="F77" i="1"/>
  <c r="E77" i="1"/>
  <c r="D77" i="1"/>
  <c r="C77" i="1"/>
  <c r="P74" i="1"/>
  <c r="O74" i="1"/>
  <c r="N74" i="1"/>
  <c r="M74" i="1"/>
  <c r="L74" i="1"/>
  <c r="K74" i="1"/>
  <c r="J74" i="1"/>
  <c r="I74" i="1"/>
  <c r="H74" i="1"/>
  <c r="G74" i="1"/>
  <c r="F74" i="1"/>
  <c r="E74" i="1"/>
  <c r="D74" i="1"/>
  <c r="C74" i="1"/>
  <c r="R73" i="1"/>
  <c r="R72" i="1"/>
  <c r="P71" i="1"/>
  <c r="O71" i="1"/>
  <c r="N71" i="1"/>
  <c r="M71" i="1"/>
  <c r="L71" i="1"/>
  <c r="K71" i="1"/>
  <c r="J71" i="1"/>
  <c r="I71" i="1"/>
  <c r="H71" i="1"/>
  <c r="G71" i="1"/>
  <c r="F71" i="1"/>
  <c r="E71" i="1"/>
  <c r="D71" i="1"/>
  <c r="C71" i="1"/>
  <c r="Q71" i="1" s="1"/>
  <c r="Q69" i="1" s="1"/>
  <c r="P68" i="1"/>
  <c r="O68" i="1"/>
  <c r="N68" i="1"/>
  <c r="M68" i="1"/>
  <c r="L68" i="1"/>
  <c r="K68" i="1"/>
  <c r="J68" i="1"/>
  <c r="I68" i="1"/>
  <c r="H68" i="1"/>
  <c r="G68" i="1"/>
  <c r="F68" i="1"/>
  <c r="E68" i="1"/>
  <c r="D68" i="1"/>
  <c r="C68" i="1"/>
  <c r="R67" i="1"/>
  <c r="R66" i="1"/>
  <c r="Q66" i="1" s="1"/>
  <c r="P65" i="1"/>
  <c r="O65" i="1"/>
  <c r="N65" i="1"/>
  <c r="M65" i="1"/>
  <c r="L65" i="1"/>
  <c r="K65" i="1"/>
  <c r="J65" i="1"/>
  <c r="I65" i="1"/>
  <c r="H65" i="1"/>
  <c r="G65" i="1"/>
  <c r="F65" i="1"/>
  <c r="E65" i="1"/>
  <c r="D65" i="1"/>
  <c r="C65" i="1"/>
  <c r="P62" i="1"/>
  <c r="O62" i="1"/>
  <c r="N62" i="1"/>
  <c r="M62" i="1"/>
  <c r="L62" i="1"/>
  <c r="K62" i="1"/>
  <c r="J62" i="1"/>
  <c r="I62" i="1"/>
  <c r="H62" i="1"/>
  <c r="G62" i="1"/>
  <c r="F62" i="1"/>
  <c r="E62" i="1"/>
  <c r="D62" i="1"/>
  <c r="C62" i="1"/>
  <c r="R61" i="1"/>
  <c r="R60" i="1"/>
  <c r="P59" i="1"/>
  <c r="O59" i="1"/>
  <c r="N59" i="1"/>
  <c r="M59" i="1"/>
  <c r="L59" i="1"/>
  <c r="K59" i="1"/>
  <c r="J59" i="1"/>
  <c r="I59" i="1"/>
  <c r="H59" i="1"/>
  <c r="G59" i="1"/>
  <c r="F59" i="1"/>
  <c r="E59" i="1"/>
  <c r="D59" i="1"/>
  <c r="C59" i="1"/>
  <c r="P56" i="1"/>
  <c r="O56" i="1"/>
  <c r="N56" i="1"/>
  <c r="M56" i="1"/>
  <c r="L56" i="1"/>
  <c r="K56" i="1"/>
  <c r="J56" i="1"/>
  <c r="I56" i="1"/>
  <c r="H56" i="1"/>
  <c r="G56" i="1"/>
  <c r="F56" i="1"/>
  <c r="E56" i="1"/>
  <c r="D56" i="1"/>
  <c r="C56" i="1"/>
  <c r="R55" i="1"/>
  <c r="R54" i="1"/>
  <c r="Q54" i="1" s="1"/>
  <c r="P53" i="1"/>
  <c r="O53" i="1"/>
  <c r="N53" i="1"/>
  <c r="M53" i="1"/>
  <c r="L53" i="1"/>
  <c r="K53" i="1"/>
  <c r="J53" i="1"/>
  <c r="I53" i="1"/>
  <c r="H53" i="1"/>
  <c r="G53" i="1"/>
  <c r="F53" i="1"/>
  <c r="E53" i="1"/>
  <c r="D53" i="1"/>
  <c r="C53" i="1"/>
  <c r="P50" i="1"/>
  <c r="O50" i="1"/>
  <c r="N50" i="1"/>
  <c r="M50" i="1"/>
  <c r="L50" i="1"/>
  <c r="K50" i="1"/>
  <c r="J50" i="1"/>
  <c r="I50" i="1"/>
  <c r="H50" i="1"/>
  <c r="G50" i="1"/>
  <c r="F50" i="1"/>
  <c r="E50" i="1"/>
  <c r="D50" i="1"/>
  <c r="C50" i="1"/>
  <c r="R49" i="1"/>
  <c r="R48" i="1"/>
  <c r="Q48" i="1" s="1"/>
  <c r="P47" i="1"/>
  <c r="O47" i="1"/>
  <c r="N47" i="1"/>
  <c r="M47" i="1"/>
  <c r="L47" i="1"/>
  <c r="K47" i="1"/>
  <c r="J47" i="1"/>
  <c r="I47" i="1"/>
  <c r="H47" i="1"/>
  <c r="G47" i="1"/>
  <c r="F47" i="1"/>
  <c r="E47" i="1"/>
  <c r="D47" i="1"/>
  <c r="C47" i="1"/>
  <c r="P44" i="1"/>
  <c r="O44" i="1"/>
  <c r="N44" i="1"/>
  <c r="M44" i="1"/>
  <c r="L44" i="1"/>
  <c r="K44" i="1"/>
  <c r="J44" i="1"/>
  <c r="I44" i="1"/>
  <c r="H44" i="1"/>
  <c r="G44" i="1"/>
  <c r="F44" i="1"/>
  <c r="E44" i="1"/>
  <c r="D44" i="1"/>
  <c r="C44" i="1"/>
  <c r="R43" i="1"/>
  <c r="R42" i="1"/>
  <c r="P41" i="1"/>
  <c r="O41" i="1"/>
  <c r="N41" i="1"/>
  <c r="M41" i="1"/>
  <c r="L41" i="1"/>
  <c r="K41" i="1"/>
  <c r="J41" i="1"/>
  <c r="I41" i="1"/>
  <c r="H41" i="1"/>
  <c r="G41" i="1"/>
  <c r="F41" i="1"/>
  <c r="E41" i="1"/>
  <c r="D41" i="1"/>
  <c r="C41" i="1"/>
  <c r="P38" i="1"/>
  <c r="O38" i="1"/>
  <c r="N38" i="1"/>
  <c r="M38" i="1"/>
  <c r="L38" i="1"/>
  <c r="K38" i="1"/>
  <c r="J38" i="1"/>
  <c r="I38" i="1"/>
  <c r="H38" i="1"/>
  <c r="G38" i="1"/>
  <c r="F38" i="1"/>
  <c r="E38" i="1"/>
  <c r="D38" i="1"/>
  <c r="C38" i="1"/>
  <c r="R37" i="1"/>
  <c r="R36" i="1"/>
  <c r="P35" i="1"/>
  <c r="O35" i="1"/>
  <c r="N35" i="1"/>
  <c r="M35" i="1"/>
  <c r="L35" i="1"/>
  <c r="K35" i="1"/>
  <c r="J35" i="1"/>
  <c r="I35" i="1"/>
  <c r="H35" i="1"/>
  <c r="G35" i="1"/>
  <c r="F35" i="1"/>
  <c r="E35" i="1"/>
  <c r="D35" i="1"/>
  <c r="C35" i="1"/>
  <c r="P32" i="1"/>
  <c r="O32" i="1"/>
  <c r="N32" i="1"/>
  <c r="M32" i="1"/>
  <c r="L32" i="1"/>
  <c r="K32" i="1"/>
  <c r="J32" i="1"/>
  <c r="I32" i="1"/>
  <c r="H32" i="1"/>
  <c r="G32" i="1"/>
  <c r="F32" i="1"/>
  <c r="E32" i="1"/>
  <c r="D32" i="1"/>
  <c r="C32" i="1"/>
  <c r="R31" i="1"/>
  <c r="R30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C29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C26" i="1"/>
  <c r="R25" i="1"/>
  <c r="R24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R19" i="1"/>
  <c r="R18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R13" i="1"/>
  <c r="R12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R7" i="1"/>
  <c r="R6" i="1"/>
  <c r="Q24" i="1" l="1"/>
  <c r="Q36" i="1"/>
  <c r="Q41" i="1"/>
  <c r="Q39" i="1" s="1"/>
  <c r="Q72" i="1"/>
  <c r="Q6" i="1"/>
  <c r="Q18" i="1"/>
  <c r="Q23" i="1"/>
  <c r="Q21" i="1" s="1"/>
  <c r="Q30" i="1"/>
  <c r="Q42" i="1"/>
  <c r="Q11" i="1"/>
  <c r="Q9" i="1" s="1"/>
  <c r="Q29" i="1"/>
  <c r="Q27" i="1" s="1"/>
  <c r="Q59" i="1"/>
  <c r="Q57" i="1" s="1"/>
  <c r="Q77" i="1"/>
  <c r="Q75" i="1" s="1"/>
  <c r="Q17" i="1"/>
  <c r="Q15" i="1" s="1"/>
  <c r="Q47" i="1"/>
  <c r="Q45" i="1" s="1"/>
  <c r="Q60" i="1"/>
  <c r="Q65" i="1"/>
  <c r="Q63" i="1" s="1"/>
  <c r="Q35" i="1"/>
  <c r="Q33" i="1" s="1"/>
  <c r="Q53" i="1"/>
  <c r="Q51" i="1" s="1"/>
  <c r="Q12" i="1"/>
</calcChain>
</file>

<file path=xl/sharedStrings.xml><?xml version="1.0" encoding="utf-8"?>
<sst xmlns="http://schemas.openxmlformats.org/spreadsheetml/2006/main" count="104" uniqueCount="26">
  <si>
    <t>Rayon :</t>
  </si>
  <si>
    <t>à</t>
  </si>
  <si>
    <t xml:space="preserve">Semaine n° : </t>
  </si>
  <si>
    <t>du</t>
  </si>
  <si>
    <t>au</t>
  </si>
  <si>
    <t>NOM</t>
  </si>
  <si>
    <t>LUNDI</t>
  </si>
  <si>
    <t>MARDI</t>
  </si>
  <si>
    <t>MERCREDI</t>
  </si>
  <si>
    <t>JEUDI</t>
  </si>
  <si>
    <t>VENDREDI</t>
  </si>
  <si>
    <t>SAMEDI</t>
  </si>
  <si>
    <t>DIMANCHE</t>
  </si>
  <si>
    <t>Matin</t>
  </si>
  <si>
    <t>Soir</t>
  </si>
  <si>
    <t>Totaux</t>
  </si>
  <si>
    <t>Planifié</t>
  </si>
  <si>
    <t>signature :</t>
  </si>
  <si>
    <t>dont pause</t>
  </si>
  <si>
    <t>Réalisé</t>
  </si>
  <si>
    <t>(si différent)</t>
  </si>
  <si>
    <t>Ecart</t>
  </si>
  <si>
    <t/>
  </si>
  <si>
    <t xml:space="preserve"> JOSIANE</t>
  </si>
  <si>
    <t>DOMINIQUE</t>
  </si>
  <si>
    <t>SAMUEL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</si>
</sst>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"/>
    <numFmt numFmtId="165" formatCode="h&quot; h &quot;mm"/>
    <numFmt numFmtId="166" formatCode="\+0.00;\-0.00"/>
  </numFmts>
  <fonts count="7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i/>
      <sz val="8"/>
      <name val="Arial"/>
      <family val="2"/>
    </font>
    <font>
      <sz val="7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0" borderId="0" xfId="0" applyFont="1" applyAlignment="1" applyProtection="1">
      <alignment horizontal="right"/>
    </xf>
    <xf numFmtId="164" fontId="2" fillId="2" borderId="0" xfId="0" applyNumberFormat="1" applyFont="1" applyFill="1" applyAlignment="1" applyProtection="1">
      <alignment horizontal="center"/>
      <protection locked="0"/>
    </xf>
    <xf numFmtId="0" fontId="3" fillId="0" borderId="0" xfId="0" applyNumberFormat="1" applyFont="1" applyFill="1" applyBorder="1" applyAlignment="1" applyProtection="1">
      <alignment horizontal="centerContinuous"/>
    </xf>
    <xf numFmtId="0" fontId="3" fillId="0" borderId="0" xfId="0" quotePrefix="1" applyNumberFormat="1" applyFont="1" applyAlignment="1" applyProtection="1">
      <alignment horizontal="left"/>
    </xf>
    <xf numFmtId="164" fontId="3" fillId="0" borderId="0" xfId="0" applyNumberFormat="1" applyFont="1" applyProtection="1"/>
    <xf numFmtId="0" fontId="2" fillId="0" borderId="0" xfId="0" applyFont="1" applyFill="1" applyAlignment="1" applyProtection="1">
      <alignment horizontal="right"/>
    </xf>
    <xf numFmtId="164" fontId="2" fillId="0" borderId="0" xfId="0" applyNumberFormat="1" applyFont="1" applyFill="1" applyAlignment="1" applyProtection="1">
      <alignment horizontal="center"/>
    </xf>
    <xf numFmtId="0" fontId="3" fillId="0" borderId="0" xfId="0" quotePrefix="1" applyNumberFormat="1" applyFont="1" applyFill="1" applyAlignment="1" applyProtection="1">
      <alignment horizontal="left"/>
    </xf>
    <xf numFmtId="164" fontId="3" fillId="0" borderId="0" xfId="0" applyNumberFormat="1" applyFont="1" applyFill="1" applyProtection="1"/>
    <xf numFmtId="0" fontId="2" fillId="2" borderId="0" xfId="0" applyNumberFormat="1" applyFont="1" applyFill="1" applyAlignment="1" applyProtection="1">
      <alignment horizontal="center"/>
      <protection locked="0"/>
    </xf>
    <xf numFmtId="14" fontId="2" fillId="2" borderId="0" xfId="0" applyNumberFormat="1" applyFont="1" applyFill="1" applyAlignment="1" applyProtection="1">
      <alignment horizontal="centerContinuous"/>
      <protection locked="0"/>
    </xf>
    <xf numFmtId="0" fontId="2" fillId="2" borderId="0" xfId="0" applyFont="1" applyFill="1" applyAlignment="1" applyProtection="1">
      <alignment horizontal="centerContinuous"/>
    </xf>
    <xf numFmtId="0" fontId="3" fillId="0" borderId="0" xfId="0" applyFont="1" applyBorder="1" applyAlignment="1" applyProtection="1">
      <alignment horizontal="left"/>
    </xf>
    <xf numFmtId="0" fontId="0" fillId="0" borderId="0" xfId="0" applyProtection="1"/>
    <xf numFmtId="0" fontId="3" fillId="0" borderId="0" xfId="0" applyNumberFormat="1" applyFont="1" applyAlignment="1" applyProtection="1">
      <alignment horizontal="left"/>
    </xf>
    <xf numFmtId="0" fontId="3" fillId="0" borderId="0" xfId="0" applyNumberFormat="1" applyFont="1" applyBorder="1" applyProtection="1"/>
    <xf numFmtId="0" fontId="3" fillId="0" borderId="0" xfId="0" applyNumberFormat="1" applyFont="1" applyAlignment="1" applyProtection="1">
      <alignment horizontal="right"/>
    </xf>
    <xf numFmtId="164" fontId="3" fillId="3" borderId="1" xfId="0" applyNumberFormat="1" applyFont="1" applyFill="1" applyBorder="1" applyProtection="1"/>
    <xf numFmtId="0" fontId="0" fillId="3" borderId="2" xfId="0" applyFill="1" applyBorder="1" applyAlignment="1" applyProtection="1">
      <alignment horizontal="centerContinuous"/>
    </xf>
    <xf numFmtId="164" fontId="3" fillId="3" borderId="3" xfId="0" applyNumberFormat="1" applyFont="1" applyFill="1" applyBorder="1" applyAlignment="1" applyProtection="1">
      <alignment horizontal="centerContinuous"/>
    </xf>
    <xf numFmtId="164" fontId="3" fillId="3" borderId="4" xfId="0" applyNumberFormat="1" applyFont="1" applyFill="1" applyBorder="1" applyAlignment="1" applyProtection="1">
      <alignment horizontal="center"/>
    </xf>
    <xf numFmtId="164" fontId="3" fillId="3" borderId="5" xfId="0" applyNumberFormat="1" applyFont="1" applyFill="1" applyBorder="1" applyAlignment="1" applyProtection="1">
      <alignment horizontal="center"/>
    </xf>
    <xf numFmtId="164" fontId="3" fillId="3" borderId="6" xfId="0" quotePrefix="1" applyNumberFormat="1" applyFont="1" applyFill="1" applyBorder="1" applyAlignment="1" applyProtection="1">
      <alignment horizontal="centerContinuous"/>
    </xf>
    <xf numFmtId="164" fontId="3" fillId="3" borderId="7" xfId="0" applyNumberFormat="1" applyFont="1" applyFill="1" applyBorder="1" applyProtection="1"/>
    <xf numFmtId="164" fontId="3" fillId="3" borderId="8" xfId="0" applyNumberFormat="1" applyFont="1" applyFill="1" applyBorder="1" applyAlignment="1" applyProtection="1">
      <alignment horizontal="right"/>
    </xf>
    <xf numFmtId="164" fontId="3" fillId="3" borderId="9" xfId="0" applyNumberFormat="1" applyFont="1" applyFill="1" applyBorder="1" applyAlignment="1" applyProtection="1">
      <alignment horizontal="center"/>
    </xf>
    <xf numFmtId="164" fontId="3" fillId="3" borderId="10" xfId="0" quotePrefix="1" applyNumberFormat="1" applyFont="1" applyFill="1" applyBorder="1" applyAlignment="1" applyProtection="1">
      <alignment horizontal="center"/>
    </xf>
    <xf numFmtId="0" fontId="2" fillId="4" borderId="11" xfId="0" applyNumberFormat="1" applyFont="1" applyFill="1" applyBorder="1" applyAlignment="1" applyProtection="1">
      <alignment horizontal="left" vertical="center" wrapText="1"/>
      <protection locked="0"/>
    </xf>
    <xf numFmtId="164" fontId="4" fillId="4" borderId="12" xfId="0" applyNumberFormat="1" applyFont="1" applyFill="1" applyBorder="1" applyAlignment="1" applyProtection="1">
      <alignment horizontal="center"/>
    </xf>
    <xf numFmtId="165" fontId="3" fillId="4" borderId="13" xfId="0" applyNumberFormat="1" applyFont="1" applyFill="1" applyBorder="1" applyAlignment="1" applyProtection="1">
      <alignment horizontal="right"/>
      <protection locked="0"/>
    </xf>
    <xf numFmtId="2" fontId="2" fillId="4" borderId="6" xfId="0" applyNumberFormat="1" applyFont="1" applyFill="1" applyBorder="1" applyAlignment="1" applyProtection="1">
      <alignment horizontal="center" vertical="center"/>
    </xf>
    <xf numFmtId="0" fontId="0" fillId="0" borderId="14" xfId="0" applyBorder="1" applyAlignment="1" applyProtection="1">
      <alignment horizontal="left" vertical="center" wrapText="1"/>
      <protection locked="0"/>
    </xf>
    <xf numFmtId="2" fontId="4" fillId="4" borderId="15" xfId="0" applyNumberFormat="1" applyFont="1" applyFill="1" applyBorder="1" applyAlignment="1" applyProtection="1">
      <alignment horizontal="center"/>
      <protection locked="0"/>
    </xf>
    <xf numFmtId="165" fontId="3" fillId="4" borderId="16" xfId="0" applyNumberFormat="1" applyFont="1" applyFill="1" applyBorder="1" applyAlignment="1" applyProtection="1">
      <alignment horizontal="right"/>
      <protection locked="0"/>
    </xf>
    <xf numFmtId="2" fontId="2" fillId="4" borderId="17" xfId="0" applyNumberFormat="1" applyFont="1" applyFill="1" applyBorder="1" applyAlignment="1" applyProtection="1">
      <alignment horizontal="center" vertical="center"/>
    </xf>
    <xf numFmtId="0" fontId="5" fillId="4" borderId="14" xfId="0" applyNumberFormat="1" applyFont="1" applyFill="1" applyBorder="1" applyAlignment="1" applyProtection="1">
      <alignment horizontal="left"/>
    </xf>
    <xf numFmtId="164" fontId="6" fillId="4" borderId="18" xfId="0" applyNumberFormat="1" applyFont="1" applyFill="1" applyBorder="1" applyAlignment="1" applyProtection="1">
      <alignment horizontal="centerContinuous"/>
    </xf>
    <xf numFmtId="1" fontId="3" fillId="4" borderId="19" xfId="0" applyNumberFormat="1" applyFont="1" applyFill="1" applyBorder="1" applyAlignment="1" applyProtection="1">
      <alignment horizontal="center"/>
    </xf>
    <xf numFmtId="1" fontId="3" fillId="4" borderId="20" xfId="0" applyNumberFormat="1" applyFont="1" applyFill="1" applyBorder="1" applyAlignment="1" applyProtection="1">
      <alignment horizontal="center"/>
    </xf>
    <xf numFmtId="0" fontId="2" fillId="5" borderId="14" xfId="0" applyNumberFormat="1" applyFont="1" applyFill="1" applyBorder="1" applyAlignment="1" applyProtection="1">
      <alignment horizontal="left"/>
    </xf>
    <xf numFmtId="164" fontId="3" fillId="5" borderId="21" xfId="0" applyNumberFormat="1" applyFont="1" applyFill="1" applyBorder="1" applyAlignment="1" applyProtection="1">
      <alignment horizontal="center"/>
    </xf>
    <xf numFmtId="165" fontId="3" fillId="0" borderId="16" xfId="0" applyNumberFormat="1" applyFont="1" applyFill="1" applyBorder="1" applyAlignment="1" applyProtection="1">
      <alignment horizontal="center"/>
      <protection locked="0"/>
    </xf>
    <xf numFmtId="165" fontId="3" fillId="0" borderId="22" xfId="0" applyNumberFormat="1" applyFont="1" applyFill="1" applyBorder="1" applyAlignment="1" applyProtection="1">
      <alignment horizontal="center"/>
      <protection locked="0"/>
    </xf>
    <xf numFmtId="2" fontId="2" fillId="0" borderId="23" xfId="0" applyNumberFormat="1" applyFont="1" applyFill="1" applyBorder="1" applyAlignment="1" applyProtection="1">
      <alignment horizontal="center" vertical="center"/>
    </xf>
    <xf numFmtId="0" fontId="3" fillId="5" borderId="14" xfId="0" applyNumberFormat="1" applyFont="1" applyFill="1" applyBorder="1" applyAlignment="1" applyProtection="1">
      <alignment horizontal="left"/>
    </xf>
    <xf numFmtId="164" fontId="6" fillId="5" borderId="24" xfId="0" applyNumberFormat="1" applyFont="1" applyFill="1" applyBorder="1" applyAlignment="1" applyProtection="1">
      <alignment horizontal="center"/>
    </xf>
    <xf numFmtId="2" fontId="2" fillId="0" borderId="17" xfId="0" applyNumberFormat="1" applyFont="1" applyFill="1" applyBorder="1" applyAlignment="1" applyProtection="1">
      <alignment horizontal="center" vertical="center"/>
    </xf>
    <xf numFmtId="0" fontId="3" fillId="5" borderId="25" xfId="0" applyNumberFormat="1" applyFont="1" applyFill="1" applyBorder="1" applyAlignment="1" applyProtection="1">
      <alignment horizontal="left"/>
    </xf>
    <xf numFmtId="164" fontId="3" fillId="5" borderId="26" xfId="0" applyNumberFormat="1" applyFont="1" applyFill="1" applyBorder="1" applyAlignment="1" applyProtection="1">
      <alignment horizontal="center"/>
    </xf>
    <xf numFmtId="166" fontId="3" fillId="5" borderId="9" xfId="0" applyNumberFormat="1" applyFont="1" applyFill="1" applyBorder="1" applyAlignment="1" applyProtection="1">
      <alignment horizontal="center"/>
    </xf>
    <xf numFmtId="166" fontId="3" fillId="5" borderId="27" xfId="0" applyNumberFormat="1" applyFont="1" applyFill="1" applyBorder="1" applyAlignment="1" applyProtection="1">
      <alignment horizontal="center"/>
    </xf>
    <xf numFmtId="165" fontId="3" fillId="4" borderId="28" xfId="0" applyNumberFormat="1" applyFont="1" applyFill="1" applyBorder="1" applyAlignment="1" applyProtection="1">
      <alignment horizontal="right"/>
      <protection locked="0"/>
    </xf>
    <xf numFmtId="165" fontId="3" fillId="4" borderId="22" xfId="0" applyNumberFormat="1" applyFont="1" applyFill="1" applyBorder="1" applyAlignment="1" applyProtection="1">
      <alignment horizontal="right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161925</xdr:colOff>
          <xdr:row>1</xdr:row>
          <xdr:rowOff>47625</xdr:rowOff>
        </xdr:from>
        <xdr:to>
          <xdr:col>16</xdr:col>
          <xdr:colOff>523875</xdr:colOff>
          <xdr:row>2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Restaurer cette archive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514350</xdr:colOff>
          <xdr:row>1</xdr:row>
          <xdr:rowOff>47625</xdr:rowOff>
        </xdr:from>
        <xdr:to>
          <xdr:col>13</xdr:col>
          <xdr:colOff>152400</xdr:colOff>
          <xdr:row>2</xdr:row>
          <xdr:rowOff>114300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gasin/book%20formation/ArchiveHorDet%20plannin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1"/>
      <sheetName val="S2"/>
      <sheetName val="S3"/>
      <sheetName val="S4"/>
      <sheetName val="S5"/>
      <sheetName val="S6"/>
      <sheetName val="S7"/>
      <sheetName val="S8"/>
      <sheetName val="S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20"/>
      <sheetName val="S21"/>
      <sheetName val="S22"/>
      <sheetName val="S23"/>
      <sheetName val="S24"/>
      <sheetName val="S25"/>
      <sheetName val="S26"/>
      <sheetName val="S27"/>
      <sheetName val="S28"/>
      <sheetName val="S29"/>
      <sheetName val="S30"/>
      <sheetName val="S31"/>
      <sheetName val="S32"/>
      <sheetName val="S33"/>
      <sheetName val="S34"/>
      <sheetName val="S35"/>
      <sheetName val="S36"/>
      <sheetName val="S37"/>
      <sheetName val="S38"/>
      <sheetName val="S39"/>
      <sheetName val="S40"/>
      <sheetName val="S41"/>
      <sheetName val="S42"/>
      <sheetName val="S43"/>
      <sheetName val="S44"/>
      <sheetName val="S45"/>
      <sheetName val="S46"/>
      <sheetName val="S47"/>
      <sheetName val="S48"/>
      <sheetName val="S49"/>
      <sheetName val="S50"/>
      <sheetName val="S51"/>
      <sheetName val="S52"/>
      <sheetName val="S53"/>
    </sheetNames>
    <definedNames>
      <definedName name="Bouton2_QuandClic"/>
      <definedName name="Restaurer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R77"/>
  <sheetViews>
    <sheetView tabSelected="1" workbookViewId="0">
      <selection activeCell="B469" sqref="A78:XFD469"/>
    </sheetView>
  </sheetViews>
  <sheetFormatPr baseColWidth="10" defaultRowHeight="15" x14ac:dyDescent="0.25"/>
  <sheetData>
    <row r="1" spans="1:18" x14ac:dyDescent="0.25">
      <c r="A1" s="1" t="s">
        <v>0</v>
      </c>
      <c r="B1" s="2">
        <v>0</v>
      </c>
      <c r="C1" s="2"/>
      <c r="D1" s="2"/>
      <c r="E1" s="2"/>
      <c r="F1" s="2"/>
      <c r="G1" s="1" t="s">
        <v>1</v>
      </c>
      <c r="H1" s="2">
        <v>0</v>
      </c>
      <c r="I1" s="2"/>
      <c r="J1" s="2"/>
      <c r="K1" s="2"/>
      <c r="L1" s="2"/>
      <c r="M1" s="3"/>
      <c r="N1" s="3"/>
      <c r="O1" s="4"/>
      <c r="P1" s="4"/>
      <c r="Q1" s="5"/>
    </row>
    <row r="2" spans="1:18" x14ac:dyDescent="0.25">
      <c r="A2" s="6"/>
      <c r="B2" s="7"/>
      <c r="C2" s="7"/>
      <c r="D2" s="7"/>
      <c r="E2" s="7"/>
      <c r="F2" s="7"/>
      <c r="G2" s="6"/>
      <c r="H2" s="7"/>
      <c r="I2" s="7"/>
      <c r="J2" s="7"/>
      <c r="K2" s="7"/>
      <c r="L2" s="7"/>
      <c r="M2" s="3"/>
      <c r="N2" s="3"/>
      <c r="O2" s="8"/>
      <c r="P2" s="8"/>
      <c r="Q2" s="9"/>
    </row>
    <row r="3" spans="1:18" ht="15.75" thickBot="1" x14ac:dyDescent="0.3">
      <c r="A3" s="1" t="s">
        <v>2</v>
      </c>
      <c r="B3" s="10"/>
      <c r="C3" s="5"/>
      <c r="D3" s="1" t="s">
        <v>3</v>
      </c>
      <c r="E3" s="11"/>
      <c r="F3" s="12"/>
      <c r="G3" s="1" t="s">
        <v>4</v>
      </c>
      <c r="H3" s="11"/>
      <c r="I3" s="12"/>
      <c r="J3" s="13"/>
      <c r="K3" s="5"/>
      <c r="L3" s="5"/>
      <c r="M3" s="14"/>
      <c r="N3" s="15"/>
      <c r="O3" s="16"/>
      <c r="P3" s="16"/>
      <c r="Q3" s="17"/>
    </row>
    <row r="4" spans="1:18" x14ac:dyDescent="0.25">
      <c r="A4" s="18" t="s">
        <v>5</v>
      </c>
      <c r="B4" s="19"/>
      <c r="C4" s="20" t="s">
        <v>6</v>
      </c>
      <c r="D4" s="20"/>
      <c r="E4" s="20" t="s">
        <v>7</v>
      </c>
      <c r="F4" s="20"/>
      <c r="G4" s="20" t="s">
        <v>8</v>
      </c>
      <c r="H4" s="20"/>
      <c r="I4" s="20" t="s">
        <v>9</v>
      </c>
      <c r="J4" s="20"/>
      <c r="K4" s="20" t="s">
        <v>10</v>
      </c>
      <c r="L4" s="20"/>
      <c r="M4" s="20" t="s">
        <v>11</v>
      </c>
      <c r="N4" s="20"/>
      <c r="O4" s="21" t="s">
        <v>12</v>
      </c>
      <c r="P4" s="22"/>
      <c r="Q4" s="23"/>
    </row>
    <row r="5" spans="1:18" ht="15.75" thickBot="1" x14ac:dyDescent="0.3">
      <c r="A5" s="24"/>
      <c r="B5" s="25"/>
      <c r="C5" s="26" t="s">
        <v>13</v>
      </c>
      <c r="D5" s="26" t="s">
        <v>14</v>
      </c>
      <c r="E5" s="26" t="s">
        <v>13</v>
      </c>
      <c r="F5" s="26" t="s">
        <v>14</v>
      </c>
      <c r="G5" s="26" t="s">
        <v>13</v>
      </c>
      <c r="H5" s="26" t="s">
        <v>14</v>
      </c>
      <c r="I5" s="26" t="s">
        <v>13</v>
      </c>
      <c r="J5" s="26" t="s">
        <v>14</v>
      </c>
      <c r="K5" s="26" t="s">
        <v>13</v>
      </c>
      <c r="L5" s="26" t="s">
        <v>14</v>
      </c>
      <c r="M5" s="26" t="s">
        <v>13</v>
      </c>
      <c r="N5" s="26" t="s">
        <v>14</v>
      </c>
      <c r="O5" s="26" t="s">
        <v>13</v>
      </c>
      <c r="P5" s="26" t="s">
        <v>14</v>
      </c>
      <c r="Q5" s="27" t="s">
        <v>15</v>
      </c>
    </row>
    <row r="6" spans="1:18" x14ac:dyDescent="0.25">
      <c r="A6" s="28" t="s">
        <v>23</v>
      </c>
      <c r="B6" s="29" t="s">
        <v>16</v>
      </c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1">
        <f>R6+R7</f>
        <v>0</v>
      </c>
      <c r="R6">
        <f>IF(OR(ISTEXT(C6),ISTEXT(C7),C6=0,C7=0)=TRUE,0,HOUR(C7-C6)+MINUTE(C7-C6)/60)+IF(OR(ISTEXT(D6),ISTEXT(D7),D6=0,D7=0)=TRUE,0,HOUR(D7-D6)+MINUTE(D7-D6)/60)+IF(OR(ISTEXT(E6),ISTEXT(E7),E6=0,E7=0)=TRUE,0,HOUR(E7-E6)+MINUTE(E7-E6)/60)+IF(OR(ISTEXT(F6),ISTEXT(F7),F6=0,F7=0)=TRUE,0,HOUR(F7-F6)+MINUTE(F7-F6)/60)+IF(OR(ISTEXT(G6),ISTEXT(G7),G6=0,G7=0)=TRUE,0,HOUR(G7-G6)+MINUTE(G7-G6)/60)+IF(OR(ISTEXT(H6),ISTEXT(H7),H6=0,H7=0)=TRUE,0,HOUR(H7-H6)+MINUTE(H7-H6)/60)</f>
        <v>0</v>
      </c>
    </row>
    <row r="7" spans="1:18" x14ac:dyDescent="0.25">
      <c r="A7" s="32"/>
      <c r="B7" s="33">
        <v>0</v>
      </c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5"/>
      <c r="R7">
        <f>IF(OR(ISTEXT(I6),ISTEXT(I7),I6=0,I7=0)=TRUE,0,HOUR(I7-I6)+MINUTE(I7-I6)/60)+IF(OR(ISTEXT(J6),ISTEXT(J7),J6=0,J7=0)=TRUE,0,HOUR(J7-J6)+MINUTE(J7-J6)/60)+IF(OR(ISTEXT(K6),ISTEXT(K7),K6=0,K7=0)=TRUE,0,HOUR(K7-K6)+MINUTE(K7-K6)/60)+IF(OR(ISTEXT(L6),ISTEXT(L7),L6=0,L7=0)=TRUE,0,HOUR(L7-L6)+MINUTE(L7-L6)/60)+IF(OR(ISTEXT(M6),ISTEXT(M7),M6=0,M7=0)=TRUE,0,HOUR(M7-M6)+MINUTE(M7-M6)/60)+IF(OR(ISTEXT(N6),ISTEXT(N7),N6=0,N7=0)=TRUE,0,HOUR(N7-N6)+MINUTE(N7-N6)/60)+IF(OR(ISTEXT(O6),ISTEXT(O7),O6=0,O7=0)=TRUE,0,HOUR(O7-O6)+MINUTE(O7-O6)/60)+IF(OR(ISTEXT(P6),ISTEXT(P7),P6=0,P7=0)=TRUE,0,HOUR(P7-P6)+MINUTE(P7-P6)/60)</f>
        <v>0</v>
      </c>
    </row>
    <row r="8" spans="1:18" x14ac:dyDescent="0.25">
      <c r="A8" s="36" t="s">
        <v>17</v>
      </c>
      <c r="B8" s="37" t="s">
        <v>18</v>
      </c>
      <c r="C8" s="38">
        <f t="shared" ref="C8:P8" si="0">IF(OR(C6=0,ISTEXT(C6)=TRUE,C7=0,ISTEXT(C7)),,CONCATENATE(ROUND((HOUR(C7)-HOUR(C6)+MINUTE(C7)/60-MINUTE(C6)/60)*3,0),"mn"))</f>
        <v>0</v>
      </c>
      <c r="D8" s="38">
        <f t="shared" si="0"/>
        <v>0</v>
      </c>
      <c r="E8" s="38">
        <f t="shared" si="0"/>
        <v>0</v>
      </c>
      <c r="F8" s="38">
        <f t="shared" si="0"/>
        <v>0</v>
      </c>
      <c r="G8" s="38">
        <f t="shared" si="0"/>
        <v>0</v>
      </c>
      <c r="H8" s="38">
        <f t="shared" si="0"/>
        <v>0</v>
      </c>
      <c r="I8" s="38">
        <f t="shared" si="0"/>
        <v>0</v>
      </c>
      <c r="J8" s="38">
        <f t="shared" si="0"/>
        <v>0</v>
      </c>
      <c r="K8" s="38">
        <f t="shared" si="0"/>
        <v>0</v>
      </c>
      <c r="L8" s="38">
        <f t="shared" si="0"/>
        <v>0</v>
      </c>
      <c r="M8" s="38">
        <f t="shared" si="0"/>
        <v>0</v>
      </c>
      <c r="N8" s="38">
        <f t="shared" si="0"/>
        <v>0</v>
      </c>
      <c r="O8" s="38">
        <f t="shared" si="0"/>
        <v>0</v>
      </c>
      <c r="P8" s="38">
        <f t="shared" si="0"/>
        <v>0</v>
      </c>
      <c r="Q8" s="39"/>
    </row>
    <row r="9" spans="1:18" x14ac:dyDescent="0.25">
      <c r="A9" s="40"/>
      <c r="B9" s="41" t="s">
        <v>19</v>
      </c>
      <c r="C9" s="42"/>
      <c r="D9" s="42"/>
      <c r="E9" s="42"/>
      <c r="F9" s="42"/>
      <c r="G9" s="42"/>
      <c r="H9" s="42"/>
      <c r="I9" s="42"/>
      <c r="J9" s="42"/>
      <c r="K9" s="42"/>
      <c r="L9" s="42"/>
      <c r="M9" s="42"/>
      <c r="N9" s="42"/>
      <c r="O9" s="43"/>
      <c r="P9" s="43"/>
      <c r="Q9" s="44">
        <f>IF(Q11=0,,Q6+Q11)</f>
        <v>0</v>
      </c>
    </row>
    <row r="10" spans="1:18" x14ac:dyDescent="0.25">
      <c r="A10" s="45"/>
      <c r="B10" s="46" t="s">
        <v>20</v>
      </c>
      <c r="C10" s="42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  <c r="O10" s="43"/>
      <c r="P10" s="43"/>
      <c r="Q10" s="47"/>
    </row>
    <row r="11" spans="1:18" ht="15.75" thickBot="1" x14ac:dyDescent="0.3">
      <c r="A11" s="48"/>
      <c r="B11" s="49" t="s">
        <v>21</v>
      </c>
      <c r="C11" s="50">
        <f t="shared" ref="C11:P11" si="1">IF(OR(ISTEXT(C9)=TRUE,ISTEXT(C10)=TRUE)=TRUE,HOUR(C6)-HOUR(C7)+MINUTE(C6)/60-MINUTE(C7)/60,IF(AND(C9="",C10="")=TRUE,0,IF(AND(C9="",C10&lt;&gt;"")=TRUE,HOUR(C10)-HOUR(C7)+MINUTE(C10)/60-MINUTE(C7)/60,IF(AND(C9&lt;&gt;"",C10="")=TRUE,HOUR(C6)-HOUR(C9)+MINUTE(C6)/60-MINUTE(C9)/60,HOUR(C10)-HOUR(C7)+MINUTE(C10)/60-MINUTE(C7)/60+HOUR(C6)-HOUR(C9)+MINUTE(C6)/60-MINUTE(C9)/60))))</f>
        <v>0</v>
      </c>
      <c r="D11" s="50">
        <f t="shared" si="1"/>
        <v>0</v>
      </c>
      <c r="E11" s="50">
        <f t="shared" si="1"/>
        <v>0</v>
      </c>
      <c r="F11" s="50">
        <f t="shared" si="1"/>
        <v>0</v>
      </c>
      <c r="G11" s="50">
        <f t="shared" si="1"/>
        <v>0</v>
      </c>
      <c r="H11" s="50">
        <f t="shared" si="1"/>
        <v>0</v>
      </c>
      <c r="I11" s="50">
        <f t="shared" si="1"/>
        <v>0</v>
      </c>
      <c r="J11" s="50">
        <f t="shared" si="1"/>
        <v>0</v>
      </c>
      <c r="K11" s="50">
        <f t="shared" si="1"/>
        <v>0</v>
      </c>
      <c r="L11" s="50">
        <f t="shared" si="1"/>
        <v>0</v>
      </c>
      <c r="M11" s="50">
        <f t="shared" si="1"/>
        <v>0</v>
      </c>
      <c r="N11" s="50">
        <f t="shared" si="1"/>
        <v>0</v>
      </c>
      <c r="O11" s="50">
        <f t="shared" si="1"/>
        <v>0</v>
      </c>
      <c r="P11" s="50">
        <f t="shared" si="1"/>
        <v>0</v>
      </c>
      <c r="Q11" s="51">
        <f>SUM(C11:O11)</f>
        <v>0</v>
      </c>
    </row>
    <row r="12" spans="1:18" x14ac:dyDescent="0.25">
      <c r="A12" s="28" t="s">
        <v>24</v>
      </c>
      <c r="B12" s="29" t="s">
        <v>16</v>
      </c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52"/>
      <c r="P12" s="52"/>
      <c r="Q12" s="31">
        <f>R12+R13</f>
        <v>0</v>
      </c>
      <c r="R12">
        <f>IF(OR(ISTEXT(C12),ISTEXT(C13),C12=0,C13=0)=TRUE,0,HOUR(C13-C12)+MINUTE(C13-C12)/60)+IF(OR(ISTEXT(D12),ISTEXT(D13),D12=0,D13=0)=TRUE,0,HOUR(D13-D12)+MINUTE(D13-D12)/60)+IF(OR(ISTEXT(E12),ISTEXT(E13),E12=0,E13=0)=TRUE,0,HOUR(E13-E12)+MINUTE(E13-E12)/60)+IF(OR(ISTEXT(F12),ISTEXT(F13),F12=0,F13=0)=TRUE,0,HOUR(F13-F12)+MINUTE(F13-F12)/60)+IF(OR(ISTEXT(G12),ISTEXT(G13),G12=0,G13=0)=TRUE,0,HOUR(G13-G12)+MINUTE(G13-G12)/60)+IF(OR(ISTEXT(H12),ISTEXT(H13),H12=0,H13=0)=TRUE,0,HOUR(H13-H12)+MINUTE(H13-H12)/60)</f>
        <v>0</v>
      </c>
    </row>
    <row r="13" spans="1:18" x14ac:dyDescent="0.25">
      <c r="A13" s="32"/>
      <c r="B13" s="33">
        <v>0</v>
      </c>
      <c r="C13" s="34"/>
      <c r="D13" s="34"/>
      <c r="E13" s="34"/>
      <c r="F13" s="34"/>
      <c r="G13" s="34"/>
      <c r="H13" s="34"/>
      <c r="I13" s="34"/>
      <c r="J13" s="34"/>
      <c r="K13" s="34"/>
      <c r="L13" s="34"/>
      <c r="M13" s="34"/>
      <c r="N13" s="34"/>
      <c r="O13" s="53"/>
      <c r="P13" s="53"/>
      <c r="Q13" s="35"/>
      <c r="R13">
        <f>IF(OR(ISTEXT(I12),ISTEXT(I13),I12=0,I13=0)=TRUE,0,HOUR(I13-I12)+MINUTE(I13-I12)/60)+IF(OR(ISTEXT(J12),ISTEXT(J13),J12=0,J13=0)=TRUE,0,HOUR(J13-J12)+MINUTE(J13-J12)/60)+IF(OR(ISTEXT(K12),ISTEXT(K13),K12=0,K13=0)=TRUE,0,HOUR(K13-K12)+MINUTE(K13-K12)/60)+IF(OR(ISTEXT(L12),ISTEXT(L13),L12=0,L13=0)=TRUE,0,HOUR(L13-L12)+MINUTE(L13-L12)/60)+IF(OR(ISTEXT(M12),ISTEXT(M13),M12=0,M13=0)=TRUE,0,HOUR(M13-M12)+MINUTE(M13-M12)/60)+IF(OR(ISTEXT(N12),ISTEXT(N13),N12=0,N13=0)=TRUE,0,HOUR(N13-N12)+MINUTE(N13-N12)/60)+IF(OR(ISTEXT(O12),ISTEXT(O13),O12=0,O13=0)=TRUE,0,HOUR(O13-O12)+MINUTE(O13-O12)/60)+IF(OR(ISTEXT(P12),ISTEXT(P13),P12=0,P13=0)=TRUE,0,HOUR(P13-P12)+MINUTE(P13-P12)/60)</f>
        <v>0</v>
      </c>
    </row>
    <row r="14" spans="1:18" x14ac:dyDescent="0.25">
      <c r="A14" s="36" t="s">
        <v>17</v>
      </c>
      <c r="B14" s="37" t="s">
        <v>18</v>
      </c>
      <c r="C14" s="38">
        <f t="shared" ref="C14:P14" si="2">IF(OR(C12=0,ISTEXT(C12)=TRUE,C13=0,ISTEXT(C13)),,CONCATENATE(ROUND((HOUR(C13)-HOUR(C12)+MINUTE(C13)/60-MINUTE(C12)/60)*3,0),"mn"))</f>
        <v>0</v>
      </c>
      <c r="D14" s="38">
        <f t="shared" si="2"/>
        <v>0</v>
      </c>
      <c r="E14" s="38">
        <f t="shared" si="2"/>
        <v>0</v>
      </c>
      <c r="F14" s="38">
        <f t="shared" si="2"/>
        <v>0</v>
      </c>
      <c r="G14" s="38">
        <f t="shared" si="2"/>
        <v>0</v>
      </c>
      <c r="H14" s="38">
        <f t="shared" si="2"/>
        <v>0</v>
      </c>
      <c r="I14" s="38">
        <f t="shared" si="2"/>
        <v>0</v>
      </c>
      <c r="J14" s="38">
        <f t="shared" si="2"/>
        <v>0</v>
      </c>
      <c r="K14" s="38">
        <f t="shared" si="2"/>
        <v>0</v>
      </c>
      <c r="L14" s="38">
        <f t="shared" si="2"/>
        <v>0</v>
      </c>
      <c r="M14" s="38">
        <f t="shared" si="2"/>
        <v>0</v>
      </c>
      <c r="N14" s="38">
        <f t="shared" si="2"/>
        <v>0</v>
      </c>
      <c r="O14" s="38">
        <f t="shared" si="2"/>
        <v>0</v>
      </c>
      <c r="P14" s="38">
        <f t="shared" si="2"/>
        <v>0</v>
      </c>
      <c r="Q14" s="39"/>
    </row>
    <row r="15" spans="1:18" x14ac:dyDescent="0.25">
      <c r="A15" s="40"/>
      <c r="B15" s="41" t="s">
        <v>19</v>
      </c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43"/>
      <c r="P15" s="43"/>
      <c r="Q15" s="44">
        <f>IF(Q17=0,,Q12+Q17)</f>
        <v>0</v>
      </c>
    </row>
    <row r="16" spans="1:18" x14ac:dyDescent="0.25">
      <c r="A16" s="45"/>
      <c r="B16" s="46" t="s">
        <v>20</v>
      </c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3"/>
      <c r="P16" s="43"/>
      <c r="Q16" s="47"/>
    </row>
    <row r="17" spans="1:18" ht="15.75" thickBot="1" x14ac:dyDescent="0.3">
      <c r="A17" s="48"/>
      <c r="B17" s="49" t="s">
        <v>21</v>
      </c>
      <c r="C17" s="50">
        <f t="shared" ref="C17:P17" si="3">IF(OR(ISTEXT(C15)=TRUE,ISTEXT(C16)=TRUE)=TRUE,HOUR(C12)-HOUR(C13)+MINUTE(C12)/60-MINUTE(C13)/60,IF(AND(C15="",C16="")=TRUE,0,IF(AND(C15="",C16&lt;&gt;"")=TRUE,HOUR(C16)-HOUR(C13)+MINUTE(C16)/60-MINUTE(C13)/60,IF(AND(C15&lt;&gt;"",C16="")=TRUE,HOUR(C12)-HOUR(C15)+MINUTE(C12)/60-MINUTE(C15)/60,HOUR(C16)-HOUR(C13)+MINUTE(C16)/60-MINUTE(C13)/60+HOUR(C12)-HOUR(C15)+MINUTE(C12)/60-MINUTE(C15)/60))))</f>
        <v>0</v>
      </c>
      <c r="D17" s="50">
        <f t="shared" si="3"/>
        <v>0</v>
      </c>
      <c r="E17" s="50">
        <f t="shared" si="3"/>
        <v>0</v>
      </c>
      <c r="F17" s="50">
        <f t="shared" si="3"/>
        <v>0</v>
      </c>
      <c r="G17" s="50">
        <f t="shared" si="3"/>
        <v>0</v>
      </c>
      <c r="H17" s="50">
        <f t="shared" si="3"/>
        <v>0</v>
      </c>
      <c r="I17" s="50">
        <f t="shared" si="3"/>
        <v>0</v>
      </c>
      <c r="J17" s="50">
        <f t="shared" si="3"/>
        <v>0</v>
      </c>
      <c r="K17" s="50">
        <f t="shared" si="3"/>
        <v>0</v>
      </c>
      <c r="L17" s="50">
        <f t="shared" si="3"/>
        <v>0</v>
      </c>
      <c r="M17" s="50">
        <f t="shared" si="3"/>
        <v>0</v>
      </c>
      <c r="N17" s="50">
        <f t="shared" si="3"/>
        <v>0</v>
      </c>
      <c r="O17" s="50">
        <f t="shared" si="3"/>
        <v>0</v>
      </c>
      <c r="P17" s="50">
        <f t="shared" si="3"/>
        <v>0</v>
      </c>
      <c r="Q17" s="51">
        <f>SUM(C17:O17)</f>
        <v>0</v>
      </c>
    </row>
    <row r="18" spans="1:18" x14ac:dyDescent="0.25">
      <c r="A18" s="28" t="s">
        <v>22</v>
      </c>
      <c r="B18" s="29" t="s">
        <v>16</v>
      </c>
      <c r="C18" s="30"/>
      <c r="D18" s="30"/>
      <c r="E18" s="30"/>
      <c r="F18" s="30"/>
      <c r="G18" s="30"/>
      <c r="H18" s="30"/>
      <c r="I18" s="30"/>
      <c r="J18" s="30"/>
      <c r="K18" s="30"/>
      <c r="L18" s="30"/>
      <c r="M18" s="30"/>
      <c r="N18" s="30"/>
      <c r="O18" s="52"/>
      <c r="P18" s="52"/>
      <c r="Q18" s="31">
        <f>R18+R19</f>
        <v>0</v>
      </c>
      <c r="R18">
        <f>IF(OR(ISTEXT(C18),ISTEXT(C19),C18=0,C19=0)=TRUE,0,HOUR(C19-C18)+MINUTE(C19-C18)/60)+IF(OR(ISTEXT(D18),ISTEXT(D19),D18=0,D19=0)=TRUE,0,HOUR(D19-D18)+MINUTE(D19-D18)/60)+IF(OR(ISTEXT(E18),ISTEXT(E19),E18=0,E19=0)=TRUE,0,HOUR(E19-E18)+MINUTE(E19-E18)/60)+IF(OR(ISTEXT(F18),ISTEXT(F19),F18=0,F19=0)=TRUE,0,HOUR(F19-F18)+MINUTE(F19-F18)/60)+IF(OR(ISTEXT(G18),ISTEXT(G19),G18=0,G19=0)=TRUE,0,HOUR(G19-G18)+MINUTE(G19-G18)/60)+IF(OR(ISTEXT(H18),ISTEXT(H19),H18=0,H19=0)=TRUE,0,HOUR(H19-H18)+MINUTE(H19-H18)/60)</f>
        <v>0</v>
      </c>
    </row>
    <row r="19" spans="1:18" x14ac:dyDescent="0.25">
      <c r="A19" s="32"/>
      <c r="B19" s="33">
        <v>0</v>
      </c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53"/>
      <c r="P19" s="53"/>
      <c r="Q19" s="35"/>
      <c r="R19">
        <f>IF(OR(ISTEXT(I18),ISTEXT(I19),I18=0,I19=0)=TRUE,0,HOUR(I19-I18)+MINUTE(I19-I18)/60)+IF(OR(ISTEXT(J18),ISTEXT(J19),J18=0,J19=0)=TRUE,0,HOUR(J19-J18)+MINUTE(J19-J18)/60)+IF(OR(ISTEXT(K18),ISTEXT(K19),K18=0,K19=0)=TRUE,0,HOUR(K19-K18)+MINUTE(K19-K18)/60)+IF(OR(ISTEXT(L18),ISTEXT(L19),L18=0,L19=0)=TRUE,0,HOUR(L19-L18)+MINUTE(L19-L18)/60)+IF(OR(ISTEXT(M18),ISTEXT(M19),M18=0,M19=0)=TRUE,0,HOUR(M19-M18)+MINUTE(M19-M18)/60)+IF(OR(ISTEXT(N18),ISTEXT(N19),N18=0,N19=0)=TRUE,0,HOUR(N19-N18)+MINUTE(N19-N18)/60)+IF(OR(ISTEXT(O18),ISTEXT(O19),O18=0,O19=0)=TRUE,0,HOUR(O19-O18)+MINUTE(O19-O18)/60)+IF(OR(ISTEXT(P18),ISTEXT(P19),P18=0,P19=0)=TRUE,0,HOUR(P19-P18)+MINUTE(P19-P18)/60)</f>
        <v>0</v>
      </c>
    </row>
    <row r="20" spans="1:18" x14ac:dyDescent="0.25">
      <c r="A20" s="36" t="s">
        <v>17</v>
      </c>
      <c r="B20" s="37" t="s">
        <v>18</v>
      </c>
      <c r="C20" s="38">
        <f t="shared" ref="C20:P20" si="4">IF(OR(C18=0,ISTEXT(C18)=TRUE,C19=0,ISTEXT(C19)),,CONCATENATE(ROUND((HOUR(C19)-HOUR(C18)+MINUTE(C19)/60-MINUTE(C18)/60)*3,0),"mn"))</f>
        <v>0</v>
      </c>
      <c r="D20" s="38">
        <f t="shared" si="4"/>
        <v>0</v>
      </c>
      <c r="E20" s="38">
        <f t="shared" si="4"/>
        <v>0</v>
      </c>
      <c r="F20" s="38">
        <f t="shared" si="4"/>
        <v>0</v>
      </c>
      <c r="G20" s="38">
        <f t="shared" si="4"/>
        <v>0</v>
      </c>
      <c r="H20" s="38">
        <f t="shared" si="4"/>
        <v>0</v>
      </c>
      <c r="I20" s="38">
        <f t="shared" si="4"/>
        <v>0</v>
      </c>
      <c r="J20" s="38">
        <f t="shared" si="4"/>
        <v>0</v>
      </c>
      <c r="K20" s="38">
        <f t="shared" si="4"/>
        <v>0</v>
      </c>
      <c r="L20" s="38">
        <f t="shared" si="4"/>
        <v>0</v>
      </c>
      <c r="M20" s="38">
        <f t="shared" si="4"/>
        <v>0</v>
      </c>
      <c r="N20" s="38">
        <f t="shared" si="4"/>
        <v>0</v>
      </c>
      <c r="O20" s="38">
        <f t="shared" si="4"/>
        <v>0</v>
      </c>
      <c r="P20" s="38">
        <f t="shared" si="4"/>
        <v>0</v>
      </c>
      <c r="Q20" s="39"/>
    </row>
    <row r="21" spans="1:18" x14ac:dyDescent="0.25">
      <c r="A21" s="40"/>
      <c r="B21" s="41" t="s">
        <v>19</v>
      </c>
      <c r="C21" s="42"/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  <c r="O21" s="43"/>
      <c r="P21" s="43"/>
      <c r="Q21" s="44">
        <f>IF(Q23=0,,Q18+Q23)</f>
        <v>0</v>
      </c>
    </row>
    <row r="22" spans="1:18" x14ac:dyDescent="0.25">
      <c r="A22" s="45"/>
      <c r="B22" s="46" t="s">
        <v>20</v>
      </c>
      <c r="C22" s="42"/>
      <c r="D22" s="42"/>
      <c r="E22" s="42"/>
      <c r="F22" s="42"/>
      <c r="G22" s="42"/>
      <c r="H22" s="42"/>
      <c r="I22" s="42"/>
      <c r="J22" s="42"/>
      <c r="K22" s="42"/>
      <c r="L22" s="42"/>
      <c r="M22" s="42"/>
      <c r="N22" s="42"/>
      <c r="O22" s="43"/>
      <c r="P22" s="43"/>
      <c r="Q22" s="47"/>
    </row>
    <row r="23" spans="1:18" ht="15.75" thickBot="1" x14ac:dyDescent="0.3">
      <c r="A23" s="48"/>
      <c r="B23" s="49" t="s">
        <v>21</v>
      </c>
      <c r="C23" s="50">
        <f t="shared" ref="C23:P23" si="5">IF(OR(ISTEXT(C21)=TRUE,ISTEXT(C22)=TRUE)=TRUE,HOUR(C18)-HOUR(C19)+MINUTE(C18)/60-MINUTE(C19)/60,IF(AND(C21="",C22="")=TRUE,0,IF(AND(C21="",C22&lt;&gt;"")=TRUE,HOUR(C22)-HOUR(C19)+MINUTE(C22)/60-MINUTE(C19)/60,IF(AND(C21&lt;&gt;"",C22="")=TRUE,HOUR(C18)-HOUR(C21)+MINUTE(C18)/60-MINUTE(C21)/60,HOUR(C22)-HOUR(C19)+MINUTE(C22)/60-MINUTE(C19)/60+HOUR(C18)-HOUR(C21)+MINUTE(C18)/60-MINUTE(C21)/60))))</f>
        <v>0</v>
      </c>
      <c r="D23" s="50">
        <f t="shared" si="5"/>
        <v>0</v>
      </c>
      <c r="E23" s="50">
        <f t="shared" si="5"/>
        <v>0</v>
      </c>
      <c r="F23" s="50">
        <f t="shared" si="5"/>
        <v>0</v>
      </c>
      <c r="G23" s="50">
        <f t="shared" si="5"/>
        <v>0</v>
      </c>
      <c r="H23" s="50">
        <f t="shared" si="5"/>
        <v>0</v>
      </c>
      <c r="I23" s="50">
        <f t="shared" si="5"/>
        <v>0</v>
      </c>
      <c r="J23" s="50">
        <f t="shared" si="5"/>
        <v>0</v>
      </c>
      <c r="K23" s="50">
        <f t="shared" si="5"/>
        <v>0</v>
      </c>
      <c r="L23" s="50">
        <f t="shared" si="5"/>
        <v>0</v>
      </c>
      <c r="M23" s="50">
        <f t="shared" si="5"/>
        <v>0</v>
      </c>
      <c r="N23" s="50">
        <f t="shared" si="5"/>
        <v>0</v>
      </c>
      <c r="O23" s="50">
        <f t="shared" si="5"/>
        <v>0</v>
      </c>
      <c r="P23" s="50">
        <f t="shared" si="5"/>
        <v>0</v>
      </c>
      <c r="Q23" s="51">
        <f>SUM(C23:O23)</f>
        <v>0</v>
      </c>
    </row>
    <row r="24" spans="1:18" x14ac:dyDescent="0.25">
      <c r="A24" s="28" t="s">
        <v>25</v>
      </c>
      <c r="B24" s="29" t="s">
        <v>16</v>
      </c>
      <c r="C24" s="30"/>
      <c r="D24" s="30"/>
      <c r="E24" s="30"/>
      <c r="F24" s="30"/>
      <c r="G24" s="30"/>
      <c r="H24" s="30"/>
      <c r="I24" s="30"/>
      <c r="J24" s="30"/>
      <c r="K24" s="30"/>
      <c r="L24" s="30"/>
      <c r="M24" s="30"/>
      <c r="N24" s="30"/>
      <c r="O24" s="52"/>
      <c r="P24" s="52"/>
      <c r="Q24" s="31">
        <f>R24+R25</f>
        <v>0</v>
      </c>
      <c r="R24">
        <f>IF(OR(ISTEXT(C24),ISTEXT(C25),C24=0,C25=0)=TRUE,0,HOUR(C25-C24)+MINUTE(C25-C24)/60)+IF(OR(ISTEXT(D24),ISTEXT(D25),D24=0,D25=0)=TRUE,0,HOUR(D25-D24)+MINUTE(D25-D24)/60)+IF(OR(ISTEXT(E24),ISTEXT(E25),E24=0,E25=0)=TRUE,0,HOUR(E25-E24)+MINUTE(E25-E24)/60)+IF(OR(ISTEXT(F24),ISTEXT(F25),F24=0,F25=0)=TRUE,0,HOUR(F25-F24)+MINUTE(F25-F24)/60)+IF(OR(ISTEXT(G24),ISTEXT(G25),G24=0,G25=0)=TRUE,0,HOUR(G25-G24)+MINUTE(G25-G24)/60)+IF(OR(ISTEXT(H24),ISTEXT(H25),H24=0,H25=0)=TRUE,0,HOUR(H25-H24)+MINUTE(H25-H24)/60)</f>
        <v>0</v>
      </c>
    </row>
    <row r="25" spans="1:18" x14ac:dyDescent="0.25">
      <c r="A25" s="32"/>
      <c r="B25" s="33">
        <v>0</v>
      </c>
      <c r="C25" s="34"/>
      <c r="D25" s="34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53"/>
      <c r="P25" s="53"/>
      <c r="Q25" s="35"/>
      <c r="R25">
        <f>IF(OR(ISTEXT(I24),ISTEXT(I25),I24=0,I25=0)=TRUE,0,HOUR(I25-I24)+MINUTE(I25-I24)/60)+IF(OR(ISTEXT(J24),ISTEXT(J25),J24=0,J25=0)=TRUE,0,HOUR(J25-J24)+MINUTE(J25-J24)/60)+IF(OR(ISTEXT(K24),ISTEXT(K25),K24=0,K25=0)=TRUE,0,HOUR(K25-K24)+MINUTE(K25-K24)/60)+IF(OR(ISTEXT(L24),ISTEXT(L25),L24=0,L25=0)=TRUE,0,HOUR(L25-L24)+MINUTE(L25-L24)/60)+IF(OR(ISTEXT(M24),ISTEXT(M25),M24=0,M25=0)=TRUE,0,HOUR(M25-M24)+MINUTE(M25-M24)/60)+IF(OR(ISTEXT(N24),ISTEXT(N25),N24=0,N25=0)=TRUE,0,HOUR(N25-N24)+MINUTE(N25-N24)/60)+IF(OR(ISTEXT(O24),ISTEXT(O25),O24=0,O25=0)=TRUE,0,HOUR(O25-O24)+MINUTE(O25-O24)/60)+IF(OR(ISTEXT(P24),ISTEXT(P25),P24=0,P25=0)=TRUE,0,HOUR(P25-P24)+MINUTE(P25-P24)/60)</f>
        <v>0</v>
      </c>
    </row>
    <row r="26" spans="1:18" x14ac:dyDescent="0.25">
      <c r="A26" s="36" t="s">
        <v>17</v>
      </c>
      <c r="B26" s="37" t="s">
        <v>18</v>
      </c>
      <c r="C26" s="38">
        <f t="shared" ref="C26:P26" si="6">IF(OR(C24=0,ISTEXT(C24)=TRUE,C25=0,ISTEXT(C25)),,CONCATENATE(ROUND((HOUR(C25)-HOUR(C24)+MINUTE(C25)/60-MINUTE(C24)/60)*3,0),"mn"))</f>
        <v>0</v>
      </c>
      <c r="D26" s="38">
        <f t="shared" si="6"/>
        <v>0</v>
      </c>
      <c r="E26" s="38">
        <f t="shared" si="6"/>
        <v>0</v>
      </c>
      <c r="F26" s="38">
        <f t="shared" si="6"/>
        <v>0</v>
      </c>
      <c r="G26" s="38">
        <f t="shared" si="6"/>
        <v>0</v>
      </c>
      <c r="H26" s="38">
        <f t="shared" si="6"/>
        <v>0</v>
      </c>
      <c r="I26" s="38">
        <f t="shared" si="6"/>
        <v>0</v>
      </c>
      <c r="J26" s="38">
        <f t="shared" si="6"/>
        <v>0</v>
      </c>
      <c r="K26" s="38">
        <f t="shared" si="6"/>
        <v>0</v>
      </c>
      <c r="L26" s="38">
        <f t="shared" si="6"/>
        <v>0</v>
      </c>
      <c r="M26" s="38">
        <f t="shared" si="6"/>
        <v>0</v>
      </c>
      <c r="N26" s="38">
        <f t="shared" si="6"/>
        <v>0</v>
      </c>
      <c r="O26" s="38">
        <f t="shared" si="6"/>
        <v>0</v>
      </c>
      <c r="P26" s="38">
        <f t="shared" si="6"/>
        <v>0</v>
      </c>
      <c r="Q26" s="39"/>
    </row>
    <row r="27" spans="1:18" x14ac:dyDescent="0.25">
      <c r="A27" s="40"/>
      <c r="B27" s="41" t="s">
        <v>19</v>
      </c>
      <c r="C27" s="42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  <c r="O27" s="43"/>
      <c r="P27" s="43"/>
      <c r="Q27" s="44">
        <f>IF(Q29=0,,Q24+Q29)</f>
        <v>0</v>
      </c>
    </row>
    <row r="28" spans="1:18" x14ac:dyDescent="0.25">
      <c r="A28" s="45"/>
      <c r="B28" s="46" t="s">
        <v>20</v>
      </c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  <c r="O28" s="43"/>
      <c r="P28" s="43"/>
      <c r="Q28" s="47"/>
    </row>
    <row r="29" spans="1:18" ht="15.75" thickBot="1" x14ac:dyDescent="0.3">
      <c r="A29" s="48"/>
      <c r="B29" s="49" t="s">
        <v>21</v>
      </c>
      <c r="C29" s="50">
        <f t="shared" ref="C29:P29" si="7">IF(OR(ISTEXT(C27)=TRUE,ISTEXT(C28)=TRUE)=TRUE,HOUR(C24)-HOUR(C25)+MINUTE(C24)/60-MINUTE(C25)/60,IF(AND(C27="",C28="")=TRUE,0,IF(AND(C27="",C28&lt;&gt;"")=TRUE,HOUR(C28)-HOUR(C25)+MINUTE(C28)/60-MINUTE(C25)/60,IF(AND(C27&lt;&gt;"",C28="")=TRUE,HOUR(C24)-HOUR(C27)+MINUTE(C24)/60-MINUTE(C27)/60,HOUR(C28)-HOUR(C25)+MINUTE(C28)/60-MINUTE(C25)/60+HOUR(C24)-HOUR(C27)+MINUTE(C24)/60-MINUTE(C27)/60))))</f>
        <v>0</v>
      </c>
      <c r="D29" s="50">
        <f t="shared" si="7"/>
        <v>0</v>
      </c>
      <c r="E29" s="50">
        <f t="shared" si="7"/>
        <v>0</v>
      </c>
      <c r="F29" s="50">
        <f t="shared" si="7"/>
        <v>0</v>
      </c>
      <c r="G29" s="50">
        <f t="shared" si="7"/>
        <v>0</v>
      </c>
      <c r="H29" s="50">
        <f t="shared" si="7"/>
        <v>0</v>
      </c>
      <c r="I29" s="50">
        <f t="shared" si="7"/>
        <v>0</v>
      </c>
      <c r="J29" s="50">
        <f t="shared" si="7"/>
        <v>0</v>
      </c>
      <c r="K29" s="50">
        <f t="shared" si="7"/>
        <v>0</v>
      </c>
      <c r="L29" s="50">
        <f t="shared" si="7"/>
        <v>0</v>
      </c>
      <c r="M29" s="50">
        <f t="shared" si="7"/>
        <v>0</v>
      </c>
      <c r="N29" s="50">
        <f t="shared" si="7"/>
        <v>0</v>
      </c>
      <c r="O29" s="50">
        <f t="shared" si="7"/>
        <v>0</v>
      </c>
      <c r="P29" s="50">
        <f t="shared" si="7"/>
        <v>0</v>
      </c>
      <c r="Q29" s="51">
        <f>SUM(C29:O29)</f>
        <v>0</v>
      </c>
    </row>
    <row r="30" spans="1:18" x14ac:dyDescent="0.25">
      <c r="A30" s="28"/>
      <c r="B30" s="29" t="s">
        <v>16</v>
      </c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52"/>
      <c r="P30" s="52"/>
      <c r="Q30" s="31">
        <f>R30+R31</f>
        <v>0</v>
      </c>
      <c r="R30">
        <f>IF(OR(ISTEXT(C30),ISTEXT(C31),C30=0,C31=0)=TRUE,0,HOUR(C31-C30)+MINUTE(C31-C30)/60)+IF(OR(ISTEXT(D30),ISTEXT(D31),D30=0,D31=0)=TRUE,0,HOUR(D31-D30)+MINUTE(D31-D30)/60)+IF(OR(ISTEXT(E30),ISTEXT(E31),E30=0,E31=0)=TRUE,0,HOUR(E31-E30)+MINUTE(E31-E30)/60)+IF(OR(ISTEXT(F30),ISTEXT(F31),F30=0,F31=0)=TRUE,0,HOUR(F31-F30)+MINUTE(F31-F30)/60)+IF(OR(ISTEXT(G30),ISTEXT(G31),G30=0,G31=0)=TRUE,0,HOUR(G31-G30)+MINUTE(G31-G30)/60)+IF(OR(ISTEXT(H30),ISTEXT(H31),H30=0,H31=0)=TRUE,0,HOUR(H31-H30)+MINUTE(H31-H30)/60)</f>
        <v>0</v>
      </c>
    </row>
    <row r="31" spans="1:18" x14ac:dyDescent="0.25">
      <c r="A31" s="32"/>
      <c r="B31" s="33">
        <v>0</v>
      </c>
      <c r="C31" s="34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53"/>
      <c r="P31" s="53"/>
      <c r="Q31" s="35"/>
      <c r="R31">
        <f>IF(OR(ISTEXT(I30),ISTEXT(I31),I30=0,I31=0)=TRUE,0,HOUR(I31-I30)+MINUTE(I31-I30)/60)+IF(OR(ISTEXT(J30),ISTEXT(J31),J30=0,J31=0)=TRUE,0,HOUR(J31-J30)+MINUTE(J31-J30)/60)+IF(OR(ISTEXT(K30),ISTEXT(K31),K30=0,K31=0)=TRUE,0,HOUR(K31-K30)+MINUTE(K31-K30)/60)+IF(OR(ISTEXT(L30),ISTEXT(L31),L30=0,L31=0)=TRUE,0,HOUR(L31-L30)+MINUTE(L31-L30)/60)+IF(OR(ISTEXT(M30),ISTEXT(M31),M30=0,M31=0)=TRUE,0,HOUR(M31-M30)+MINUTE(M31-M30)/60)+IF(OR(ISTEXT(N30),ISTEXT(N31),N30=0,N31=0)=TRUE,0,HOUR(N31-N30)+MINUTE(N31-N30)/60)+IF(OR(ISTEXT(O30),ISTEXT(O31),O30=0,O31=0)=TRUE,0,HOUR(O31-O30)+MINUTE(O31-O30)/60)+IF(OR(ISTEXT(P30),ISTEXT(P31),P30=0,P31=0)=TRUE,0,HOUR(P31-P30)+MINUTE(P31-P30)/60)</f>
        <v>0</v>
      </c>
    </row>
    <row r="32" spans="1:18" x14ac:dyDescent="0.25">
      <c r="A32" s="36" t="s">
        <v>17</v>
      </c>
      <c r="B32" s="37" t="s">
        <v>18</v>
      </c>
      <c r="C32" s="38">
        <f t="shared" ref="C32:P32" si="8">IF(OR(C30=0,ISTEXT(C30)=TRUE,C31=0,ISTEXT(C31)),,CONCATENATE(ROUND((HOUR(C31)-HOUR(C30)+MINUTE(C31)/60-MINUTE(C30)/60)*3,0),"mn"))</f>
        <v>0</v>
      </c>
      <c r="D32" s="38">
        <f t="shared" si="8"/>
        <v>0</v>
      </c>
      <c r="E32" s="38">
        <f t="shared" si="8"/>
        <v>0</v>
      </c>
      <c r="F32" s="38">
        <f t="shared" si="8"/>
        <v>0</v>
      </c>
      <c r="G32" s="38">
        <f t="shared" si="8"/>
        <v>0</v>
      </c>
      <c r="H32" s="38">
        <f t="shared" si="8"/>
        <v>0</v>
      </c>
      <c r="I32" s="38">
        <f t="shared" si="8"/>
        <v>0</v>
      </c>
      <c r="J32" s="38">
        <f t="shared" si="8"/>
        <v>0</v>
      </c>
      <c r="K32" s="38">
        <f t="shared" si="8"/>
        <v>0</v>
      </c>
      <c r="L32" s="38">
        <f t="shared" si="8"/>
        <v>0</v>
      </c>
      <c r="M32" s="38">
        <f t="shared" si="8"/>
        <v>0</v>
      </c>
      <c r="N32" s="38">
        <f t="shared" si="8"/>
        <v>0</v>
      </c>
      <c r="O32" s="38">
        <f t="shared" si="8"/>
        <v>0</v>
      </c>
      <c r="P32" s="38">
        <f t="shared" si="8"/>
        <v>0</v>
      </c>
      <c r="Q32" s="39"/>
    </row>
    <row r="33" spans="1:18" x14ac:dyDescent="0.25">
      <c r="A33" s="40"/>
      <c r="B33" s="41" t="s">
        <v>19</v>
      </c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3"/>
      <c r="P33" s="43"/>
      <c r="Q33" s="44">
        <f>IF(Q35=0,,Q30+Q35)</f>
        <v>0</v>
      </c>
    </row>
    <row r="34" spans="1:18" x14ac:dyDescent="0.25">
      <c r="A34" s="45"/>
      <c r="B34" s="46" t="s">
        <v>20</v>
      </c>
      <c r="C34" s="42"/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/>
      <c r="O34" s="43"/>
      <c r="P34" s="43"/>
      <c r="Q34" s="47"/>
    </row>
    <row r="35" spans="1:18" ht="15.75" thickBot="1" x14ac:dyDescent="0.3">
      <c r="A35" s="48"/>
      <c r="B35" s="49" t="s">
        <v>21</v>
      </c>
      <c r="C35" s="50">
        <f t="shared" ref="C35:P35" si="9">IF(OR(ISTEXT(C33)=TRUE,ISTEXT(C34)=TRUE)=TRUE,HOUR(C30)-HOUR(C31)+MINUTE(C30)/60-MINUTE(C31)/60,IF(AND(C33="",C34="")=TRUE,0,IF(AND(C33="",C34&lt;&gt;"")=TRUE,HOUR(C34)-HOUR(C31)+MINUTE(C34)/60-MINUTE(C31)/60,IF(AND(C33&lt;&gt;"",C34="")=TRUE,HOUR(C30)-HOUR(C33)+MINUTE(C30)/60-MINUTE(C33)/60,HOUR(C34)-HOUR(C31)+MINUTE(C34)/60-MINUTE(C31)/60+HOUR(C30)-HOUR(C33)+MINUTE(C30)/60-MINUTE(C33)/60))))</f>
        <v>0</v>
      </c>
      <c r="D35" s="50">
        <f t="shared" si="9"/>
        <v>0</v>
      </c>
      <c r="E35" s="50">
        <f t="shared" si="9"/>
        <v>0</v>
      </c>
      <c r="F35" s="50">
        <f t="shared" si="9"/>
        <v>0</v>
      </c>
      <c r="G35" s="50">
        <f t="shared" si="9"/>
        <v>0</v>
      </c>
      <c r="H35" s="50">
        <f t="shared" si="9"/>
        <v>0</v>
      </c>
      <c r="I35" s="50">
        <f t="shared" si="9"/>
        <v>0</v>
      </c>
      <c r="J35" s="50">
        <f t="shared" si="9"/>
        <v>0</v>
      </c>
      <c r="K35" s="50">
        <f t="shared" si="9"/>
        <v>0</v>
      </c>
      <c r="L35" s="50">
        <f t="shared" si="9"/>
        <v>0</v>
      </c>
      <c r="M35" s="50">
        <f t="shared" si="9"/>
        <v>0</v>
      </c>
      <c r="N35" s="50">
        <f t="shared" si="9"/>
        <v>0</v>
      </c>
      <c r="O35" s="50">
        <f t="shared" si="9"/>
        <v>0</v>
      </c>
      <c r="P35" s="50">
        <f t="shared" si="9"/>
        <v>0</v>
      </c>
      <c r="Q35" s="51">
        <f>SUM(C35:O35)</f>
        <v>0</v>
      </c>
    </row>
    <row r="36" spans="1:18" x14ac:dyDescent="0.25">
      <c r="A36" s="28"/>
      <c r="B36" s="29" t="s">
        <v>16</v>
      </c>
      <c r="C36" s="30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30"/>
      <c r="O36" s="52"/>
      <c r="P36" s="52"/>
      <c r="Q36" s="31">
        <f>R36+R37</f>
        <v>0</v>
      </c>
      <c r="R36">
        <f>IF(OR(ISTEXT(C36),ISTEXT(C37),C36=0,C37=0)=TRUE,0,HOUR(C37-C36)+MINUTE(C37-C36)/60)+IF(OR(ISTEXT(D36),ISTEXT(D37),D36=0,D37=0)=TRUE,0,HOUR(D37-D36)+MINUTE(D37-D36)/60)+IF(OR(ISTEXT(E36),ISTEXT(E37),E36=0,E37=0)=TRUE,0,HOUR(E37-E36)+MINUTE(E37-E36)/60)+IF(OR(ISTEXT(F36),ISTEXT(F37),F36=0,F37=0)=TRUE,0,HOUR(F37-F36)+MINUTE(F37-F36)/60)+IF(OR(ISTEXT(G36),ISTEXT(G37),G36=0,G37=0)=TRUE,0,HOUR(G37-G36)+MINUTE(G37-G36)/60)+IF(OR(ISTEXT(H36),ISTEXT(H37),H36=0,H37=0)=TRUE,0,HOUR(H37-H36)+MINUTE(H37-H36)/60)</f>
        <v>0</v>
      </c>
    </row>
    <row r="37" spans="1:18" x14ac:dyDescent="0.25">
      <c r="A37" s="32"/>
      <c r="B37" s="33">
        <v>0</v>
      </c>
      <c r="C37" s="34"/>
      <c r="D37" s="34"/>
      <c r="E37" s="34"/>
      <c r="F37" s="34"/>
      <c r="G37" s="34"/>
      <c r="H37" s="34"/>
      <c r="I37" s="34"/>
      <c r="J37" s="34"/>
      <c r="K37" s="34"/>
      <c r="L37" s="34"/>
      <c r="M37" s="34"/>
      <c r="N37" s="34"/>
      <c r="O37" s="53"/>
      <c r="P37" s="53"/>
      <c r="Q37" s="35"/>
      <c r="R37">
        <f>IF(OR(ISTEXT(I36),ISTEXT(I37),I36=0,I37=0)=TRUE,0,HOUR(I37-I36)+MINUTE(I37-I36)/60)+IF(OR(ISTEXT(J36),ISTEXT(J37),J36=0,J37=0)=TRUE,0,HOUR(J37-J36)+MINUTE(J37-J36)/60)+IF(OR(ISTEXT(K36),ISTEXT(K37),K36=0,K37=0)=TRUE,0,HOUR(K37-K36)+MINUTE(K37-K36)/60)+IF(OR(ISTEXT(L36),ISTEXT(L37),L36=0,L37=0)=TRUE,0,HOUR(L37-L36)+MINUTE(L37-L36)/60)+IF(OR(ISTEXT(M36),ISTEXT(M37),M36=0,M37=0)=TRUE,0,HOUR(M37-M36)+MINUTE(M37-M36)/60)+IF(OR(ISTEXT(N36),ISTEXT(N37),N36=0,N37=0)=TRUE,0,HOUR(N37-N36)+MINUTE(N37-N36)/60)+IF(OR(ISTEXT(O36),ISTEXT(O37),O36=0,O37=0)=TRUE,0,HOUR(O37-O36)+MINUTE(O37-O36)/60)+IF(OR(ISTEXT(P36),ISTEXT(P37),P36=0,P37=0)=TRUE,0,HOUR(P37-P36)+MINUTE(P37-P36)/60)</f>
        <v>0</v>
      </c>
    </row>
    <row r="38" spans="1:18" x14ac:dyDescent="0.25">
      <c r="A38" s="36" t="s">
        <v>17</v>
      </c>
      <c r="B38" s="37" t="s">
        <v>18</v>
      </c>
      <c r="C38" s="38">
        <f t="shared" ref="C38:P38" si="10">IF(OR(C36=0,ISTEXT(C36)=TRUE,C37=0,ISTEXT(C37)),,CONCATENATE(ROUND((HOUR(C37)-HOUR(C36)+MINUTE(C37)/60-MINUTE(C36)/60)*3,0),"mn"))</f>
        <v>0</v>
      </c>
      <c r="D38" s="38">
        <f t="shared" si="10"/>
        <v>0</v>
      </c>
      <c r="E38" s="38">
        <f t="shared" si="10"/>
        <v>0</v>
      </c>
      <c r="F38" s="38">
        <f t="shared" si="10"/>
        <v>0</v>
      </c>
      <c r="G38" s="38">
        <f t="shared" si="10"/>
        <v>0</v>
      </c>
      <c r="H38" s="38">
        <f t="shared" si="10"/>
        <v>0</v>
      </c>
      <c r="I38" s="38">
        <f t="shared" si="10"/>
        <v>0</v>
      </c>
      <c r="J38" s="38">
        <f t="shared" si="10"/>
        <v>0</v>
      </c>
      <c r="K38" s="38">
        <f t="shared" si="10"/>
        <v>0</v>
      </c>
      <c r="L38" s="38">
        <f t="shared" si="10"/>
        <v>0</v>
      </c>
      <c r="M38" s="38">
        <f t="shared" si="10"/>
        <v>0</v>
      </c>
      <c r="N38" s="38">
        <f t="shared" si="10"/>
        <v>0</v>
      </c>
      <c r="O38" s="38">
        <f t="shared" si="10"/>
        <v>0</v>
      </c>
      <c r="P38" s="38">
        <f t="shared" si="10"/>
        <v>0</v>
      </c>
      <c r="Q38" s="39"/>
    </row>
    <row r="39" spans="1:18" x14ac:dyDescent="0.25">
      <c r="A39" s="40"/>
      <c r="B39" s="41" t="s">
        <v>19</v>
      </c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  <c r="O39" s="43"/>
      <c r="P39" s="43"/>
      <c r="Q39" s="44">
        <f>IF(Q41=0,,Q36+Q41)</f>
        <v>0</v>
      </c>
    </row>
    <row r="40" spans="1:18" x14ac:dyDescent="0.25">
      <c r="A40" s="45"/>
      <c r="B40" s="46" t="s">
        <v>20</v>
      </c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  <c r="O40" s="43"/>
      <c r="P40" s="43"/>
      <c r="Q40" s="47"/>
    </row>
    <row r="41" spans="1:18" ht="15.75" thickBot="1" x14ac:dyDescent="0.3">
      <c r="A41" s="48"/>
      <c r="B41" s="49" t="s">
        <v>21</v>
      </c>
      <c r="C41" s="50">
        <f t="shared" ref="C41:P41" si="11">IF(OR(ISTEXT(C39)=TRUE,ISTEXT(C40)=TRUE)=TRUE,HOUR(C36)-HOUR(C37)+MINUTE(C36)/60-MINUTE(C37)/60,IF(AND(C39="",C40="")=TRUE,0,IF(AND(C39="",C40&lt;&gt;"")=TRUE,HOUR(C40)-HOUR(C37)+MINUTE(C40)/60-MINUTE(C37)/60,IF(AND(C39&lt;&gt;"",C40="")=TRUE,HOUR(C36)-HOUR(C39)+MINUTE(C36)/60-MINUTE(C39)/60,HOUR(C40)-HOUR(C37)+MINUTE(C40)/60-MINUTE(C37)/60+HOUR(C36)-HOUR(C39)+MINUTE(C36)/60-MINUTE(C39)/60))))</f>
        <v>0</v>
      </c>
      <c r="D41" s="50">
        <f t="shared" si="11"/>
        <v>0</v>
      </c>
      <c r="E41" s="50">
        <f t="shared" si="11"/>
        <v>0</v>
      </c>
      <c r="F41" s="50">
        <f t="shared" si="11"/>
        <v>0</v>
      </c>
      <c r="G41" s="50">
        <f t="shared" si="11"/>
        <v>0</v>
      </c>
      <c r="H41" s="50">
        <f t="shared" si="11"/>
        <v>0</v>
      </c>
      <c r="I41" s="50">
        <f t="shared" si="11"/>
        <v>0</v>
      </c>
      <c r="J41" s="50">
        <f t="shared" si="11"/>
        <v>0</v>
      </c>
      <c r="K41" s="50">
        <f t="shared" si="11"/>
        <v>0</v>
      </c>
      <c r="L41" s="50">
        <f t="shared" si="11"/>
        <v>0</v>
      </c>
      <c r="M41" s="50">
        <f t="shared" si="11"/>
        <v>0</v>
      </c>
      <c r="N41" s="50">
        <f t="shared" si="11"/>
        <v>0</v>
      </c>
      <c r="O41" s="50">
        <f t="shared" si="11"/>
        <v>0</v>
      </c>
      <c r="P41" s="50">
        <f t="shared" si="11"/>
        <v>0</v>
      </c>
      <c r="Q41" s="51">
        <f>SUM(C41:O41)</f>
        <v>0</v>
      </c>
    </row>
    <row r="42" spans="1:18" x14ac:dyDescent="0.25">
      <c r="A42" s="28"/>
      <c r="B42" s="29" t="s">
        <v>16</v>
      </c>
      <c r="C42" s="30"/>
      <c r="D42" s="30"/>
      <c r="E42" s="30"/>
      <c r="F42" s="30"/>
      <c r="G42" s="30"/>
      <c r="H42" s="30"/>
      <c r="I42" s="30"/>
      <c r="J42" s="30"/>
      <c r="K42" s="30"/>
      <c r="L42" s="30"/>
      <c r="M42" s="30"/>
      <c r="N42" s="30"/>
      <c r="O42" s="52"/>
      <c r="P42" s="52"/>
      <c r="Q42" s="31">
        <f>R42+R43</f>
        <v>0</v>
      </c>
      <c r="R42">
        <f>IF(OR(ISTEXT(C42),ISTEXT(C43),C42=0,C43=0)=TRUE,0,HOUR(C43-C42)+MINUTE(C43-C42)/60)+IF(OR(ISTEXT(D42),ISTEXT(D43),D42=0,D43=0)=TRUE,0,HOUR(D43-D42)+MINUTE(D43-D42)/60)+IF(OR(ISTEXT(E42),ISTEXT(E43),E42=0,E43=0)=TRUE,0,HOUR(E43-E42)+MINUTE(E43-E42)/60)+IF(OR(ISTEXT(F42),ISTEXT(F43),F42=0,F43=0)=TRUE,0,HOUR(F43-F42)+MINUTE(F43-F42)/60)+IF(OR(ISTEXT(G42),ISTEXT(G43),G42=0,G43=0)=TRUE,0,HOUR(G43-G42)+MINUTE(G43-G42)/60)+IF(OR(ISTEXT(H42),ISTEXT(H43),H42=0,H43=0)=TRUE,0,HOUR(H43-H42)+MINUTE(H43-H42)/60)</f>
        <v>0</v>
      </c>
    </row>
    <row r="43" spans="1:18" x14ac:dyDescent="0.25">
      <c r="A43" s="32"/>
      <c r="B43" s="33">
        <v>0</v>
      </c>
      <c r="C43" s="34"/>
      <c r="D43" s="34"/>
      <c r="E43" s="34"/>
      <c r="F43" s="34"/>
      <c r="G43" s="34"/>
      <c r="H43" s="34"/>
      <c r="I43" s="34"/>
      <c r="J43" s="34"/>
      <c r="K43" s="34"/>
      <c r="L43" s="34"/>
      <c r="M43" s="34"/>
      <c r="N43" s="34"/>
      <c r="O43" s="53"/>
      <c r="P43" s="53"/>
      <c r="Q43" s="35"/>
      <c r="R43">
        <f>IF(OR(ISTEXT(I42),ISTEXT(I43),I42=0,I43=0)=TRUE,0,HOUR(I43-I42)+MINUTE(I43-I42)/60)+IF(OR(ISTEXT(J42),ISTEXT(J43),J42=0,J43=0)=TRUE,0,HOUR(J43-J42)+MINUTE(J43-J42)/60)+IF(OR(ISTEXT(K42),ISTEXT(K43),K42=0,K43=0)=TRUE,0,HOUR(K43-K42)+MINUTE(K43-K42)/60)+IF(OR(ISTEXT(L42),ISTEXT(L43),L42=0,L43=0)=TRUE,0,HOUR(L43-L42)+MINUTE(L43-L42)/60)+IF(OR(ISTEXT(M42),ISTEXT(M43),M42=0,M43=0)=TRUE,0,HOUR(M43-M42)+MINUTE(M43-M42)/60)+IF(OR(ISTEXT(N42),ISTEXT(N43),N42=0,N43=0)=TRUE,0,HOUR(N43-N42)+MINUTE(N43-N42)/60)+IF(OR(ISTEXT(O42),ISTEXT(O43),O42=0,O43=0)=TRUE,0,HOUR(O43-O42)+MINUTE(O43-O42)/60)+IF(OR(ISTEXT(P42),ISTEXT(P43),P42=0,P43=0)=TRUE,0,HOUR(P43-P42)+MINUTE(P43-P42)/60)</f>
        <v>0</v>
      </c>
    </row>
    <row r="44" spans="1:18" x14ac:dyDescent="0.25">
      <c r="A44" s="36" t="s">
        <v>17</v>
      </c>
      <c r="B44" s="37" t="s">
        <v>18</v>
      </c>
      <c r="C44" s="38">
        <f t="shared" ref="C44:P44" si="12">IF(OR(C42=0,ISTEXT(C42)=TRUE,C43=0,ISTEXT(C43)),,CONCATENATE(ROUND((HOUR(C43)-HOUR(C42)+MINUTE(C43)/60-MINUTE(C42)/60)*3,0),"mn"))</f>
        <v>0</v>
      </c>
      <c r="D44" s="38">
        <f t="shared" si="12"/>
        <v>0</v>
      </c>
      <c r="E44" s="38">
        <f t="shared" si="12"/>
        <v>0</v>
      </c>
      <c r="F44" s="38">
        <f t="shared" si="12"/>
        <v>0</v>
      </c>
      <c r="G44" s="38">
        <f t="shared" si="12"/>
        <v>0</v>
      </c>
      <c r="H44" s="38">
        <f t="shared" si="12"/>
        <v>0</v>
      </c>
      <c r="I44" s="38">
        <f t="shared" si="12"/>
        <v>0</v>
      </c>
      <c r="J44" s="38">
        <f t="shared" si="12"/>
        <v>0</v>
      </c>
      <c r="K44" s="38">
        <f t="shared" si="12"/>
        <v>0</v>
      </c>
      <c r="L44" s="38">
        <f t="shared" si="12"/>
        <v>0</v>
      </c>
      <c r="M44" s="38">
        <f t="shared" si="12"/>
        <v>0</v>
      </c>
      <c r="N44" s="38">
        <f t="shared" si="12"/>
        <v>0</v>
      </c>
      <c r="O44" s="38">
        <f t="shared" si="12"/>
        <v>0</v>
      </c>
      <c r="P44" s="38">
        <f t="shared" si="12"/>
        <v>0</v>
      </c>
      <c r="Q44" s="39"/>
    </row>
    <row r="45" spans="1:18" x14ac:dyDescent="0.25">
      <c r="A45" s="40"/>
      <c r="B45" s="41" t="s">
        <v>19</v>
      </c>
      <c r="C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  <c r="O45" s="43"/>
      <c r="P45" s="43"/>
      <c r="Q45" s="44">
        <f>IF(Q47=0,,Q42+Q47)</f>
        <v>0</v>
      </c>
    </row>
    <row r="46" spans="1:18" x14ac:dyDescent="0.25">
      <c r="A46" s="45"/>
      <c r="B46" s="46" t="s">
        <v>20</v>
      </c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  <c r="O46" s="43"/>
      <c r="P46" s="43"/>
      <c r="Q46" s="47"/>
    </row>
    <row r="47" spans="1:18" ht="15.75" thickBot="1" x14ac:dyDescent="0.3">
      <c r="A47" s="48"/>
      <c r="B47" s="49" t="s">
        <v>21</v>
      </c>
      <c r="C47" s="50">
        <f t="shared" ref="C47:P47" si="13">IF(OR(ISTEXT(C45)=TRUE,ISTEXT(C46)=TRUE)=TRUE,HOUR(C42)-HOUR(C43)+MINUTE(C42)/60-MINUTE(C43)/60,IF(AND(C45="",C46="")=TRUE,0,IF(AND(C45="",C46&lt;&gt;"")=TRUE,HOUR(C46)-HOUR(C43)+MINUTE(C46)/60-MINUTE(C43)/60,IF(AND(C45&lt;&gt;"",C46="")=TRUE,HOUR(C42)-HOUR(C45)+MINUTE(C42)/60-MINUTE(C45)/60,HOUR(C46)-HOUR(C43)+MINUTE(C46)/60-MINUTE(C43)/60+HOUR(C42)-HOUR(C45)+MINUTE(C42)/60-MINUTE(C45)/60))))</f>
        <v>0</v>
      </c>
      <c r="D47" s="50">
        <f t="shared" si="13"/>
        <v>0</v>
      </c>
      <c r="E47" s="50">
        <f t="shared" si="13"/>
        <v>0</v>
      </c>
      <c r="F47" s="50">
        <f t="shared" si="13"/>
        <v>0</v>
      </c>
      <c r="G47" s="50">
        <f t="shared" si="13"/>
        <v>0</v>
      </c>
      <c r="H47" s="50">
        <f t="shared" si="13"/>
        <v>0</v>
      </c>
      <c r="I47" s="50">
        <f t="shared" si="13"/>
        <v>0</v>
      </c>
      <c r="J47" s="50">
        <f t="shared" si="13"/>
        <v>0</v>
      </c>
      <c r="K47" s="50">
        <f t="shared" si="13"/>
        <v>0</v>
      </c>
      <c r="L47" s="50">
        <f t="shared" si="13"/>
        <v>0</v>
      </c>
      <c r="M47" s="50">
        <f t="shared" si="13"/>
        <v>0</v>
      </c>
      <c r="N47" s="50">
        <f t="shared" si="13"/>
        <v>0</v>
      </c>
      <c r="O47" s="50">
        <f t="shared" si="13"/>
        <v>0</v>
      </c>
      <c r="P47" s="50">
        <f t="shared" si="13"/>
        <v>0</v>
      </c>
      <c r="Q47" s="51">
        <f>SUM(C47:O47)</f>
        <v>0</v>
      </c>
    </row>
    <row r="48" spans="1:18" x14ac:dyDescent="0.25">
      <c r="A48" s="28"/>
      <c r="B48" s="29" t="s">
        <v>16</v>
      </c>
      <c r="C48" s="30"/>
      <c r="D48" s="30"/>
      <c r="E48" s="30"/>
      <c r="F48" s="30"/>
      <c r="G48" s="30"/>
      <c r="H48" s="30"/>
      <c r="I48" s="30"/>
      <c r="J48" s="30"/>
      <c r="K48" s="30"/>
      <c r="L48" s="30"/>
      <c r="M48" s="30"/>
      <c r="N48" s="30"/>
      <c r="O48" s="52"/>
      <c r="P48" s="52"/>
      <c r="Q48" s="31">
        <f>R48+R49</f>
        <v>0</v>
      </c>
      <c r="R48">
        <f>IF(OR(ISTEXT(C48),ISTEXT(C49),C48=0,C49=0)=TRUE,0,HOUR(C49-C48)+MINUTE(C49-C48)/60)+IF(OR(ISTEXT(D48),ISTEXT(D49),D48=0,D49=0)=TRUE,0,HOUR(D49-D48)+MINUTE(D49-D48)/60)+IF(OR(ISTEXT(E48),ISTEXT(E49),E48=0,E49=0)=TRUE,0,HOUR(E49-E48)+MINUTE(E49-E48)/60)+IF(OR(ISTEXT(F48),ISTEXT(F49),F48=0,F49=0)=TRUE,0,HOUR(F49-F48)+MINUTE(F49-F48)/60)+IF(OR(ISTEXT(G48),ISTEXT(G49),G48=0,G49=0)=TRUE,0,HOUR(G49-G48)+MINUTE(G49-G48)/60)+IF(OR(ISTEXT(H48),ISTEXT(H49),H48=0,H49=0)=TRUE,0,HOUR(H49-H48)+MINUTE(H49-H48)/60)</f>
        <v>0</v>
      </c>
    </row>
    <row r="49" spans="1:18" x14ac:dyDescent="0.25">
      <c r="A49" s="32"/>
      <c r="B49" s="33">
        <v>0</v>
      </c>
      <c r="C49" s="34"/>
      <c r="D49" s="34"/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53"/>
      <c r="P49" s="53"/>
      <c r="Q49" s="35"/>
      <c r="R49">
        <f>IF(OR(ISTEXT(I48),ISTEXT(I49),I48=0,I49=0)=TRUE,0,HOUR(I49-I48)+MINUTE(I49-I48)/60)+IF(OR(ISTEXT(J48),ISTEXT(J49),J48=0,J49=0)=TRUE,0,HOUR(J49-J48)+MINUTE(J49-J48)/60)+IF(OR(ISTEXT(K48),ISTEXT(K49),K48=0,K49=0)=TRUE,0,HOUR(K49-K48)+MINUTE(K49-K48)/60)+IF(OR(ISTEXT(L48),ISTEXT(L49),L48=0,L49=0)=TRUE,0,HOUR(L49-L48)+MINUTE(L49-L48)/60)+IF(OR(ISTEXT(M48),ISTEXT(M49),M48=0,M49=0)=TRUE,0,HOUR(M49-M48)+MINUTE(M49-M48)/60)+IF(OR(ISTEXT(N48),ISTEXT(N49),N48=0,N49=0)=TRUE,0,HOUR(N49-N48)+MINUTE(N49-N48)/60)+IF(OR(ISTEXT(O48),ISTEXT(O49),O48=0,O49=0)=TRUE,0,HOUR(O49-O48)+MINUTE(O49-O48)/60)+IF(OR(ISTEXT(P48),ISTEXT(P49),P48=0,P49=0)=TRUE,0,HOUR(P49-P48)+MINUTE(P49-P48)/60)</f>
        <v>0</v>
      </c>
    </row>
    <row r="50" spans="1:18" x14ac:dyDescent="0.25">
      <c r="A50" s="36" t="s">
        <v>17</v>
      </c>
      <c r="B50" s="37" t="s">
        <v>18</v>
      </c>
      <c r="C50" s="38">
        <f t="shared" ref="C50:P50" si="14">IF(OR(C48=0,ISTEXT(C48)=TRUE,C49=0,ISTEXT(C49)),,CONCATENATE(ROUND((HOUR(C49)-HOUR(C48)+MINUTE(C49)/60-MINUTE(C48)/60)*3,0),"mn"))</f>
        <v>0</v>
      </c>
      <c r="D50" s="38">
        <f t="shared" si="14"/>
        <v>0</v>
      </c>
      <c r="E50" s="38">
        <f t="shared" si="14"/>
        <v>0</v>
      </c>
      <c r="F50" s="38">
        <f t="shared" si="14"/>
        <v>0</v>
      </c>
      <c r="G50" s="38">
        <f t="shared" si="14"/>
        <v>0</v>
      </c>
      <c r="H50" s="38">
        <f t="shared" si="14"/>
        <v>0</v>
      </c>
      <c r="I50" s="38">
        <f t="shared" si="14"/>
        <v>0</v>
      </c>
      <c r="J50" s="38">
        <f t="shared" si="14"/>
        <v>0</v>
      </c>
      <c r="K50" s="38">
        <f t="shared" si="14"/>
        <v>0</v>
      </c>
      <c r="L50" s="38">
        <f t="shared" si="14"/>
        <v>0</v>
      </c>
      <c r="M50" s="38">
        <f t="shared" si="14"/>
        <v>0</v>
      </c>
      <c r="N50" s="38">
        <f t="shared" si="14"/>
        <v>0</v>
      </c>
      <c r="O50" s="38">
        <f t="shared" si="14"/>
        <v>0</v>
      </c>
      <c r="P50" s="38">
        <f t="shared" si="14"/>
        <v>0</v>
      </c>
      <c r="Q50" s="39"/>
    </row>
    <row r="51" spans="1:18" x14ac:dyDescent="0.25">
      <c r="A51" s="40"/>
      <c r="B51" s="41" t="s">
        <v>19</v>
      </c>
      <c r="C51" s="42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  <c r="O51" s="43"/>
      <c r="P51" s="43"/>
      <c r="Q51" s="44">
        <f>IF(Q53=0,,Q48+Q53)</f>
        <v>0</v>
      </c>
    </row>
    <row r="52" spans="1:18" x14ac:dyDescent="0.25">
      <c r="A52" s="45"/>
      <c r="B52" s="46" t="s">
        <v>20</v>
      </c>
      <c r="C52" s="42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  <c r="O52" s="43"/>
      <c r="P52" s="43"/>
      <c r="Q52" s="47"/>
    </row>
    <row r="53" spans="1:18" ht="15.75" thickBot="1" x14ac:dyDescent="0.3">
      <c r="A53" s="48"/>
      <c r="B53" s="49" t="s">
        <v>21</v>
      </c>
      <c r="C53" s="50">
        <f t="shared" ref="C53:P53" si="15">IF(OR(ISTEXT(C51)=TRUE,ISTEXT(C52)=TRUE)=TRUE,HOUR(C48)-HOUR(C49)+MINUTE(C48)/60-MINUTE(C49)/60,IF(AND(C51="",C52="")=TRUE,0,IF(AND(C51="",C52&lt;&gt;"")=TRUE,HOUR(C52)-HOUR(C49)+MINUTE(C52)/60-MINUTE(C49)/60,IF(AND(C51&lt;&gt;"",C52="")=TRUE,HOUR(C48)-HOUR(C51)+MINUTE(C48)/60-MINUTE(C51)/60,HOUR(C52)-HOUR(C49)+MINUTE(C52)/60-MINUTE(C49)/60+HOUR(C48)-HOUR(C51)+MINUTE(C48)/60-MINUTE(C51)/60))))</f>
        <v>0</v>
      </c>
      <c r="D53" s="50">
        <f t="shared" si="15"/>
        <v>0</v>
      </c>
      <c r="E53" s="50">
        <f t="shared" si="15"/>
        <v>0</v>
      </c>
      <c r="F53" s="50">
        <f t="shared" si="15"/>
        <v>0</v>
      </c>
      <c r="G53" s="50">
        <f t="shared" si="15"/>
        <v>0</v>
      </c>
      <c r="H53" s="50">
        <f t="shared" si="15"/>
        <v>0</v>
      </c>
      <c r="I53" s="50">
        <f t="shared" si="15"/>
        <v>0</v>
      </c>
      <c r="J53" s="50">
        <f t="shared" si="15"/>
        <v>0</v>
      </c>
      <c r="K53" s="50">
        <f t="shared" si="15"/>
        <v>0</v>
      </c>
      <c r="L53" s="50">
        <f t="shared" si="15"/>
        <v>0</v>
      </c>
      <c r="M53" s="50">
        <f t="shared" si="15"/>
        <v>0</v>
      </c>
      <c r="N53" s="50">
        <f t="shared" si="15"/>
        <v>0</v>
      </c>
      <c r="O53" s="50">
        <f t="shared" si="15"/>
        <v>0</v>
      </c>
      <c r="P53" s="50">
        <f t="shared" si="15"/>
        <v>0</v>
      </c>
      <c r="Q53" s="51">
        <f>SUM(C53:O53)</f>
        <v>0</v>
      </c>
    </row>
    <row r="54" spans="1:18" x14ac:dyDescent="0.25">
      <c r="A54" s="28"/>
      <c r="B54" s="29" t="s">
        <v>16</v>
      </c>
      <c r="C54" s="30"/>
      <c r="D54" s="30"/>
      <c r="E54" s="30"/>
      <c r="F54" s="30"/>
      <c r="G54" s="30"/>
      <c r="H54" s="30"/>
      <c r="I54" s="30"/>
      <c r="J54" s="30"/>
      <c r="K54" s="30"/>
      <c r="L54" s="30"/>
      <c r="M54" s="30"/>
      <c r="N54" s="30"/>
      <c r="O54" s="52"/>
      <c r="P54" s="52"/>
      <c r="Q54" s="31">
        <f>R54+R55</f>
        <v>0</v>
      </c>
      <c r="R54">
        <f>IF(OR(ISTEXT(C54),ISTEXT(C55),C54=0,C55=0)=TRUE,0,HOUR(C55-C54)+MINUTE(C55-C54)/60)+IF(OR(ISTEXT(D54),ISTEXT(D55),D54=0,D55=0)=TRUE,0,HOUR(D55-D54)+MINUTE(D55-D54)/60)+IF(OR(ISTEXT(E54),ISTEXT(E55),E54=0,E55=0)=TRUE,0,HOUR(E55-E54)+MINUTE(E55-E54)/60)+IF(OR(ISTEXT(F54),ISTEXT(F55),F54=0,F55=0)=TRUE,0,HOUR(F55-F54)+MINUTE(F55-F54)/60)+IF(OR(ISTEXT(G54),ISTEXT(G55),G54=0,G55=0)=TRUE,0,HOUR(G55-G54)+MINUTE(G55-G54)/60)+IF(OR(ISTEXT(H54),ISTEXT(H55),H54=0,H55=0)=TRUE,0,HOUR(H55-H54)+MINUTE(H55-H54)/60)</f>
        <v>0</v>
      </c>
    </row>
    <row r="55" spans="1:18" x14ac:dyDescent="0.25">
      <c r="A55" s="32"/>
      <c r="B55" s="33">
        <v>0</v>
      </c>
      <c r="C55" s="34"/>
      <c r="D55" s="34"/>
      <c r="E55" s="34"/>
      <c r="F55" s="34"/>
      <c r="G55" s="34"/>
      <c r="H55" s="34"/>
      <c r="I55" s="34"/>
      <c r="J55" s="34"/>
      <c r="K55" s="34"/>
      <c r="L55" s="34"/>
      <c r="M55" s="34"/>
      <c r="N55" s="34"/>
      <c r="O55" s="53"/>
      <c r="P55" s="53"/>
      <c r="Q55" s="35"/>
      <c r="R55">
        <f>IF(OR(ISTEXT(I54),ISTEXT(I55),I54=0,I55=0)=TRUE,0,HOUR(I55-I54)+MINUTE(I55-I54)/60)+IF(OR(ISTEXT(J54),ISTEXT(J55),J54=0,J55=0)=TRUE,0,HOUR(J55-J54)+MINUTE(J55-J54)/60)+IF(OR(ISTEXT(K54),ISTEXT(K55),K54=0,K55=0)=TRUE,0,HOUR(K55-K54)+MINUTE(K55-K54)/60)+IF(OR(ISTEXT(L54),ISTEXT(L55),L54=0,L55=0)=TRUE,0,HOUR(L55-L54)+MINUTE(L55-L54)/60)+IF(OR(ISTEXT(M54),ISTEXT(M55),M54=0,M55=0)=TRUE,0,HOUR(M55-M54)+MINUTE(M55-M54)/60)+IF(OR(ISTEXT(N54),ISTEXT(N55),N54=0,N55=0)=TRUE,0,HOUR(N55-N54)+MINUTE(N55-N54)/60)+IF(OR(ISTEXT(O54),ISTEXT(O55),O54=0,O55=0)=TRUE,0,HOUR(O55-O54)+MINUTE(O55-O54)/60)+IF(OR(ISTEXT(P54),ISTEXT(P55),P54=0,P55=0)=TRUE,0,HOUR(P55-P54)+MINUTE(P55-P54)/60)</f>
        <v>0</v>
      </c>
    </row>
    <row r="56" spans="1:18" x14ac:dyDescent="0.25">
      <c r="A56" s="36" t="s">
        <v>17</v>
      </c>
      <c r="B56" s="37" t="s">
        <v>18</v>
      </c>
      <c r="C56" s="38">
        <f t="shared" ref="C56:P56" si="16">IF(OR(C54=0,ISTEXT(C54)=TRUE,C55=0,ISTEXT(C55)),,CONCATENATE(ROUND((HOUR(C55)-HOUR(C54)+MINUTE(C55)/60-MINUTE(C54)/60)*3,0),"mn"))</f>
        <v>0</v>
      </c>
      <c r="D56" s="38">
        <f t="shared" si="16"/>
        <v>0</v>
      </c>
      <c r="E56" s="38">
        <f t="shared" si="16"/>
        <v>0</v>
      </c>
      <c r="F56" s="38">
        <f t="shared" si="16"/>
        <v>0</v>
      </c>
      <c r="G56" s="38">
        <f t="shared" si="16"/>
        <v>0</v>
      </c>
      <c r="H56" s="38">
        <f t="shared" si="16"/>
        <v>0</v>
      </c>
      <c r="I56" s="38">
        <f t="shared" si="16"/>
        <v>0</v>
      </c>
      <c r="J56" s="38">
        <f t="shared" si="16"/>
        <v>0</v>
      </c>
      <c r="K56" s="38">
        <f t="shared" si="16"/>
        <v>0</v>
      </c>
      <c r="L56" s="38">
        <f t="shared" si="16"/>
        <v>0</v>
      </c>
      <c r="M56" s="38">
        <f t="shared" si="16"/>
        <v>0</v>
      </c>
      <c r="N56" s="38">
        <f t="shared" si="16"/>
        <v>0</v>
      </c>
      <c r="O56" s="38">
        <f t="shared" si="16"/>
        <v>0</v>
      </c>
      <c r="P56" s="38">
        <f t="shared" si="16"/>
        <v>0</v>
      </c>
      <c r="Q56" s="39"/>
    </row>
    <row r="57" spans="1:18" x14ac:dyDescent="0.25">
      <c r="A57" s="40"/>
      <c r="B57" s="41" t="s">
        <v>19</v>
      </c>
      <c r="C57" s="42"/>
      <c r="D57" s="42"/>
      <c r="E57" s="42"/>
      <c r="F57" s="42"/>
      <c r="G57" s="42"/>
      <c r="H57" s="42"/>
      <c r="I57" s="42"/>
      <c r="J57" s="42"/>
      <c r="K57" s="42"/>
      <c r="L57" s="42"/>
      <c r="M57" s="42"/>
      <c r="N57" s="42"/>
      <c r="O57" s="43"/>
      <c r="P57" s="43"/>
      <c r="Q57" s="44">
        <f>IF(Q59=0,,Q54+Q59)</f>
        <v>0</v>
      </c>
    </row>
    <row r="58" spans="1:18" x14ac:dyDescent="0.25">
      <c r="A58" s="45"/>
      <c r="B58" s="46" t="s">
        <v>20</v>
      </c>
      <c r="C58" s="42"/>
      <c r="D58" s="42"/>
      <c r="E58" s="42"/>
      <c r="F58" s="42"/>
      <c r="G58" s="42"/>
      <c r="H58" s="42"/>
      <c r="I58" s="42"/>
      <c r="J58" s="42"/>
      <c r="K58" s="42"/>
      <c r="L58" s="42"/>
      <c r="M58" s="42"/>
      <c r="N58" s="42"/>
      <c r="O58" s="43"/>
      <c r="P58" s="43"/>
      <c r="Q58" s="47"/>
    </row>
    <row r="59" spans="1:18" ht="15.75" thickBot="1" x14ac:dyDescent="0.3">
      <c r="A59" s="48"/>
      <c r="B59" s="49" t="s">
        <v>21</v>
      </c>
      <c r="C59" s="50">
        <f t="shared" ref="C59:P59" si="17">IF(OR(ISTEXT(C57)=TRUE,ISTEXT(C58)=TRUE)=TRUE,HOUR(C54)-HOUR(C55)+MINUTE(C54)/60-MINUTE(C55)/60,IF(AND(C57="",C58="")=TRUE,0,IF(AND(C57="",C58&lt;&gt;"")=TRUE,HOUR(C58)-HOUR(C55)+MINUTE(C58)/60-MINUTE(C55)/60,IF(AND(C57&lt;&gt;"",C58="")=TRUE,HOUR(C54)-HOUR(C57)+MINUTE(C54)/60-MINUTE(C57)/60,HOUR(C58)-HOUR(C55)+MINUTE(C58)/60-MINUTE(C55)/60+HOUR(C54)-HOUR(C57)+MINUTE(C54)/60-MINUTE(C57)/60))))</f>
        <v>0</v>
      </c>
      <c r="D59" s="50">
        <f t="shared" si="17"/>
        <v>0</v>
      </c>
      <c r="E59" s="50">
        <f t="shared" si="17"/>
        <v>0</v>
      </c>
      <c r="F59" s="50">
        <f t="shared" si="17"/>
        <v>0</v>
      </c>
      <c r="G59" s="50">
        <f t="shared" si="17"/>
        <v>0</v>
      </c>
      <c r="H59" s="50">
        <f t="shared" si="17"/>
        <v>0</v>
      </c>
      <c r="I59" s="50">
        <f t="shared" si="17"/>
        <v>0</v>
      </c>
      <c r="J59" s="50">
        <f t="shared" si="17"/>
        <v>0</v>
      </c>
      <c r="K59" s="50">
        <f t="shared" si="17"/>
        <v>0</v>
      </c>
      <c r="L59" s="50">
        <f t="shared" si="17"/>
        <v>0</v>
      </c>
      <c r="M59" s="50">
        <f t="shared" si="17"/>
        <v>0</v>
      </c>
      <c r="N59" s="50">
        <f t="shared" si="17"/>
        <v>0</v>
      </c>
      <c r="O59" s="50">
        <f t="shared" si="17"/>
        <v>0</v>
      </c>
      <c r="P59" s="50">
        <f t="shared" si="17"/>
        <v>0</v>
      </c>
      <c r="Q59" s="51">
        <f>SUM(C59:O59)</f>
        <v>0</v>
      </c>
    </row>
    <row r="60" spans="1:18" x14ac:dyDescent="0.25">
      <c r="A60" s="28"/>
      <c r="B60" s="29" t="s">
        <v>16</v>
      </c>
      <c r="C60" s="30"/>
      <c r="D60" s="30"/>
      <c r="E60" s="30"/>
      <c r="F60" s="30"/>
      <c r="G60" s="30"/>
      <c r="H60" s="30"/>
      <c r="I60" s="30"/>
      <c r="J60" s="30"/>
      <c r="K60" s="30"/>
      <c r="L60" s="30"/>
      <c r="M60" s="30"/>
      <c r="N60" s="30"/>
      <c r="O60" s="52"/>
      <c r="P60" s="52"/>
      <c r="Q60" s="31">
        <f>R60+R61</f>
        <v>0</v>
      </c>
      <c r="R60">
        <f>IF(OR(ISTEXT(C60),ISTEXT(C61),C60=0,C61=0)=TRUE,0,HOUR(C61-C60)+MINUTE(C61-C60)/60)+IF(OR(ISTEXT(D60),ISTEXT(D61),D60=0,D61=0)=TRUE,0,HOUR(D61-D60)+MINUTE(D61-D60)/60)+IF(OR(ISTEXT(E60),ISTEXT(E61),E60=0,E61=0)=TRUE,0,HOUR(E61-E60)+MINUTE(E61-E60)/60)+IF(OR(ISTEXT(F60),ISTEXT(F61),F60=0,F61=0)=TRUE,0,HOUR(F61-F60)+MINUTE(F61-F60)/60)+IF(OR(ISTEXT(G60),ISTEXT(G61),G60=0,G61=0)=TRUE,0,HOUR(G61-G60)+MINUTE(G61-G60)/60)+IF(OR(ISTEXT(H60),ISTEXT(H61),H60=0,H61=0)=TRUE,0,HOUR(H61-H60)+MINUTE(H61-H60)/60)</f>
        <v>0</v>
      </c>
    </row>
    <row r="61" spans="1:18" x14ac:dyDescent="0.25">
      <c r="A61" s="32"/>
      <c r="B61" s="33">
        <v>0</v>
      </c>
      <c r="C61" s="34"/>
      <c r="D61" s="34"/>
      <c r="E61" s="34"/>
      <c r="F61" s="34"/>
      <c r="G61" s="34"/>
      <c r="H61" s="34"/>
      <c r="I61" s="34"/>
      <c r="J61" s="34"/>
      <c r="K61" s="34"/>
      <c r="L61" s="34"/>
      <c r="M61" s="34"/>
      <c r="N61" s="34"/>
      <c r="O61" s="53"/>
      <c r="P61" s="53"/>
      <c r="Q61" s="35"/>
      <c r="R61">
        <f>IF(OR(ISTEXT(I60),ISTEXT(I61),I60=0,I61=0)=TRUE,0,HOUR(I61-I60)+MINUTE(I61-I60)/60)+IF(OR(ISTEXT(J60),ISTEXT(J61),J60=0,J61=0)=TRUE,0,HOUR(J61-J60)+MINUTE(J61-J60)/60)+IF(OR(ISTEXT(K60),ISTEXT(K61),K60=0,K61=0)=TRUE,0,HOUR(K61-K60)+MINUTE(K61-K60)/60)+IF(OR(ISTEXT(L60),ISTEXT(L61),L60=0,L61=0)=TRUE,0,HOUR(L61-L60)+MINUTE(L61-L60)/60)+IF(OR(ISTEXT(M60),ISTEXT(M61),M60=0,M61=0)=TRUE,0,HOUR(M61-M60)+MINUTE(M61-M60)/60)+IF(OR(ISTEXT(N60),ISTEXT(N61),N60=0,N61=0)=TRUE,0,HOUR(N61-N60)+MINUTE(N61-N60)/60)+IF(OR(ISTEXT(O60),ISTEXT(O61),O60=0,O61=0)=TRUE,0,HOUR(O61-O60)+MINUTE(O61-O60)/60)+IF(OR(ISTEXT(P60),ISTEXT(P61),P60=0,P61=0)=TRUE,0,HOUR(P61-P60)+MINUTE(P61-P60)/60)</f>
        <v>0</v>
      </c>
    </row>
    <row r="62" spans="1:18" x14ac:dyDescent="0.25">
      <c r="A62" s="36" t="s">
        <v>17</v>
      </c>
      <c r="B62" s="37" t="s">
        <v>18</v>
      </c>
      <c r="C62" s="38">
        <f t="shared" ref="C62:P62" si="18">IF(OR(C60=0,ISTEXT(C60)=TRUE,C61=0,ISTEXT(C61)),,CONCATENATE(ROUND((HOUR(C61)-HOUR(C60)+MINUTE(C61)/60-MINUTE(C60)/60)*3,0),"mn"))</f>
        <v>0</v>
      </c>
      <c r="D62" s="38">
        <f t="shared" si="18"/>
        <v>0</v>
      </c>
      <c r="E62" s="38">
        <f t="shared" si="18"/>
        <v>0</v>
      </c>
      <c r="F62" s="38">
        <f t="shared" si="18"/>
        <v>0</v>
      </c>
      <c r="G62" s="38">
        <f t="shared" si="18"/>
        <v>0</v>
      </c>
      <c r="H62" s="38">
        <f t="shared" si="18"/>
        <v>0</v>
      </c>
      <c r="I62" s="38">
        <f t="shared" si="18"/>
        <v>0</v>
      </c>
      <c r="J62" s="38">
        <f t="shared" si="18"/>
        <v>0</v>
      </c>
      <c r="K62" s="38">
        <f t="shared" si="18"/>
        <v>0</v>
      </c>
      <c r="L62" s="38">
        <f t="shared" si="18"/>
        <v>0</v>
      </c>
      <c r="M62" s="38">
        <f t="shared" si="18"/>
        <v>0</v>
      </c>
      <c r="N62" s="38">
        <f t="shared" si="18"/>
        <v>0</v>
      </c>
      <c r="O62" s="38">
        <f t="shared" si="18"/>
        <v>0</v>
      </c>
      <c r="P62" s="38">
        <f t="shared" si="18"/>
        <v>0</v>
      </c>
      <c r="Q62" s="39"/>
    </row>
    <row r="63" spans="1:18" x14ac:dyDescent="0.25">
      <c r="A63" s="40"/>
      <c r="B63" s="41" t="s">
        <v>19</v>
      </c>
      <c r="C63" s="42"/>
      <c r="D63" s="42"/>
      <c r="E63" s="42"/>
      <c r="F63" s="42"/>
      <c r="G63" s="42"/>
      <c r="H63" s="42"/>
      <c r="I63" s="42"/>
      <c r="J63" s="42"/>
      <c r="K63" s="42"/>
      <c r="L63" s="42"/>
      <c r="M63" s="42"/>
      <c r="N63" s="42"/>
      <c r="O63" s="43"/>
      <c r="P63" s="43"/>
      <c r="Q63" s="44">
        <f>IF(Q65=0,,Q60+Q65)</f>
        <v>0</v>
      </c>
    </row>
    <row r="64" spans="1:18" x14ac:dyDescent="0.25">
      <c r="A64" s="45"/>
      <c r="B64" s="46" t="s">
        <v>20</v>
      </c>
      <c r="C64" s="42"/>
      <c r="D64" s="42"/>
      <c r="E64" s="42"/>
      <c r="F64" s="42"/>
      <c r="G64" s="42"/>
      <c r="H64" s="42"/>
      <c r="I64" s="42"/>
      <c r="J64" s="42"/>
      <c r="K64" s="42"/>
      <c r="L64" s="42"/>
      <c r="M64" s="42"/>
      <c r="N64" s="42"/>
      <c r="O64" s="43"/>
      <c r="P64" s="43"/>
      <c r="Q64" s="47"/>
    </row>
    <row r="65" spans="1:18" ht="15.75" thickBot="1" x14ac:dyDescent="0.3">
      <c r="A65" s="48"/>
      <c r="B65" s="49" t="s">
        <v>21</v>
      </c>
      <c r="C65" s="50">
        <f t="shared" ref="C65:P65" si="19">IF(OR(ISTEXT(C63)=TRUE,ISTEXT(C64)=TRUE)=TRUE,HOUR(C60)-HOUR(C61)+MINUTE(C60)/60-MINUTE(C61)/60,IF(AND(C63="",C64="")=TRUE,0,IF(AND(C63="",C64&lt;&gt;"")=TRUE,HOUR(C64)-HOUR(C61)+MINUTE(C64)/60-MINUTE(C61)/60,IF(AND(C63&lt;&gt;"",C64="")=TRUE,HOUR(C60)-HOUR(C63)+MINUTE(C60)/60-MINUTE(C63)/60,HOUR(C64)-HOUR(C61)+MINUTE(C64)/60-MINUTE(C61)/60+HOUR(C60)-HOUR(C63)+MINUTE(C60)/60-MINUTE(C63)/60))))</f>
        <v>0</v>
      </c>
      <c r="D65" s="50">
        <f t="shared" si="19"/>
        <v>0</v>
      </c>
      <c r="E65" s="50">
        <f t="shared" si="19"/>
        <v>0</v>
      </c>
      <c r="F65" s="50">
        <f t="shared" si="19"/>
        <v>0</v>
      </c>
      <c r="G65" s="50">
        <f t="shared" si="19"/>
        <v>0</v>
      </c>
      <c r="H65" s="50">
        <f t="shared" si="19"/>
        <v>0</v>
      </c>
      <c r="I65" s="50">
        <f t="shared" si="19"/>
        <v>0</v>
      </c>
      <c r="J65" s="50">
        <f t="shared" si="19"/>
        <v>0</v>
      </c>
      <c r="K65" s="50">
        <f t="shared" si="19"/>
        <v>0</v>
      </c>
      <c r="L65" s="50">
        <f t="shared" si="19"/>
        <v>0</v>
      </c>
      <c r="M65" s="50">
        <f t="shared" si="19"/>
        <v>0</v>
      </c>
      <c r="N65" s="50">
        <f t="shared" si="19"/>
        <v>0</v>
      </c>
      <c r="O65" s="50">
        <f t="shared" si="19"/>
        <v>0</v>
      </c>
      <c r="P65" s="50">
        <f t="shared" si="19"/>
        <v>0</v>
      </c>
      <c r="Q65" s="51">
        <f>SUM(C65:O65)</f>
        <v>0</v>
      </c>
    </row>
    <row r="66" spans="1:18" x14ac:dyDescent="0.25">
      <c r="A66" s="28"/>
      <c r="B66" s="29" t="s">
        <v>16</v>
      </c>
      <c r="C66" s="30"/>
      <c r="D66" s="30"/>
      <c r="E66" s="30"/>
      <c r="F66" s="30"/>
      <c r="G66" s="30"/>
      <c r="H66" s="30"/>
      <c r="I66" s="30"/>
      <c r="J66" s="30"/>
      <c r="K66" s="30"/>
      <c r="L66" s="30"/>
      <c r="M66" s="30"/>
      <c r="N66" s="30"/>
      <c r="O66" s="52"/>
      <c r="P66" s="52"/>
      <c r="Q66" s="31">
        <f>R66+R67</f>
        <v>0</v>
      </c>
      <c r="R66">
        <f>IF(OR(ISTEXT(C66),ISTEXT(C67),C66=0,C67=0)=TRUE,0,HOUR(C67-C66)+MINUTE(C67-C66)/60)+IF(OR(ISTEXT(D66),ISTEXT(D67),D66=0,D67=0)=TRUE,0,HOUR(D67-D66)+MINUTE(D67-D66)/60)+IF(OR(ISTEXT(E66),ISTEXT(E67),E66=0,E67=0)=TRUE,0,HOUR(E67-E66)+MINUTE(E67-E66)/60)+IF(OR(ISTEXT(F66),ISTEXT(F67),F66=0,F67=0)=TRUE,0,HOUR(F67-F66)+MINUTE(F67-F66)/60)+IF(OR(ISTEXT(G66),ISTEXT(G67),G66=0,G67=0)=TRUE,0,HOUR(G67-G66)+MINUTE(G67-G66)/60)+IF(OR(ISTEXT(H66),ISTEXT(H67),H66=0,H67=0)=TRUE,0,HOUR(H67-H66)+MINUTE(H67-H66)/60)</f>
        <v>0</v>
      </c>
    </row>
    <row r="67" spans="1:18" x14ac:dyDescent="0.25">
      <c r="A67" s="32"/>
      <c r="B67" s="33">
        <v>0</v>
      </c>
      <c r="C67" s="34"/>
      <c r="D67" s="34"/>
      <c r="E67" s="34"/>
      <c r="F67" s="34"/>
      <c r="G67" s="34"/>
      <c r="H67" s="34"/>
      <c r="I67" s="34"/>
      <c r="J67" s="34"/>
      <c r="K67" s="34"/>
      <c r="L67" s="34"/>
      <c r="M67" s="34"/>
      <c r="N67" s="34"/>
      <c r="O67" s="53"/>
      <c r="P67" s="53"/>
      <c r="Q67" s="35"/>
      <c r="R67">
        <f>IF(OR(ISTEXT(I66),ISTEXT(I67),I66=0,I67=0)=TRUE,0,HOUR(I67-I66)+MINUTE(I67-I66)/60)+IF(OR(ISTEXT(J66),ISTEXT(J67),J66=0,J67=0)=TRUE,0,HOUR(J67-J66)+MINUTE(J67-J66)/60)+IF(OR(ISTEXT(K66),ISTEXT(K67),K66=0,K67=0)=TRUE,0,HOUR(K67-K66)+MINUTE(K67-K66)/60)+IF(OR(ISTEXT(L66),ISTEXT(L67),L66=0,L67=0)=TRUE,0,HOUR(L67-L66)+MINUTE(L67-L66)/60)+IF(OR(ISTEXT(M66),ISTEXT(M67),M66=0,M67=0)=TRUE,0,HOUR(M67-M66)+MINUTE(M67-M66)/60)+IF(OR(ISTEXT(N66),ISTEXT(N67),N66=0,N67=0)=TRUE,0,HOUR(N67-N66)+MINUTE(N67-N66)/60)+IF(OR(ISTEXT(O66),ISTEXT(O67),O66=0,O67=0)=TRUE,0,HOUR(O67-O66)+MINUTE(O67-O66)/60)+IF(OR(ISTEXT(P66),ISTEXT(P67),P66=0,P67=0)=TRUE,0,HOUR(P67-P66)+MINUTE(P67-P66)/60)</f>
        <v>0</v>
      </c>
    </row>
    <row r="68" spans="1:18" x14ac:dyDescent="0.25">
      <c r="A68" s="36" t="s">
        <v>17</v>
      </c>
      <c r="B68" s="37" t="s">
        <v>18</v>
      </c>
      <c r="C68" s="38">
        <f t="shared" ref="C68:P68" si="20">IF(OR(C66=0,ISTEXT(C66)=TRUE,C67=0,ISTEXT(C67)),,CONCATENATE(ROUND((HOUR(C67)-HOUR(C66)+MINUTE(C67)/60-MINUTE(C66)/60)*3,0),"mn"))</f>
        <v>0</v>
      </c>
      <c r="D68" s="38">
        <f t="shared" si="20"/>
        <v>0</v>
      </c>
      <c r="E68" s="38">
        <f t="shared" si="20"/>
        <v>0</v>
      </c>
      <c r="F68" s="38">
        <f t="shared" si="20"/>
        <v>0</v>
      </c>
      <c r="G68" s="38">
        <f t="shared" si="20"/>
        <v>0</v>
      </c>
      <c r="H68" s="38">
        <f t="shared" si="20"/>
        <v>0</v>
      </c>
      <c r="I68" s="38">
        <f t="shared" si="20"/>
        <v>0</v>
      </c>
      <c r="J68" s="38">
        <f t="shared" si="20"/>
        <v>0</v>
      </c>
      <c r="K68" s="38">
        <f t="shared" si="20"/>
        <v>0</v>
      </c>
      <c r="L68" s="38">
        <f t="shared" si="20"/>
        <v>0</v>
      </c>
      <c r="M68" s="38">
        <f t="shared" si="20"/>
        <v>0</v>
      </c>
      <c r="N68" s="38">
        <f t="shared" si="20"/>
        <v>0</v>
      </c>
      <c r="O68" s="38">
        <f t="shared" si="20"/>
        <v>0</v>
      </c>
      <c r="P68" s="38">
        <f t="shared" si="20"/>
        <v>0</v>
      </c>
      <c r="Q68" s="39"/>
    </row>
    <row r="69" spans="1:18" x14ac:dyDescent="0.25">
      <c r="A69" s="40"/>
      <c r="B69" s="41" t="s">
        <v>19</v>
      </c>
      <c r="C69" s="42"/>
      <c r="D69" s="42"/>
      <c r="E69" s="42"/>
      <c r="F69" s="42"/>
      <c r="G69" s="42"/>
      <c r="H69" s="42"/>
      <c r="I69" s="42"/>
      <c r="J69" s="42"/>
      <c r="K69" s="42"/>
      <c r="L69" s="42"/>
      <c r="M69" s="42"/>
      <c r="N69" s="42"/>
      <c r="O69" s="43"/>
      <c r="P69" s="43"/>
      <c r="Q69" s="44">
        <f>IF(Q71=0,,Q66+Q71)</f>
        <v>0</v>
      </c>
    </row>
    <row r="70" spans="1:18" x14ac:dyDescent="0.25">
      <c r="A70" s="45"/>
      <c r="B70" s="46" t="s">
        <v>20</v>
      </c>
      <c r="C70" s="42"/>
      <c r="D70" s="42"/>
      <c r="E70" s="42"/>
      <c r="F70" s="42"/>
      <c r="G70" s="42"/>
      <c r="H70" s="42"/>
      <c r="I70" s="42"/>
      <c r="J70" s="42"/>
      <c r="K70" s="42"/>
      <c r="L70" s="42"/>
      <c r="M70" s="42"/>
      <c r="N70" s="42"/>
      <c r="O70" s="43"/>
      <c r="P70" s="43"/>
      <c r="Q70" s="47"/>
    </row>
    <row r="71" spans="1:18" ht="15.75" thickBot="1" x14ac:dyDescent="0.3">
      <c r="A71" s="48"/>
      <c r="B71" s="49" t="s">
        <v>21</v>
      </c>
      <c r="C71" s="50">
        <f t="shared" ref="C71:P71" si="21">IF(OR(ISTEXT(C69)=TRUE,ISTEXT(C70)=TRUE)=TRUE,HOUR(C66)-HOUR(C67)+MINUTE(C66)/60-MINUTE(C67)/60,IF(AND(C69="",C70="")=TRUE,0,IF(AND(C69="",C70&lt;&gt;"")=TRUE,HOUR(C70)-HOUR(C67)+MINUTE(C70)/60-MINUTE(C67)/60,IF(AND(C69&lt;&gt;"",C70="")=TRUE,HOUR(C66)-HOUR(C69)+MINUTE(C66)/60-MINUTE(C69)/60,HOUR(C70)-HOUR(C67)+MINUTE(C70)/60-MINUTE(C67)/60+HOUR(C66)-HOUR(C69)+MINUTE(C66)/60-MINUTE(C69)/60))))</f>
        <v>0</v>
      </c>
      <c r="D71" s="50">
        <f t="shared" si="21"/>
        <v>0</v>
      </c>
      <c r="E71" s="50">
        <f t="shared" si="21"/>
        <v>0</v>
      </c>
      <c r="F71" s="50">
        <f t="shared" si="21"/>
        <v>0</v>
      </c>
      <c r="G71" s="50">
        <f t="shared" si="21"/>
        <v>0</v>
      </c>
      <c r="H71" s="50">
        <f t="shared" si="21"/>
        <v>0</v>
      </c>
      <c r="I71" s="50">
        <f t="shared" si="21"/>
        <v>0</v>
      </c>
      <c r="J71" s="50">
        <f t="shared" si="21"/>
        <v>0</v>
      </c>
      <c r="K71" s="50">
        <f t="shared" si="21"/>
        <v>0</v>
      </c>
      <c r="L71" s="50">
        <f t="shared" si="21"/>
        <v>0</v>
      </c>
      <c r="M71" s="50">
        <f t="shared" si="21"/>
        <v>0</v>
      </c>
      <c r="N71" s="50">
        <f t="shared" si="21"/>
        <v>0</v>
      </c>
      <c r="O71" s="50">
        <f t="shared" si="21"/>
        <v>0</v>
      </c>
      <c r="P71" s="50">
        <f t="shared" si="21"/>
        <v>0</v>
      </c>
      <c r="Q71" s="51">
        <f>SUM(C71:O71)</f>
        <v>0</v>
      </c>
    </row>
    <row r="72" spans="1:18" x14ac:dyDescent="0.25">
      <c r="A72" s="28"/>
      <c r="B72" s="29" t="s">
        <v>16</v>
      </c>
      <c r="C72" s="30"/>
      <c r="D72" s="30"/>
      <c r="E72" s="30"/>
      <c r="F72" s="30"/>
      <c r="G72" s="30"/>
      <c r="H72" s="30"/>
      <c r="I72" s="30"/>
      <c r="J72" s="30"/>
      <c r="K72" s="30"/>
      <c r="L72" s="30"/>
      <c r="M72" s="30"/>
      <c r="N72" s="30"/>
      <c r="O72" s="52"/>
      <c r="P72" s="52"/>
      <c r="Q72" s="31">
        <f>R72+R73</f>
        <v>0</v>
      </c>
      <c r="R72">
        <f>IF(OR(ISTEXT(C72),ISTEXT(C73),C72=0,C73=0)=TRUE,0,HOUR(C73-C72)+MINUTE(C73-C72)/60)+IF(OR(ISTEXT(D72),ISTEXT(D73),D72=0,D73=0)=TRUE,0,HOUR(D73-D72)+MINUTE(D73-D72)/60)+IF(OR(ISTEXT(E72),ISTEXT(E73),E72=0,E73=0)=TRUE,0,HOUR(E73-E72)+MINUTE(E73-E72)/60)+IF(OR(ISTEXT(F72),ISTEXT(F73),F72=0,F73=0)=TRUE,0,HOUR(F73-F72)+MINUTE(F73-F72)/60)+IF(OR(ISTEXT(G72),ISTEXT(G73),G72=0,G73=0)=TRUE,0,HOUR(G73-G72)+MINUTE(G73-G72)/60)+IF(OR(ISTEXT(H72),ISTEXT(H73),H72=0,H73=0)=TRUE,0,HOUR(H73-H72)+MINUTE(H73-H72)/60)</f>
        <v>0</v>
      </c>
    </row>
    <row r="73" spans="1:18" x14ac:dyDescent="0.25">
      <c r="A73" s="32"/>
      <c r="B73" s="33">
        <v>0</v>
      </c>
      <c r="C73" s="34"/>
      <c r="D73" s="34"/>
      <c r="E73" s="34"/>
      <c r="F73" s="34"/>
      <c r="G73" s="34"/>
      <c r="H73" s="34"/>
      <c r="I73" s="34"/>
      <c r="J73" s="34"/>
      <c r="K73" s="34"/>
      <c r="L73" s="34"/>
      <c r="M73" s="34"/>
      <c r="N73" s="34"/>
      <c r="O73" s="53"/>
      <c r="P73" s="53"/>
      <c r="Q73" s="35"/>
      <c r="R73">
        <f>IF(OR(ISTEXT(I72),ISTEXT(I73),I72=0,I73=0)=TRUE,0,HOUR(I73-I72)+MINUTE(I73-I72)/60)+IF(OR(ISTEXT(J72),ISTEXT(J73),J72=0,J73=0)=TRUE,0,HOUR(J73-J72)+MINUTE(J73-J72)/60)+IF(OR(ISTEXT(K72),ISTEXT(K73),K72=0,K73=0)=TRUE,0,HOUR(K73-K72)+MINUTE(K73-K72)/60)+IF(OR(ISTEXT(L72),ISTEXT(L73),L72=0,L73=0)=TRUE,0,HOUR(L73-L72)+MINUTE(L73-L72)/60)+IF(OR(ISTEXT(M72),ISTEXT(M73),M72=0,M73=0)=TRUE,0,HOUR(M73-M72)+MINUTE(M73-M72)/60)+IF(OR(ISTEXT(N72),ISTEXT(N73),N72=0,N73=0)=TRUE,0,HOUR(N73-N72)+MINUTE(N73-N72)/60)+IF(OR(ISTEXT(O72),ISTEXT(O73),O72=0,O73=0)=TRUE,0,HOUR(O73-O72)+MINUTE(O73-O72)/60)+IF(OR(ISTEXT(P72),ISTEXT(P73),P72=0,P73=0)=TRUE,0,HOUR(P73-P72)+MINUTE(P73-P72)/60)</f>
        <v>0</v>
      </c>
    </row>
    <row r="74" spans="1:18" x14ac:dyDescent="0.25">
      <c r="A74" s="36" t="s">
        <v>17</v>
      </c>
      <c r="B74" s="37" t="s">
        <v>18</v>
      </c>
      <c r="C74" s="38">
        <f t="shared" ref="C74:P74" si="22">IF(OR(C72=0,ISTEXT(C72)=TRUE,C73=0,ISTEXT(C73)),,CONCATENATE(ROUND((HOUR(C73)-HOUR(C72)+MINUTE(C73)/60-MINUTE(C72)/60)*3,0),"mn"))</f>
        <v>0</v>
      </c>
      <c r="D74" s="38">
        <f t="shared" si="22"/>
        <v>0</v>
      </c>
      <c r="E74" s="38">
        <f t="shared" si="22"/>
        <v>0</v>
      </c>
      <c r="F74" s="38">
        <f t="shared" si="22"/>
        <v>0</v>
      </c>
      <c r="G74" s="38">
        <f t="shared" si="22"/>
        <v>0</v>
      </c>
      <c r="H74" s="38">
        <f t="shared" si="22"/>
        <v>0</v>
      </c>
      <c r="I74" s="38">
        <f t="shared" si="22"/>
        <v>0</v>
      </c>
      <c r="J74" s="38">
        <f t="shared" si="22"/>
        <v>0</v>
      </c>
      <c r="K74" s="38">
        <f t="shared" si="22"/>
        <v>0</v>
      </c>
      <c r="L74" s="38">
        <f t="shared" si="22"/>
        <v>0</v>
      </c>
      <c r="M74" s="38">
        <f t="shared" si="22"/>
        <v>0</v>
      </c>
      <c r="N74" s="38">
        <f t="shared" si="22"/>
        <v>0</v>
      </c>
      <c r="O74" s="38">
        <f t="shared" si="22"/>
        <v>0</v>
      </c>
      <c r="P74" s="38">
        <f t="shared" si="22"/>
        <v>0</v>
      </c>
      <c r="Q74" s="39"/>
    </row>
    <row r="75" spans="1:18" x14ac:dyDescent="0.25">
      <c r="A75" s="40"/>
      <c r="B75" s="41" t="s">
        <v>19</v>
      </c>
      <c r="C75" s="42"/>
      <c r="D75" s="42"/>
      <c r="E75" s="42"/>
      <c r="F75" s="42"/>
      <c r="G75" s="42"/>
      <c r="H75" s="42"/>
      <c r="I75" s="42"/>
      <c r="J75" s="42"/>
      <c r="K75" s="42"/>
      <c r="L75" s="42"/>
      <c r="M75" s="42"/>
      <c r="N75" s="42"/>
      <c r="O75" s="43"/>
      <c r="P75" s="43"/>
      <c r="Q75" s="44">
        <f>IF(Q77=0,,Q72+Q77)</f>
        <v>0</v>
      </c>
    </row>
    <row r="76" spans="1:18" x14ac:dyDescent="0.25">
      <c r="A76" s="45"/>
      <c r="B76" s="46" t="s">
        <v>20</v>
      </c>
      <c r="C76" s="42"/>
      <c r="D76" s="42"/>
      <c r="E76" s="42"/>
      <c r="F76" s="42"/>
      <c r="G76" s="42"/>
      <c r="H76" s="42"/>
      <c r="I76" s="42"/>
      <c r="J76" s="42"/>
      <c r="K76" s="42"/>
      <c r="L76" s="42"/>
      <c r="M76" s="42"/>
      <c r="N76" s="42"/>
      <c r="O76" s="43"/>
      <c r="P76" s="43"/>
      <c r="Q76" s="47"/>
    </row>
    <row r="77" spans="1:18" ht="15.75" thickBot="1" x14ac:dyDescent="0.3">
      <c r="A77" s="48"/>
      <c r="B77" s="49" t="s">
        <v>21</v>
      </c>
      <c r="C77" s="50">
        <f t="shared" ref="C77:P77" si="23">IF(OR(ISTEXT(C75)=TRUE,ISTEXT(C76)=TRUE)=TRUE,HOUR(C72)-HOUR(C73)+MINUTE(C72)/60-MINUTE(C73)/60,IF(AND(C75="",C76="")=TRUE,0,IF(AND(C75="",C76&lt;&gt;"")=TRUE,HOUR(C76)-HOUR(C73)+MINUTE(C76)/60-MINUTE(C73)/60,IF(AND(C75&lt;&gt;"",C76="")=TRUE,HOUR(C72)-HOUR(C75)+MINUTE(C72)/60-MINUTE(C75)/60,HOUR(C76)-HOUR(C73)+MINUTE(C76)/60-MINUTE(C73)/60+HOUR(C72)-HOUR(C75)+MINUTE(C72)/60-MINUTE(C75)/60))))</f>
        <v>0</v>
      </c>
      <c r="D77" s="50">
        <f t="shared" si="23"/>
        <v>0</v>
      </c>
      <c r="E77" s="50">
        <f t="shared" si="23"/>
        <v>0</v>
      </c>
      <c r="F77" s="50">
        <f t="shared" si="23"/>
        <v>0</v>
      </c>
      <c r="G77" s="50">
        <f t="shared" si="23"/>
        <v>0</v>
      </c>
      <c r="H77" s="50">
        <f t="shared" si="23"/>
        <v>0</v>
      </c>
      <c r="I77" s="50">
        <f t="shared" si="23"/>
        <v>0</v>
      </c>
      <c r="J77" s="50">
        <f t="shared" si="23"/>
        <v>0</v>
      </c>
      <c r="K77" s="50">
        <f t="shared" si="23"/>
        <v>0</v>
      </c>
      <c r="L77" s="50">
        <f t="shared" si="23"/>
        <v>0</v>
      </c>
      <c r="M77" s="50">
        <f t="shared" si="23"/>
        <v>0</v>
      </c>
      <c r="N77" s="50">
        <f t="shared" si="23"/>
        <v>0</v>
      </c>
      <c r="O77" s="50">
        <f t="shared" si="23"/>
        <v>0</v>
      </c>
      <c r="P77" s="50">
        <f t="shared" si="23"/>
        <v>0</v>
      </c>
      <c r="Q77" s="51">
        <f>SUM(C77:O77)</f>
        <v>0</v>
      </c>
    </row>
  </sheetData>
  <mergeCells count="39">
    <mergeCell ref="A72:A73"/>
    <mergeCell ref="Q72:Q73"/>
    <mergeCell ref="Q75:Q76"/>
    <mergeCell ref="A60:A61"/>
    <mergeCell ref="Q60:Q61"/>
    <mergeCell ref="Q63:Q64"/>
    <mergeCell ref="A66:A67"/>
    <mergeCell ref="Q66:Q67"/>
    <mergeCell ref="Q69:Q70"/>
    <mergeCell ref="A48:A49"/>
    <mergeCell ref="Q48:Q49"/>
    <mergeCell ref="Q51:Q52"/>
    <mergeCell ref="A54:A55"/>
    <mergeCell ref="Q54:Q55"/>
    <mergeCell ref="Q57:Q58"/>
    <mergeCell ref="A36:A37"/>
    <mergeCell ref="Q36:Q37"/>
    <mergeCell ref="Q39:Q40"/>
    <mergeCell ref="A42:A43"/>
    <mergeCell ref="Q42:Q43"/>
    <mergeCell ref="Q45:Q46"/>
    <mergeCell ref="A24:A25"/>
    <mergeCell ref="Q24:Q25"/>
    <mergeCell ref="Q27:Q28"/>
    <mergeCell ref="A30:A31"/>
    <mergeCell ref="Q30:Q31"/>
    <mergeCell ref="Q33:Q34"/>
    <mergeCell ref="A12:A13"/>
    <mergeCell ref="Q12:Q13"/>
    <mergeCell ref="Q15:Q16"/>
    <mergeCell ref="A18:A19"/>
    <mergeCell ref="Q18:Q19"/>
    <mergeCell ref="Q21:Q22"/>
    <mergeCell ref="B1:F1"/>
    <mergeCell ref="H1:L1"/>
    <mergeCell ref="O4:P4"/>
    <mergeCell ref="A6:A7"/>
    <mergeCell ref="Q6:Q7"/>
    <mergeCell ref="Q9:Q10"/>
  </mergeCells>
  <dataValidations count="1">
    <dataValidation type="time" allowBlank="1" showErrorMessage="1" errorTitle="Format heure requis" error="Saisir les heures et minutes séparées de deux points (exemple 7:30 pour 7h30)" sqref="K18:P19 C24:P25 K30:P31 K36:P37 K42:P43 K48:P49 K54:P55 K60:P61 K66:P67 K72:P73 C6:P7">
      <formula1>0</formula1>
      <formula2>0.999305555555556</formula2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Restaurer">
                <anchor moveWithCells="1" sizeWithCells="1">
                  <from>
                    <xdr:col>13</xdr:col>
                    <xdr:colOff>161925</xdr:colOff>
                    <xdr:row>1</xdr:row>
                    <xdr:rowOff>47625</xdr:rowOff>
                  </from>
                  <to>
                    <xdr:col>16</xdr:col>
                    <xdr:colOff>523875</xdr:colOff>
                    <xdr:row>2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1]!Bouton2_QuandClic">
                <anchor moveWithCells="1" sizeWithCells="1">
                  <from>
                    <xdr:col>11</xdr:col>
                    <xdr:colOff>514350</xdr:colOff>
                    <xdr:row>1</xdr:row>
                    <xdr:rowOff>47625</xdr:rowOff>
                  </from>
                  <to>
                    <xdr:col>13</xdr:col>
                    <xdr:colOff>152400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 &amp; Wend</dc:creator>
  <cp:lastModifiedBy>Matt &amp; Wend</cp:lastModifiedBy>
  <dcterms:created xsi:type="dcterms:W3CDTF">2015-10-17T11:38:01Z</dcterms:created>
  <dcterms:modified xsi:type="dcterms:W3CDTF">2015-10-17T11:41:53Z</dcterms:modified>
</cp:coreProperties>
</file>