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ichard\Desktop\"/>
    </mc:Choice>
  </mc:AlternateContent>
  <bookViews>
    <workbookView xWindow="0" yWindow="0" windowWidth="28800" windowHeight="11475"/>
  </bookViews>
  <sheets>
    <sheet name="AVR MAI JUI" sheetId="1" r:id="rId1"/>
  </sheets>
  <externalReferences>
    <externalReference r:id="rId2"/>
  </externalReferences>
  <definedNames>
    <definedName name="_xlnm._FilterDatabase" localSheetId="0" hidden="1">'AVR MAI JUI'!$A$1:$CK$41</definedName>
    <definedName name="regime">[1]Parametre!$A$2:$A$5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H6" i="1" l="1"/>
  <c r="CH7" i="1"/>
  <c r="CH8" i="1"/>
  <c r="CH9" i="1"/>
  <c r="CH10" i="1"/>
  <c r="CH11" i="1"/>
  <c r="CB112" i="1"/>
  <c r="BU112" i="1"/>
  <c r="BN112" i="1"/>
  <c r="BG112" i="1"/>
  <c r="CJ112" i="1" s="1"/>
  <c r="AZ112" i="1"/>
  <c r="AS112" i="1"/>
  <c r="AL112" i="1"/>
  <c r="AE112" i="1"/>
  <c r="X112" i="1"/>
  <c r="Q112" i="1"/>
  <c r="J112" i="1"/>
  <c r="BY111" i="1"/>
  <c r="BX111" i="1"/>
  <c r="BW111" i="1"/>
  <c r="BV111" i="1"/>
  <c r="BR111" i="1"/>
  <c r="BQ111" i="1"/>
  <c r="BP111" i="1"/>
  <c r="BO111" i="1"/>
  <c r="BK111" i="1"/>
  <c r="BJ111" i="1"/>
  <c r="BI111" i="1"/>
  <c r="BH111" i="1"/>
  <c r="BD111" i="1"/>
  <c r="BC111" i="1"/>
  <c r="BB111" i="1"/>
  <c r="BA111" i="1"/>
  <c r="AW111" i="1"/>
  <c r="AV111" i="1"/>
  <c r="AU111" i="1"/>
  <c r="AT111" i="1"/>
  <c r="AP111" i="1"/>
  <c r="AO111" i="1"/>
  <c r="AN111" i="1"/>
  <c r="AM111" i="1"/>
  <c r="AI111" i="1"/>
  <c r="AH111" i="1"/>
  <c r="AG111" i="1"/>
  <c r="AF111" i="1"/>
  <c r="AB111" i="1"/>
  <c r="AA111" i="1"/>
  <c r="Z111" i="1"/>
  <c r="Y111" i="1"/>
  <c r="U111" i="1"/>
  <c r="T111" i="1"/>
  <c r="S111" i="1"/>
  <c r="R111" i="1"/>
  <c r="N111" i="1"/>
  <c r="M111" i="1"/>
  <c r="L111" i="1"/>
  <c r="K111" i="1"/>
  <c r="G111" i="1"/>
  <c r="F111" i="1"/>
  <c r="E111" i="1"/>
  <c r="D111" i="1"/>
  <c r="CD110" i="1"/>
  <c r="BY110" i="1"/>
  <c r="BX110" i="1"/>
  <c r="BW110" i="1"/>
  <c r="BV110" i="1"/>
  <c r="CB110" i="1" s="1"/>
  <c r="BR110" i="1"/>
  <c r="BQ110" i="1"/>
  <c r="BP110" i="1"/>
  <c r="BO110" i="1"/>
  <c r="BU110" i="1" s="1"/>
  <c r="BK110" i="1"/>
  <c r="BJ110" i="1"/>
  <c r="BI110" i="1"/>
  <c r="BH110" i="1"/>
  <c r="BN110" i="1" s="1"/>
  <c r="BD110" i="1"/>
  <c r="BC110" i="1"/>
  <c r="BB110" i="1"/>
  <c r="BA110" i="1"/>
  <c r="BG110" i="1" s="1"/>
  <c r="AW110" i="1"/>
  <c r="AV110" i="1"/>
  <c r="AU110" i="1"/>
  <c r="AT110" i="1"/>
  <c r="AZ110" i="1" s="1"/>
  <c r="AP110" i="1"/>
  <c r="AO110" i="1"/>
  <c r="AS110" i="1" s="1"/>
  <c r="AN110" i="1"/>
  <c r="AM110" i="1"/>
  <c r="AI110" i="1"/>
  <c r="AH110" i="1"/>
  <c r="AG110" i="1"/>
  <c r="AF110" i="1"/>
  <c r="AL110" i="1" s="1"/>
  <c r="AB110" i="1"/>
  <c r="AA110" i="1"/>
  <c r="Z110" i="1"/>
  <c r="Y110" i="1"/>
  <c r="AE110" i="1" s="1"/>
  <c r="U110" i="1"/>
  <c r="T110" i="1"/>
  <c r="S110" i="1"/>
  <c r="R110" i="1"/>
  <c r="X110" i="1" s="1"/>
  <c r="N110" i="1"/>
  <c r="M110" i="1"/>
  <c r="L110" i="1"/>
  <c r="K110" i="1"/>
  <c r="Q110" i="1" s="1"/>
  <c r="G110" i="1"/>
  <c r="F110" i="1"/>
  <c r="E110" i="1"/>
  <c r="D110" i="1"/>
  <c r="J110" i="1" s="1"/>
  <c r="CG109" i="1"/>
  <c r="CB109" i="1"/>
  <c r="CA109" i="1"/>
  <c r="CJ109" i="1" s="1"/>
  <c r="BZ109" i="1"/>
  <c r="CI109" i="1" s="1"/>
  <c r="BU109" i="1"/>
  <c r="BT109" i="1"/>
  <c r="BS109" i="1"/>
  <c r="BM109" i="1"/>
  <c r="BL109" i="1"/>
  <c r="BN109" i="1" s="1"/>
  <c r="BF109" i="1"/>
  <c r="BE109" i="1"/>
  <c r="BG109" i="1" s="1"/>
  <c r="AY109" i="1"/>
  <c r="AX109" i="1"/>
  <c r="AZ109" i="1" s="1"/>
  <c r="AR109" i="1"/>
  <c r="AQ109" i="1"/>
  <c r="AS109" i="1" s="1"/>
  <c r="AK109" i="1"/>
  <c r="AJ109" i="1"/>
  <c r="AL109" i="1" s="1"/>
  <c r="AD109" i="1"/>
  <c r="AC109" i="1"/>
  <c r="AE109" i="1" s="1"/>
  <c r="X109" i="1"/>
  <c r="W109" i="1"/>
  <c r="V109" i="1"/>
  <c r="Q109" i="1"/>
  <c r="P109" i="1"/>
  <c r="O109" i="1"/>
  <c r="I109" i="1"/>
  <c r="H109" i="1"/>
  <c r="CE109" i="1" s="1"/>
  <c r="CG108" i="1"/>
  <c r="CB108" i="1"/>
  <c r="CA108" i="1"/>
  <c r="CJ108" i="1" s="1"/>
  <c r="BZ108" i="1"/>
  <c r="CI108" i="1" s="1"/>
  <c r="BU108" i="1"/>
  <c r="BT108" i="1"/>
  <c r="BS108" i="1"/>
  <c r="BM108" i="1"/>
  <c r="BL108" i="1"/>
  <c r="BN108" i="1" s="1"/>
  <c r="BF108" i="1"/>
  <c r="BE108" i="1"/>
  <c r="BG108" i="1" s="1"/>
  <c r="AY108" i="1"/>
  <c r="AX108" i="1"/>
  <c r="AZ108" i="1" s="1"/>
  <c r="AR108" i="1"/>
  <c r="AQ108" i="1"/>
  <c r="AS108" i="1" s="1"/>
  <c r="AK108" i="1"/>
  <c r="AJ108" i="1"/>
  <c r="AL108" i="1" s="1"/>
  <c r="AD108" i="1"/>
  <c r="AC108" i="1"/>
  <c r="AE108" i="1" s="1"/>
  <c r="X108" i="1"/>
  <c r="W108" i="1"/>
  <c r="V108" i="1"/>
  <c r="Q108" i="1"/>
  <c r="P108" i="1"/>
  <c r="O108" i="1"/>
  <c r="I108" i="1"/>
  <c r="H108" i="1"/>
  <c r="CE108" i="1" s="1"/>
  <c r="CG107" i="1"/>
  <c r="CB107" i="1"/>
  <c r="CA107" i="1"/>
  <c r="CJ107" i="1" s="1"/>
  <c r="BZ107" i="1"/>
  <c r="CI107" i="1" s="1"/>
  <c r="BT107" i="1"/>
  <c r="BS107" i="1"/>
  <c r="BU107" i="1" s="1"/>
  <c r="BM107" i="1"/>
  <c r="BL107" i="1"/>
  <c r="BN107" i="1" s="1"/>
  <c r="BF107" i="1"/>
  <c r="BE107" i="1"/>
  <c r="BG107" i="1" s="1"/>
  <c r="AZ107" i="1"/>
  <c r="AY107" i="1"/>
  <c r="AX107" i="1"/>
  <c r="AR107" i="1"/>
  <c r="AQ107" i="1"/>
  <c r="AS107" i="1" s="1"/>
  <c r="AK107" i="1"/>
  <c r="AJ107" i="1"/>
  <c r="AL107" i="1" s="1"/>
  <c r="AD107" i="1"/>
  <c r="AC107" i="1"/>
  <c r="AE107" i="1" s="1"/>
  <c r="X107" i="1"/>
  <c r="W107" i="1"/>
  <c r="V107" i="1"/>
  <c r="P107" i="1"/>
  <c r="O107" i="1"/>
  <c r="Q107" i="1" s="1"/>
  <c r="I107" i="1"/>
  <c r="H107" i="1"/>
  <c r="CE107" i="1" s="1"/>
  <c r="CG106" i="1"/>
  <c r="CB106" i="1"/>
  <c r="CA106" i="1"/>
  <c r="CJ106" i="1" s="1"/>
  <c r="BZ106" i="1"/>
  <c r="CI106" i="1" s="1"/>
  <c r="BT106" i="1"/>
  <c r="BS106" i="1"/>
  <c r="BU106" i="1" s="1"/>
  <c r="BM106" i="1"/>
  <c r="BL106" i="1"/>
  <c r="BN106" i="1" s="1"/>
  <c r="BG106" i="1"/>
  <c r="BF106" i="1"/>
  <c r="BE106" i="1"/>
  <c r="AZ106" i="1"/>
  <c r="AY106" i="1"/>
  <c r="AX106" i="1"/>
  <c r="AR106" i="1"/>
  <c r="AQ106" i="1"/>
  <c r="AS106" i="1" s="1"/>
  <c r="AK106" i="1"/>
  <c r="AJ106" i="1"/>
  <c r="AL106" i="1" s="1"/>
  <c r="AD106" i="1"/>
  <c r="AC106" i="1"/>
  <c r="AE106" i="1" s="1"/>
  <c r="X106" i="1"/>
  <c r="W106" i="1"/>
  <c r="V106" i="1"/>
  <c r="P106" i="1"/>
  <c r="O106" i="1"/>
  <c r="Q106" i="1" s="1"/>
  <c r="I106" i="1"/>
  <c r="H106" i="1"/>
  <c r="CE106" i="1" s="1"/>
  <c r="CG105" i="1"/>
  <c r="CB105" i="1"/>
  <c r="CA105" i="1"/>
  <c r="CJ105" i="1" s="1"/>
  <c r="BZ105" i="1"/>
  <c r="CI105" i="1" s="1"/>
  <c r="BT105" i="1"/>
  <c r="BS105" i="1"/>
  <c r="BU105" i="1" s="1"/>
  <c r="BM105" i="1"/>
  <c r="BL105" i="1"/>
  <c r="BN105" i="1" s="1"/>
  <c r="BG105" i="1"/>
  <c r="BF105" i="1"/>
  <c r="BE105" i="1"/>
  <c r="AZ105" i="1"/>
  <c r="AY105" i="1"/>
  <c r="AX105" i="1"/>
  <c r="AR105" i="1"/>
  <c r="AQ105" i="1"/>
  <c r="AS105" i="1" s="1"/>
  <c r="AK105" i="1"/>
  <c r="AJ105" i="1"/>
  <c r="AL105" i="1" s="1"/>
  <c r="AE105" i="1"/>
  <c r="AD105" i="1"/>
  <c r="AC105" i="1"/>
  <c r="X105" i="1"/>
  <c r="W105" i="1"/>
  <c r="V105" i="1"/>
  <c r="P105" i="1"/>
  <c r="O105" i="1"/>
  <c r="Q105" i="1" s="1"/>
  <c r="I105" i="1"/>
  <c r="H105" i="1"/>
  <c r="CE105" i="1" s="1"/>
  <c r="CG104" i="1"/>
  <c r="CB104" i="1"/>
  <c r="CA104" i="1"/>
  <c r="CJ104" i="1" s="1"/>
  <c r="BZ104" i="1"/>
  <c r="CI104" i="1" s="1"/>
  <c r="BT104" i="1"/>
  <c r="BS104" i="1"/>
  <c r="BU104" i="1" s="1"/>
  <c r="BM104" i="1"/>
  <c r="BL104" i="1"/>
  <c r="BN104" i="1" s="1"/>
  <c r="BG104" i="1"/>
  <c r="BF104" i="1"/>
  <c r="BE104" i="1"/>
  <c r="AZ104" i="1"/>
  <c r="AY104" i="1"/>
  <c r="AX104" i="1"/>
  <c r="AR104" i="1"/>
  <c r="AQ104" i="1"/>
  <c r="AS104" i="1" s="1"/>
  <c r="AK104" i="1"/>
  <c r="AJ104" i="1"/>
  <c r="AL104" i="1" s="1"/>
  <c r="AE104" i="1"/>
  <c r="AD104" i="1"/>
  <c r="AC104" i="1"/>
  <c r="X104" i="1"/>
  <c r="W104" i="1"/>
  <c r="V104" i="1"/>
  <c r="P104" i="1"/>
  <c r="O104" i="1"/>
  <c r="Q104" i="1" s="1"/>
  <c r="I104" i="1"/>
  <c r="H104" i="1"/>
  <c r="CE104" i="1" s="1"/>
  <c r="CG103" i="1"/>
  <c r="CB103" i="1"/>
  <c r="CA103" i="1"/>
  <c r="CJ103" i="1" s="1"/>
  <c r="BZ103" i="1"/>
  <c r="CI103" i="1" s="1"/>
  <c r="BT103" i="1"/>
  <c r="BS103" i="1"/>
  <c r="BU103" i="1" s="1"/>
  <c r="BM103" i="1"/>
  <c r="BL103" i="1"/>
  <c r="BN103" i="1" s="1"/>
  <c r="BG103" i="1"/>
  <c r="BF103" i="1"/>
  <c r="BE103" i="1"/>
  <c r="AZ103" i="1"/>
  <c r="AY103" i="1"/>
  <c r="AX103" i="1"/>
  <c r="AR103" i="1"/>
  <c r="AQ103" i="1"/>
  <c r="AS103" i="1" s="1"/>
  <c r="AK103" i="1"/>
  <c r="AJ103" i="1"/>
  <c r="AL103" i="1" s="1"/>
  <c r="AE103" i="1"/>
  <c r="AD103" i="1"/>
  <c r="AC103" i="1"/>
  <c r="X103" i="1"/>
  <c r="W103" i="1"/>
  <c r="V103" i="1"/>
  <c r="P103" i="1"/>
  <c r="O103" i="1"/>
  <c r="Q103" i="1" s="1"/>
  <c r="I103" i="1"/>
  <c r="H103" i="1"/>
  <c r="CE103" i="1" s="1"/>
  <c r="CG102" i="1"/>
  <c r="CB102" i="1"/>
  <c r="CA102" i="1"/>
  <c r="CJ102" i="1" s="1"/>
  <c r="BZ102" i="1"/>
  <c r="CI102" i="1" s="1"/>
  <c r="BT102" i="1"/>
  <c r="BS102" i="1"/>
  <c r="BU102" i="1" s="1"/>
  <c r="BM102" i="1"/>
  <c r="BL102" i="1"/>
  <c r="BN102" i="1" s="1"/>
  <c r="BG102" i="1"/>
  <c r="BF102" i="1"/>
  <c r="BE102" i="1"/>
  <c r="AZ102" i="1"/>
  <c r="AY102" i="1"/>
  <c r="AX102" i="1"/>
  <c r="AR102" i="1"/>
  <c r="AQ102" i="1"/>
  <c r="AS102" i="1" s="1"/>
  <c r="AK102" i="1"/>
  <c r="AJ102" i="1"/>
  <c r="AL102" i="1" s="1"/>
  <c r="AE102" i="1"/>
  <c r="AD102" i="1"/>
  <c r="AC102" i="1"/>
  <c r="X102" i="1"/>
  <c r="W102" i="1"/>
  <c r="V102" i="1"/>
  <c r="P102" i="1"/>
  <c r="O102" i="1"/>
  <c r="Q102" i="1" s="1"/>
  <c r="I102" i="1"/>
  <c r="H102" i="1"/>
  <c r="CE102" i="1" s="1"/>
  <c r="CG101" i="1"/>
  <c r="CB101" i="1"/>
  <c r="CA101" i="1"/>
  <c r="CJ101" i="1" s="1"/>
  <c r="BZ101" i="1"/>
  <c r="CI101" i="1" s="1"/>
  <c r="BT101" i="1"/>
  <c r="BS101" i="1"/>
  <c r="BU101" i="1" s="1"/>
  <c r="BM101" i="1"/>
  <c r="BL101" i="1"/>
  <c r="BN101" i="1" s="1"/>
  <c r="BG101" i="1"/>
  <c r="BF101" i="1"/>
  <c r="BE101" i="1"/>
  <c r="AZ101" i="1"/>
  <c r="AY101" i="1"/>
  <c r="AX101" i="1"/>
  <c r="AR101" i="1"/>
  <c r="AQ101" i="1"/>
  <c r="AS101" i="1" s="1"/>
  <c r="AK101" i="1"/>
  <c r="AJ101" i="1"/>
  <c r="AL101" i="1" s="1"/>
  <c r="AE101" i="1"/>
  <c r="AD101" i="1"/>
  <c r="AC101" i="1"/>
  <c r="X101" i="1"/>
  <c r="W101" i="1"/>
  <c r="V101" i="1"/>
  <c r="P101" i="1"/>
  <c r="O101" i="1"/>
  <c r="Q101" i="1" s="1"/>
  <c r="I101" i="1"/>
  <c r="H101" i="1"/>
  <c r="CE101" i="1" s="1"/>
  <c r="CG100" i="1"/>
  <c r="CB100" i="1"/>
  <c r="CA100" i="1"/>
  <c r="CJ100" i="1" s="1"/>
  <c r="BZ100" i="1"/>
  <c r="CI100" i="1" s="1"/>
  <c r="BT100" i="1"/>
  <c r="BS100" i="1"/>
  <c r="BU100" i="1" s="1"/>
  <c r="BM100" i="1"/>
  <c r="BL100" i="1"/>
  <c r="BN100" i="1" s="1"/>
  <c r="BG100" i="1"/>
  <c r="BF100" i="1"/>
  <c r="BE100" i="1"/>
  <c r="AZ100" i="1"/>
  <c r="AY100" i="1"/>
  <c r="AX100" i="1"/>
  <c r="AR100" i="1"/>
  <c r="AQ100" i="1"/>
  <c r="AS100" i="1" s="1"/>
  <c r="AK100" i="1"/>
  <c r="AJ100" i="1"/>
  <c r="AL100" i="1" s="1"/>
  <c r="AE100" i="1"/>
  <c r="AD100" i="1"/>
  <c r="AC100" i="1"/>
  <c r="X100" i="1"/>
  <c r="W100" i="1"/>
  <c r="V100" i="1"/>
  <c r="P100" i="1"/>
  <c r="O100" i="1"/>
  <c r="Q100" i="1" s="1"/>
  <c r="I100" i="1"/>
  <c r="H100" i="1"/>
  <c r="CE100" i="1" s="1"/>
  <c r="CG99" i="1"/>
  <c r="CB99" i="1"/>
  <c r="CA99" i="1"/>
  <c r="CJ99" i="1" s="1"/>
  <c r="BZ99" i="1"/>
  <c r="CI99" i="1" s="1"/>
  <c r="BT99" i="1"/>
  <c r="BS99" i="1"/>
  <c r="BU99" i="1" s="1"/>
  <c r="BM99" i="1"/>
  <c r="BL99" i="1"/>
  <c r="BN99" i="1" s="1"/>
  <c r="BG99" i="1"/>
  <c r="BF99" i="1"/>
  <c r="BE99" i="1"/>
  <c r="AZ99" i="1"/>
  <c r="AY99" i="1"/>
  <c r="AX99" i="1"/>
  <c r="AR99" i="1"/>
  <c r="AQ99" i="1"/>
  <c r="AS99" i="1" s="1"/>
  <c r="AK99" i="1"/>
  <c r="AJ99" i="1"/>
  <c r="AL99" i="1" s="1"/>
  <c r="AE99" i="1"/>
  <c r="AD99" i="1"/>
  <c r="AC99" i="1"/>
  <c r="X99" i="1"/>
  <c r="W99" i="1"/>
  <c r="V99" i="1"/>
  <c r="P99" i="1"/>
  <c r="O99" i="1"/>
  <c r="Q99" i="1" s="1"/>
  <c r="I99" i="1"/>
  <c r="H99" i="1"/>
  <c r="CE99" i="1" s="1"/>
  <c r="CG98" i="1"/>
  <c r="CB98" i="1"/>
  <c r="CA98" i="1"/>
  <c r="CJ98" i="1" s="1"/>
  <c r="BZ98" i="1"/>
  <c r="CI98" i="1" s="1"/>
  <c r="BT98" i="1"/>
  <c r="BS98" i="1"/>
  <c r="BU98" i="1" s="1"/>
  <c r="BM98" i="1"/>
  <c r="BL98" i="1"/>
  <c r="BN98" i="1" s="1"/>
  <c r="BG98" i="1"/>
  <c r="BF98" i="1"/>
  <c r="BE98" i="1"/>
  <c r="AZ98" i="1"/>
  <c r="AY98" i="1"/>
  <c r="AX98" i="1"/>
  <c r="AR98" i="1"/>
  <c r="AQ98" i="1"/>
  <c r="AS98" i="1" s="1"/>
  <c r="AK98" i="1"/>
  <c r="AJ98" i="1"/>
  <c r="AL98" i="1" s="1"/>
  <c r="AE98" i="1"/>
  <c r="AD98" i="1"/>
  <c r="AC98" i="1"/>
  <c r="X98" i="1"/>
  <c r="W98" i="1"/>
  <c r="V98" i="1"/>
  <c r="P98" i="1"/>
  <c r="O98" i="1"/>
  <c r="Q98" i="1" s="1"/>
  <c r="I98" i="1"/>
  <c r="H98" i="1"/>
  <c r="CE98" i="1" s="1"/>
  <c r="CG97" i="1"/>
  <c r="CB97" i="1"/>
  <c r="CA97" i="1"/>
  <c r="CJ97" i="1" s="1"/>
  <c r="BZ97" i="1"/>
  <c r="CI97" i="1" s="1"/>
  <c r="BT97" i="1"/>
  <c r="BS97" i="1"/>
  <c r="BU97" i="1" s="1"/>
  <c r="BM97" i="1"/>
  <c r="BL97" i="1"/>
  <c r="BN97" i="1" s="1"/>
  <c r="BG97" i="1"/>
  <c r="BF97" i="1"/>
  <c r="BE97" i="1"/>
  <c r="AZ97" i="1"/>
  <c r="AY97" i="1"/>
  <c r="AX97" i="1"/>
  <c r="AR97" i="1"/>
  <c r="AQ97" i="1"/>
  <c r="AS97" i="1" s="1"/>
  <c r="AK97" i="1"/>
  <c r="AJ97" i="1"/>
  <c r="AL97" i="1" s="1"/>
  <c r="AE97" i="1"/>
  <c r="AD97" i="1"/>
  <c r="AC97" i="1"/>
  <c r="X97" i="1"/>
  <c r="W97" i="1"/>
  <c r="V97" i="1"/>
  <c r="P97" i="1"/>
  <c r="O97" i="1"/>
  <c r="Q97" i="1" s="1"/>
  <c r="I97" i="1"/>
  <c r="H97" i="1"/>
  <c r="CE97" i="1" s="1"/>
  <c r="CG96" i="1"/>
  <c r="CB96" i="1"/>
  <c r="CA96" i="1"/>
  <c r="CJ96" i="1" s="1"/>
  <c r="BZ96" i="1"/>
  <c r="CI96" i="1" s="1"/>
  <c r="BT96" i="1"/>
  <c r="BS96" i="1"/>
  <c r="BU96" i="1" s="1"/>
  <c r="BM96" i="1"/>
  <c r="BL96" i="1"/>
  <c r="BN96" i="1" s="1"/>
  <c r="BG96" i="1"/>
  <c r="BF96" i="1"/>
  <c r="BE96" i="1"/>
  <c r="AZ96" i="1"/>
  <c r="AY96" i="1"/>
  <c r="AX96" i="1"/>
  <c r="AR96" i="1"/>
  <c r="AQ96" i="1"/>
  <c r="AS96" i="1" s="1"/>
  <c r="AK96" i="1"/>
  <c r="AJ96" i="1"/>
  <c r="AL96" i="1" s="1"/>
  <c r="AE96" i="1"/>
  <c r="AD96" i="1"/>
  <c r="AC96" i="1"/>
  <c r="X96" i="1"/>
  <c r="W96" i="1"/>
  <c r="V96" i="1"/>
  <c r="P96" i="1"/>
  <c r="O96" i="1"/>
  <c r="Q96" i="1" s="1"/>
  <c r="I96" i="1"/>
  <c r="H96" i="1"/>
  <c r="CE96" i="1" s="1"/>
  <c r="CG95" i="1"/>
  <c r="CB95" i="1"/>
  <c r="CA95" i="1"/>
  <c r="CJ95" i="1" s="1"/>
  <c r="BZ95" i="1"/>
  <c r="CI95" i="1" s="1"/>
  <c r="BT95" i="1"/>
  <c r="BS95" i="1"/>
  <c r="BU95" i="1" s="1"/>
  <c r="BM95" i="1"/>
  <c r="BL95" i="1"/>
  <c r="BN95" i="1" s="1"/>
  <c r="BG95" i="1"/>
  <c r="BF95" i="1"/>
  <c r="BE95" i="1"/>
  <c r="AZ95" i="1"/>
  <c r="AY95" i="1"/>
  <c r="AX95" i="1"/>
  <c r="AR95" i="1"/>
  <c r="AQ95" i="1"/>
  <c r="AS95" i="1" s="1"/>
  <c r="AK95" i="1"/>
  <c r="AJ95" i="1"/>
  <c r="AL95" i="1" s="1"/>
  <c r="AE95" i="1"/>
  <c r="AD95" i="1"/>
  <c r="AC95" i="1"/>
  <c r="X95" i="1"/>
  <c r="W95" i="1"/>
  <c r="V95" i="1"/>
  <c r="P95" i="1"/>
  <c r="O95" i="1"/>
  <c r="Q95" i="1" s="1"/>
  <c r="I95" i="1"/>
  <c r="H95" i="1"/>
  <c r="CE95" i="1" s="1"/>
  <c r="CG94" i="1"/>
  <c r="CB94" i="1"/>
  <c r="CA94" i="1"/>
  <c r="CJ94" i="1" s="1"/>
  <c r="BZ94" i="1"/>
  <c r="CI94" i="1" s="1"/>
  <c r="BT94" i="1"/>
  <c r="BS94" i="1"/>
  <c r="BU94" i="1" s="1"/>
  <c r="BM94" i="1"/>
  <c r="BL94" i="1"/>
  <c r="BN94" i="1" s="1"/>
  <c r="BG94" i="1"/>
  <c r="BF94" i="1"/>
  <c r="BE94" i="1"/>
  <c r="AZ94" i="1"/>
  <c r="AY94" i="1"/>
  <c r="AX94" i="1"/>
  <c r="AR94" i="1"/>
  <c r="AQ94" i="1"/>
  <c r="AS94" i="1" s="1"/>
  <c r="AK94" i="1"/>
  <c r="AJ94" i="1"/>
  <c r="AL94" i="1" s="1"/>
  <c r="AE94" i="1"/>
  <c r="AD94" i="1"/>
  <c r="AC94" i="1"/>
  <c r="X94" i="1"/>
  <c r="W94" i="1"/>
  <c r="V94" i="1"/>
  <c r="P94" i="1"/>
  <c r="O94" i="1"/>
  <c r="Q94" i="1" s="1"/>
  <c r="I94" i="1"/>
  <c r="H94" i="1"/>
  <c r="CE94" i="1" s="1"/>
  <c r="CG93" i="1"/>
  <c r="CB93" i="1"/>
  <c r="CA93" i="1"/>
  <c r="CJ93" i="1" s="1"/>
  <c r="BZ93" i="1"/>
  <c r="CI93" i="1" s="1"/>
  <c r="BT93" i="1"/>
  <c r="BS93" i="1"/>
  <c r="BU93" i="1" s="1"/>
  <c r="BM93" i="1"/>
  <c r="BL93" i="1"/>
  <c r="BN93" i="1" s="1"/>
  <c r="BG93" i="1"/>
  <c r="BF93" i="1"/>
  <c r="BE93" i="1"/>
  <c r="AZ93" i="1"/>
  <c r="AY93" i="1"/>
  <c r="AX93" i="1"/>
  <c r="AR93" i="1"/>
  <c r="AQ93" i="1"/>
  <c r="AS93" i="1" s="1"/>
  <c r="AK93" i="1"/>
  <c r="AJ93" i="1"/>
  <c r="AL93" i="1" s="1"/>
  <c r="AE93" i="1"/>
  <c r="AD93" i="1"/>
  <c r="AC93" i="1"/>
  <c r="X93" i="1"/>
  <c r="W93" i="1"/>
  <c r="V93" i="1"/>
  <c r="P93" i="1"/>
  <c r="O93" i="1"/>
  <c r="Q93" i="1" s="1"/>
  <c r="I93" i="1"/>
  <c r="H93" i="1"/>
  <c r="CE93" i="1" s="1"/>
  <c r="CG92" i="1"/>
  <c r="CB92" i="1"/>
  <c r="CA92" i="1"/>
  <c r="CJ92" i="1" s="1"/>
  <c r="BZ92" i="1"/>
  <c r="CI92" i="1" s="1"/>
  <c r="BT92" i="1"/>
  <c r="BS92" i="1"/>
  <c r="BU92" i="1" s="1"/>
  <c r="BM92" i="1"/>
  <c r="BL92" i="1"/>
  <c r="BN92" i="1" s="1"/>
  <c r="BG92" i="1"/>
  <c r="BF92" i="1"/>
  <c r="BE92" i="1"/>
  <c r="AZ92" i="1"/>
  <c r="AY92" i="1"/>
  <c r="AX92" i="1"/>
  <c r="AR92" i="1"/>
  <c r="AQ92" i="1"/>
  <c r="AS92" i="1" s="1"/>
  <c r="AK92" i="1"/>
  <c r="AJ92" i="1"/>
  <c r="AL92" i="1" s="1"/>
  <c r="AE92" i="1"/>
  <c r="AD92" i="1"/>
  <c r="AC92" i="1"/>
  <c r="X92" i="1"/>
  <c r="W92" i="1"/>
  <c r="V92" i="1"/>
  <c r="P92" i="1"/>
  <c r="O92" i="1"/>
  <c r="Q92" i="1" s="1"/>
  <c r="I92" i="1"/>
  <c r="H92" i="1"/>
  <c r="CE92" i="1" s="1"/>
  <c r="CG91" i="1"/>
  <c r="CB91" i="1"/>
  <c r="CA91" i="1"/>
  <c r="CJ91" i="1" s="1"/>
  <c r="BZ91" i="1"/>
  <c r="CI91" i="1" s="1"/>
  <c r="BT91" i="1"/>
  <c r="BS91" i="1"/>
  <c r="BU91" i="1" s="1"/>
  <c r="BM91" i="1"/>
  <c r="BL91" i="1"/>
  <c r="BN91" i="1" s="1"/>
  <c r="BG91" i="1"/>
  <c r="BF91" i="1"/>
  <c r="BE91" i="1"/>
  <c r="AZ91" i="1"/>
  <c r="AY91" i="1"/>
  <c r="AX91" i="1"/>
  <c r="AR91" i="1"/>
  <c r="AQ91" i="1"/>
  <c r="AS91" i="1" s="1"/>
  <c r="AK91" i="1"/>
  <c r="AJ91" i="1"/>
  <c r="AL91" i="1" s="1"/>
  <c r="AE91" i="1"/>
  <c r="AD91" i="1"/>
  <c r="AC91" i="1"/>
  <c r="X91" i="1"/>
  <c r="W91" i="1"/>
  <c r="V91" i="1"/>
  <c r="P91" i="1"/>
  <c r="O91" i="1"/>
  <c r="Q91" i="1" s="1"/>
  <c r="I91" i="1"/>
  <c r="H91" i="1"/>
  <c r="CE91" i="1" s="1"/>
  <c r="CG90" i="1"/>
  <c r="CB90" i="1"/>
  <c r="CA90" i="1"/>
  <c r="CJ90" i="1" s="1"/>
  <c r="BZ90" i="1"/>
  <c r="CI90" i="1" s="1"/>
  <c r="BT90" i="1"/>
  <c r="BS90" i="1"/>
  <c r="BU90" i="1" s="1"/>
  <c r="BM90" i="1"/>
  <c r="BL90" i="1"/>
  <c r="BN90" i="1" s="1"/>
  <c r="BG90" i="1"/>
  <c r="BF90" i="1"/>
  <c r="BE90" i="1"/>
  <c r="AZ90" i="1"/>
  <c r="AY90" i="1"/>
  <c r="AX90" i="1"/>
  <c r="AR90" i="1"/>
  <c r="AQ90" i="1"/>
  <c r="AS90" i="1" s="1"/>
  <c r="AK90" i="1"/>
  <c r="AJ90" i="1"/>
  <c r="AL90" i="1" s="1"/>
  <c r="AE90" i="1"/>
  <c r="AD90" i="1"/>
  <c r="AC90" i="1"/>
  <c r="X90" i="1"/>
  <c r="W90" i="1"/>
  <c r="V90" i="1"/>
  <c r="P90" i="1"/>
  <c r="O90" i="1"/>
  <c r="Q90" i="1" s="1"/>
  <c r="I90" i="1"/>
  <c r="H90" i="1"/>
  <c r="CE90" i="1" s="1"/>
  <c r="CG89" i="1"/>
  <c r="CB89" i="1"/>
  <c r="CA89" i="1"/>
  <c r="CJ89" i="1" s="1"/>
  <c r="BZ89" i="1"/>
  <c r="CI89" i="1" s="1"/>
  <c r="BT89" i="1"/>
  <c r="BS89" i="1"/>
  <c r="BU89" i="1" s="1"/>
  <c r="BM89" i="1"/>
  <c r="BL89" i="1"/>
  <c r="BN89" i="1" s="1"/>
  <c r="BG89" i="1"/>
  <c r="BF89" i="1"/>
  <c r="BE89" i="1"/>
  <c r="AZ89" i="1"/>
  <c r="AY89" i="1"/>
  <c r="AX89" i="1"/>
  <c r="AR89" i="1"/>
  <c r="AQ89" i="1"/>
  <c r="AS89" i="1" s="1"/>
  <c r="AK89" i="1"/>
  <c r="AJ89" i="1"/>
  <c r="AL89" i="1" s="1"/>
  <c r="AE89" i="1"/>
  <c r="AD89" i="1"/>
  <c r="AC89" i="1"/>
  <c r="X89" i="1"/>
  <c r="W89" i="1"/>
  <c r="V89" i="1"/>
  <c r="P89" i="1"/>
  <c r="O89" i="1"/>
  <c r="Q89" i="1" s="1"/>
  <c r="I89" i="1"/>
  <c r="H89" i="1"/>
  <c r="CE89" i="1" s="1"/>
  <c r="CG88" i="1"/>
  <c r="CB88" i="1"/>
  <c r="CA88" i="1"/>
  <c r="CJ88" i="1" s="1"/>
  <c r="BZ88" i="1"/>
  <c r="CI88" i="1" s="1"/>
  <c r="BT88" i="1"/>
  <c r="BS88" i="1"/>
  <c r="BU88" i="1" s="1"/>
  <c r="BM88" i="1"/>
  <c r="BL88" i="1"/>
  <c r="BN88" i="1" s="1"/>
  <c r="BG88" i="1"/>
  <c r="BF88" i="1"/>
  <c r="BE88" i="1"/>
  <c r="AZ88" i="1"/>
  <c r="AY88" i="1"/>
  <c r="AX88" i="1"/>
  <c r="AR88" i="1"/>
  <c r="AQ88" i="1"/>
  <c r="AS88" i="1" s="1"/>
  <c r="AK88" i="1"/>
  <c r="AJ88" i="1"/>
  <c r="AL88" i="1" s="1"/>
  <c r="AE88" i="1"/>
  <c r="AD88" i="1"/>
  <c r="AC88" i="1"/>
  <c r="X88" i="1"/>
  <c r="W88" i="1"/>
  <c r="V88" i="1"/>
  <c r="P88" i="1"/>
  <c r="O88" i="1"/>
  <c r="Q88" i="1" s="1"/>
  <c r="I88" i="1"/>
  <c r="H88" i="1"/>
  <c r="CE88" i="1" s="1"/>
  <c r="CG87" i="1"/>
  <c r="CB87" i="1"/>
  <c r="CA87" i="1"/>
  <c r="CJ87" i="1" s="1"/>
  <c r="BZ87" i="1"/>
  <c r="CI87" i="1" s="1"/>
  <c r="BT87" i="1"/>
  <c r="BS87" i="1"/>
  <c r="BU87" i="1" s="1"/>
  <c r="BM87" i="1"/>
  <c r="BL87" i="1"/>
  <c r="BN87" i="1" s="1"/>
  <c r="BG87" i="1"/>
  <c r="BF87" i="1"/>
  <c r="BE87" i="1"/>
  <c r="AZ87" i="1"/>
  <c r="AY87" i="1"/>
  <c r="AX87" i="1"/>
  <c r="AR87" i="1"/>
  <c r="AQ87" i="1"/>
  <c r="AS87" i="1" s="1"/>
  <c r="AK87" i="1"/>
  <c r="AJ87" i="1"/>
  <c r="AL87" i="1" s="1"/>
  <c r="AE87" i="1"/>
  <c r="AD87" i="1"/>
  <c r="AC87" i="1"/>
  <c r="X87" i="1"/>
  <c r="W87" i="1"/>
  <c r="V87" i="1"/>
  <c r="P87" i="1"/>
  <c r="O87" i="1"/>
  <c r="Q87" i="1" s="1"/>
  <c r="I87" i="1"/>
  <c r="H87" i="1"/>
  <c r="CE87" i="1" s="1"/>
  <c r="CG86" i="1"/>
  <c r="CB86" i="1"/>
  <c r="CA86" i="1"/>
  <c r="CJ86" i="1" s="1"/>
  <c r="BZ86" i="1"/>
  <c r="CI86" i="1" s="1"/>
  <c r="BT86" i="1"/>
  <c r="BS86" i="1"/>
  <c r="BU86" i="1" s="1"/>
  <c r="BM86" i="1"/>
  <c r="BL86" i="1"/>
  <c r="BN86" i="1" s="1"/>
  <c r="BG86" i="1"/>
  <c r="BF86" i="1"/>
  <c r="BE86" i="1"/>
  <c r="AZ86" i="1"/>
  <c r="AY86" i="1"/>
  <c r="AX86" i="1"/>
  <c r="AR86" i="1"/>
  <c r="AQ86" i="1"/>
  <c r="AS86" i="1" s="1"/>
  <c r="AK86" i="1"/>
  <c r="AJ86" i="1"/>
  <c r="AL86" i="1" s="1"/>
  <c r="AE86" i="1"/>
  <c r="AD86" i="1"/>
  <c r="AC86" i="1"/>
  <c r="X86" i="1"/>
  <c r="W86" i="1"/>
  <c r="V86" i="1"/>
  <c r="P86" i="1"/>
  <c r="O86" i="1"/>
  <c r="Q86" i="1" s="1"/>
  <c r="I86" i="1"/>
  <c r="H86" i="1"/>
  <c r="CE86" i="1" s="1"/>
  <c r="CG85" i="1"/>
  <c r="CB85" i="1"/>
  <c r="CA85" i="1"/>
  <c r="BZ85" i="1"/>
  <c r="BT85" i="1"/>
  <c r="BS85" i="1"/>
  <c r="BU85" i="1" s="1"/>
  <c r="BM85" i="1"/>
  <c r="BL85" i="1"/>
  <c r="BN85" i="1" s="1"/>
  <c r="BG85" i="1"/>
  <c r="BF85" i="1"/>
  <c r="BE85" i="1"/>
  <c r="AZ85" i="1"/>
  <c r="AY85" i="1"/>
  <c r="AX85" i="1"/>
  <c r="AR85" i="1"/>
  <c r="AQ85" i="1"/>
  <c r="AS85" i="1" s="1"/>
  <c r="AK85" i="1"/>
  <c r="AJ85" i="1"/>
  <c r="AL85" i="1" s="1"/>
  <c r="AE85" i="1"/>
  <c r="AD85" i="1"/>
  <c r="AC85" i="1"/>
  <c r="X85" i="1"/>
  <c r="W85" i="1"/>
  <c r="V85" i="1"/>
  <c r="P85" i="1"/>
  <c r="O85" i="1"/>
  <c r="Q85" i="1" s="1"/>
  <c r="I85" i="1"/>
  <c r="H85" i="1"/>
  <c r="CG84" i="1"/>
  <c r="CB84" i="1"/>
  <c r="CA84" i="1"/>
  <c r="BZ84" i="1"/>
  <c r="BT84" i="1"/>
  <c r="BS84" i="1"/>
  <c r="BU84" i="1" s="1"/>
  <c r="BM84" i="1"/>
  <c r="BL84" i="1"/>
  <c r="BN84" i="1" s="1"/>
  <c r="BG84" i="1"/>
  <c r="BF84" i="1"/>
  <c r="BE84" i="1"/>
  <c r="AZ84" i="1"/>
  <c r="AY84" i="1"/>
  <c r="AX84" i="1"/>
  <c r="AS84" i="1"/>
  <c r="AR84" i="1"/>
  <c r="AQ84" i="1"/>
  <c r="AK84" i="1"/>
  <c r="AJ84" i="1"/>
  <c r="AL84" i="1" s="1"/>
  <c r="AD84" i="1"/>
  <c r="AC84" i="1"/>
  <c r="AE84" i="1" s="1"/>
  <c r="X84" i="1"/>
  <c r="W84" i="1"/>
  <c r="V84" i="1"/>
  <c r="P84" i="1"/>
  <c r="O84" i="1"/>
  <c r="Q84" i="1" s="1"/>
  <c r="I84" i="1"/>
  <c r="H84" i="1"/>
  <c r="CG83" i="1"/>
  <c r="CB83" i="1"/>
  <c r="CA83" i="1"/>
  <c r="BZ83" i="1"/>
  <c r="BT83" i="1"/>
  <c r="BS83" i="1"/>
  <c r="BU83" i="1" s="1"/>
  <c r="BM83" i="1"/>
  <c r="BL83" i="1"/>
  <c r="BN83" i="1" s="1"/>
  <c r="BG83" i="1"/>
  <c r="BF83" i="1"/>
  <c r="BE83" i="1"/>
  <c r="AZ83" i="1"/>
  <c r="AY83" i="1"/>
  <c r="AX83" i="1"/>
  <c r="AR83" i="1"/>
  <c r="CJ83" i="1" s="1"/>
  <c r="AQ83" i="1"/>
  <c r="AS83" i="1" s="1"/>
  <c r="AL83" i="1"/>
  <c r="AK83" i="1"/>
  <c r="AJ83" i="1"/>
  <c r="AE83" i="1"/>
  <c r="AD83" i="1"/>
  <c r="AC83" i="1"/>
  <c r="W83" i="1"/>
  <c r="V83" i="1"/>
  <c r="CI83" i="1" s="1"/>
  <c r="P83" i="1"/>
  <c r="O83" i="1"/>
  <c r="Q83" i="1" s="1"/>
  <c r="J83" i="1"/>
  <c r="I83" i="1"/>
  <c r="H83" i="1"/>
  <c r="CG82" i="1"/>
  <c r="CB82" i="1"/>
  <c r="CA82" i="1"/>
  <c r="BZ82" i="1"/>
  <c r="CI82" i="1" s="1"/>
  <c r="BT82" i="1"/>
  <c r="BS82" i="1"/>
  <c r="BU82" i="1" s="1"/>
  <c r="BM82" i="1"/>
  <c r="BL82" i="1"/>
  <c r="BN82" i="1" s="1"/>
  <c r="BG82" i="1"/>
  <c r="BF82" i="1"/>
  <c r="BE82" i="1"/>
  <c r="AZ82" i="1"/>
  <c r="AY82" i="1"/>
  <c r="AX82" i="1"/>
  <c r="AR82" i="1"/>
  <c r="AQ82" i="1"/>
  <c r="AS82" i="1" s="1"/>
  <c r="AK82" i="1"/>
  <c r="AJ82" i="1"/>
  <c r="AL82" i="1" s="1"/>
  <c r="AE82" i="1"/>
  <c r="AD82" i="1"/>
  <c r="AC82" i="1"/>
  <c r="X82" i="1"/>
  <c r="W82" i="1"/>
  <c r="CJ82" i="1" s="1"/>
  <c r="V82" i="1"/>
  <c r="P82" i="1"/>
  <c r="O82" i="1"/>
  <c r="Q82" i="1" s="1"/>
  <c r="J82" i="1"/>
  <c r="I82" i="1"/>
  <c r="H82" i="1"/>
  <c r="CE82" i="1" s="1"/>
  <c r="CG81" i="1"/>
  <c r="CA81" i="1"/>
  <c r="CJ81" i="1" s="1"/>
  <c r="BZ81" i="1"/>
  <c r="CB81" i="1" s="1"/>
  <c r="BT81" i="1"/>
  <c r="BS81" i="1"/>
  <c r="BU81" i="1" s="1"/>
  <c r="BM81" i="1"/>
  <c r="BL81" i="1"/>
  <c r="BN81" i="1" s="1"/>
  <c r="BF81" i="1"/>
  <c r="BE81" i="1"/>
  <c r="BG81" i="1" s="1"/>
  <c r="AZ81" i="1"/>
  <c r="AY81" i="1"/>
  <c r="AX81" i="1"/>
  <c r="AS81" i="1"/>
  <c r="AR81" i="1"/>
  <c r="AQ81" i="1"/>
  <c r="AK81" i="1"/>
  <c r="AJ81" i="1"/>
  <c r="AL81" i="1" s="1"/>
  <c r="AD81" i="1"/>
  <c r="AC81" i="1"/>
  <c r="AE81" i="1" s="1"/>
  <c r="X81" i="1"/>
  <c r="W81" i="1"/>
  <c r="V81" i="1"/>
  <c r="Q81" i="1"/>
  <c r="P81" i="1"/>
  <c r="O81" i="1"/>
  <c r="I81" i="1"/>
  <c r="H81" i="1"/>
  <c r="J81" i="1" s="1"/>
  <c r="CG80" i="1"/>
  <c r="CB80" i="1"/>
  <c r="CA80" i="1"/>
  <c r="CJ80" i="1" s="1"/>
  <c r="BZ80" i="1"/>
  <c r="CI80" i="1" s="1"/>
  <c r="BU80" i="1"/>
  <c r="BT80" i="1"/>
  <c r="BS80" i="1"/>
  <c r="BM80" i="1"/>
  <c r="BL80" i="1"/>
  <c r="BN80" i="1" s="1"/>
  <c r="BF80" i="1"/>
  <c r="BE80" i="1"/>
  <c r="BG80" i="1" s="1"/>
  <c r="AZ80" i="1"/>
  <c r="AY80" i="1"/>
  <c r="AX80" i="1"/>
  <c r="AS80" i="1"/>
  <c r="AR80" i="1"/>
  <c r="AQ80" i="1"/>
  <c r="AK80" i="1"/>
  <c r="AJ80" i="1"/>
  <c r="AL80" i="1" s="1"/>
  <c r="AD80" i="1"/>
  <c r="AC80" i="1"/>
  <c r="AE80" i="1" s="1"/>
  <c r="X80" i="1"/>
  <c r="W80" i="1"/>
  <c r="V80" i="1"/>
  <c r="Q80" i="1"/>
  <c r="P80" i="1"/>
  <c r="O80" i="1"/>
  <c r="I80" i="1"/>
  <c r="H80" i="1"/>
  <c r="CE80" i="1" s="1"/>
  <c r="CG79" i="1"/>
  <c r="CB79" i="1"/>
  <c r="CA79" i="1"/>
  <c r="CJ79" i="1" s="1"/>
  <c r="BZ79" i="1"/>
  <c r="CI79" i="1" s="1"/>
  <c r="BU79" i="1"/>
  <c r="BT79" i="1"/>
  <c r="BS79" i="1"/>
  <c r="BM79" i="1"/>
  <c r="BL79" i="1"/>
  <c r="BN79" i="1" s="1"/>
  <c r="BF79" i="1"/>
  <c r="BE79" i="1"/>
  <c r="BG79" i="1" s="1"/>
  <c r="AZ79" i="1"/>
  <c r="AY79" i="1"/>
  <c r="AX79" i="1"/>
  <c r="AS79" i="1"/>
  <c r="AR79" i="1"/>
  <c r="AQ79" i="1"/>
  <c r="AK79" i="1"/>
  <c r="AJ79" i="1"/>
  <c r="AL79" i="1" s="1"/>
  <c r="AD79" i="1"/>
  <c r="AC79" i="1"/>
  <c r="AE79" i="1" s="1"/>
  <c r="X79" i="1"/>
  <c r="W79" i="1"/>
  <c r="V79" i="1"/>
  <c r="Q79" i="1"/>
  <c r="P79" i="1"/>
  <c r="O79" i="1"/>
  <c r="I79" i="1"/>
  <c r="H79" i="1"/>
  <c r="CE79" i="1" s="1"/>
  <c r="CG78" i="1"/>
  <c r="CB78" i="1"/>
  <c r="CA78" i="1"/>
  <c r="CJ78" i="1" s="1"/>
  <c r="BZ78" i="1"/>
  <c r="CI78" i="1" s="1"/>
  <c r="BU78" i="1"/>
  <c r="BT78" i="1"/>
  <c r="BS78" i="1"/>
  <c r="BM78" i="1"/>
  <c r="BL78" i="1"/>
  <c r="BN78" i="1" s="1"/>
  <c r="BF78" i="1"/>
  <c r="BE78" i="1"/>
  <c r="BG78" i="1" s="1"/>
  <c r="AZ78" i="1"/>
  <c r="AY78" i="1"/>
  <c r="AX78" i="1"/>
  <c r="AS78" i="1"/>
  <c r="AR78" i="1"/>
  <c r="AQ78" i="1"/>
  <c r="AK78" i="1"/>
  <c r="AJ78" i="1"/>
  <c r="AL78" i="1" s="1"/>
  <c r="AD78" i="1"/>
  <c r="AC78" i="1"/>
  <c r="AE78" i="1" s="1"/>
  <c r="X78" i="1"/>
  <c r="W78" i="1"/>
  <c r="V78" i="1"/>
  <c r="Q78" i="1"/>
  <c r="P78" i="1"/>
  <c r="O78" i="1"/>
  <c r="I78" i="1"/>
  <c r="H78" i="1"/>
  <c r="CE78" i="1" s="1"/>
  <c r="CG77" i="1"/>
  <c r="CB77" i="1"/>
  <c r="CA77" i="1"/>
  <c r="CJ77" i="1" s="1"/>
  <c r="BZ77" i="1"/>
  <c r="CI77" i="1" s="1"/>
  <c r="BU77" i="1"/>
  <c r="BT77" i="1"/>
  <c r="BS77" i="1"/>
  <c r="BM77" i="1"/>
  <c r="BL77" i="1"/>
  <c r="BN77" i="1" s="1"/>
  <c r="BF77" i="1"/>
  <c r="BE77" i="1"/>
  <c r="BG77" i="1" s="1"/>
  <c r="AZ77" i="1"/>
  <c r="AY77" i="1"/>
  <c r="AX77" i="1"/>
  <c r="AS77" i="1"/>
  <c r="AR77" i="1"/>
  <c r="AQ77" i="1"/>
  <c r="AK77" i="1"/>
  <c r="AJ77" i="1"/>
  <c r="AL77" i="1" s="1"/>
  <c r="AD77" i="1"/>
  <c r="AC77" i="1"/>
  <c r="AE77" i="1" s="1"/>
  <c r="X77" i="1"/>
  <c r="W77" i="1"/>
  <c r="V77" i="1"/>
  <c r="Q77" i="1"/>
  <c r="P77" i="1"/>
  <c r="O77" i="1"/>
  <c r="I77" i="1"/>
  <c r="H77" i="1"/>
  <c r="CE77" i="1" s="1"/>
  <c r="CG76" i="1"/>
  <c r="CB76" i="1"/>
  <c r="CA76" i="1"/>
  <c r="CJ76" i="1" s="1"/>
  <c r="BZ76" i="1"/>
  <c r="CI76" i="1" s="1"/>
  <c r="BU76" i="1"/>
  <c r="BT76" i="1"/>
  <c r="BS76" i="1"/>
  <c r="BM76" i="1"/>
  <c r="BL76" i="1"/>
  <c r="BN76" i="1" s="1"/>
  <c r="BF76" i="1"/>
  <c r="BE76" i="1"/>
  <c r="BG76" i="1" s="1"/>
  <c r="AZ76" i="1"/>
  <c r="AY76" i="1"/>
  <c r="AX76" i="1"/>
  <c r="AS76" i="1"/>
  <c r="AR76" i="1"/>
  <c r="AQ76" i="1"/>
  <c r="AK76" i="1"/>
  <c r="AJ76" i="1"/>
  <c r="AL76" i="1" s="1"/>
  <c r="AD76" i="1"/>
  <c r="AC76" i="1"/>
  <c r="AE76" i="1" s="1"/>
  <c r="X76" i="1"/>
  <c r="W76" i="1"/>
  <c r="V76" i="1"/>
  <c r="Q76" i="1"/>
  <c r="P76" i="1"/>
  <c r="O76" i="1"/>
  <c r="I76" i="1"/>
  <c r="H76" i="1"/>
  <c r="CE76" i="1" s="1"/>
  <c r="CG75" i="1"/>
  <c r="CB75" i="1"/>
  <c r="CA75" i="1"/>
  <c r="CJ75" i="1" s="1"/>
  <c r="BZ75" i="1"/>
  <c r="CI75" i="1" s="1"/>
  <c r="BU75" i="1"/>
  <c r="BT75" i="1"/>
  <c r="BS75" i="1"/>
  <c r="BM75" i="1"/>
  <c r="BL75" i="1"/>
  <c r="BN75" i="1" s="1"/>
  <c r="BF75" i="1"/>
  <c r="BE75" i="1"/>
  <c r="BG75" i="1" s="1"/>
  <c r="AZ75" i="1"/>
  <c r="AY75" i="1"/>
  <c r="AX75" i="1"/>
  <c r="AS75" i="1"/>
  <c r="AR75" i="1"/>
  <c r="AQ75" i="1"/>
  <c r="AK75" i="1"/>
  <c r="AJ75" i="1"/>
  <c r="AL75" i="1" s="1"/>
  <c r="AD75" i="1"/>
  <c r="AC75" i="1"/>
  <c r="AE75" i="1" s="1"/>
  <c r="X75" i="1"/>
  <c r="W75" i="1"/>
  <c r="V75" i="1"/>
  <c r="Q75" i="1"/>
  <c r="P75" i="1"/>
  <c r="O75" i="1"/>
  <c r="I75" i="1"/>
  <c r="H75" i="1"/>
  <c r="CE75" i="1" s="1"/>
  <c r="CG74" i="1"/>
  <c r="CB74" i="1"/>
  <c r="CA74" i="1"/>
  <c r="CJ74" i="1" s="1"/>
  <c r="BZ74" i="1"/>
  <c r="CI74" i="1" s="1"/>
  <c r="BU74" i="1"/>
  <c r="BT74" i="1"/>
  <c r="BS74" i="1"/>
  <c r="BM74" i="1"/>
  <c r="BL74" i="1"/>
  <c r="BN74" i="1" s="1"/>
  <c r="BF74" i="1"/>
  <c r="BE74" i="1"/>
  <c r="BG74" i="1" s="1"/>
  <c r="AZ74" i="1"/>
  <c r="AY74" i="1"/>
  <c r="AX74" i="1"/>
  <c r="AS74" i="1"/>
  <c r="AR74" i="1"/>
  <c r="AQ74" i="1"/>
  <c r="AK74" i="1"/>
  <c r="AJ74" i="1"/>
  <c r="AL74" i="1" s="1"/>
  <c r="AD74" i="1"/>
  <c r="AC74" i="1"/>
  <c r="AE74" i="1" s="1"/>
  <c r="X74" i="1"/>
  <c r="W74" i="1"/>
  <c r="V74" i="1"/>
  <c r="Q74" i="1"/>
  <c r="P74" i="1"/>
  <c r="O74" i="1"/>
  <c r="I74" i="1"/>
  <c r="H74" i="1"/>
  <c r="CE74" i="1" s="1"/>
  <c r="CG73" i="1"/>
  <c r="CB73" i="1"/>
  <c r="CA73" i="1"/>
  <c r="CJ73" i="1" s="1"/>
  <c r="BZ73" i="1"/>
  <c r="CI73" i="1" s="1"/>
  <c r="BU73" i="1"/>
  <c r="BT73" i="1"/>
  <c r="BS73" i="1"/>
  <c r="BM73" i="1"/>
  <c r="BL73" i="1"/>
  <c r="BN73" i="1" s="1"/>
  <c r="BF73" i="1"/>
  <c r="BE73" i="1"/>
  <c r="BG73" i="1" s="1"/>
  <c r="AZ73" i="1"/>
  <c r="AY73" i="1"/>
  <c r="AX73" i="1"/>
  <c r="AS73" i="1"/>
  <c r="AR73" i="1"/>
  <c r="AQ73" i="1"/>
  <c r="AK73" i="1"/>
  <c r="AJ73" i="1"/>
  <c r="AL73" i="1" s="1"/>
  <c r="AD73" i="1"/>
  <c r="AC73" i="1"/>
  <c r="AE73" i="1" s="1"/>
  <c r="X73" i="1"/>
  <c r="W73" i="1"/>
  <c r="V73" i="1"/>
  <c r="Q73" i="1"/>
  <c r="P73" i="1"/>
  <c r="O73" i="1"/>
  <c r="I73" i="1"/>
  <c r="H73" i="1"/>
  <c r="CE73" i="1" s="1"/>
  <c r="CG72" i="1"/>
  <c r="CB72" i="1"/>
  <c r="CA72" i="1"/>
  <c r="CJ72" i="1" s="1"/>
  <c r="BZ72" i="1"/>
  <c r="CI72" i="1" s="1"/>
  <c r="BU72" i="1"/>
  <c r="BT72" i="1"/>
  <c r="BS72" i="1"/>
  <c r="BM72" i="1"/>
  <c r="BL72" i="1"/>
  <c r="BN72" i="1" s="1"/>
  <c r="BF72" i="1"/>
  <c r="BE72" i="1"/>
  <c r="BG72" i="1" s="1"/>
  <c r="AZ72" i="1"/>
  <c r="AY72" i="1"/>
  <c r="AX72" i="1"/>
  <c r="AS72" i="1"/>
  <c r="AR72" i="1"/>
  <c r="AQ72" i="1"/>
  <c r="AK72" i="1"/>
  <c r="AJ72" i="1"/>
  <c r="AL72" i="1" s="1"/>
  <c r="AD72" i="1"/>
  <c r="AC72" i="1"/>
  <c r="AE72" i="1" s="1"/>
  <c r="X72" i="1"/>
  <c r="W72" i="1"/>
  <c r="V72" i="1"/>
  <c r="Q72" i="1"/>
  <c r="P72" i="1"/>
  <c r="O72" i="1"/>
  <c r="I72" i="1"/>
  <c r="H72" i="1"/>
  <c r="CE72" i="1" s="1"/>
  <c r="CG71" i="1"/>
  <c r="CB71" i="1"/>
  <c r="CA71" i="1"/>
  <c r="CJ71" i="1" s="1"/>
  <c r="BZ71" i="1"/>
  <c r="CI71" i="1" s="1"/>
  <c r="BU71" i="1"/>
  <c r="BT71" i="1"/>
  <c r="BS71" i="1"/>
  <c r="BM71" i="1"/>
  <c r="BL71" i="1"/>
  <c r="BN71" i="1" s="1"/>
  <c r="BF71" i="1"/>
  <c r="BE71" i="1"/>
  <c r="BG71" i="1" s="1"/>
  <c r="AZ71" i="1"/>
  <c r="AY71" i="1"/>
  <c r="AX71" i="1"/>
  <c r="AS71" i="1"/>
  <c r="AR71" i="1"/>
  <c r="AQ71" i="1"/>
  <c r="AK71" i="1"/>
  <c r="AJ71" i="1"/>
  <c r="AL71" i="1" s="1"/>
  <c r="AD71" i="1"/>
  <c r="AC71" i="1"/>
  <c r="AE71" i="1" s="1"/>
  <c r="X71" i="1"/>
  <c r="W71" i="1"/>
  <c r="V71" i="1"/>
  <c r="Q71" i="1"/>
  <c r="P71" i="1"/>
  <c r="O71" i="1"/>
  <c r="I71" i="1"/>
  <c r="H71" i="1"/>
  <c r="CE71" i="1" s="1"/>
  <c r="CG70" i="1"/>
  <c r="CB70" i="1"/>
  <c r="CA70" i="1"/>
  <c r="CJ70" i="1" s="1"/>
  <c r="BZ70" i="1"/>
  <c r="CI70" i="1" s="1"/>
  <c r="BU70" i="1"/>
  <c r="BT70" i="1"/>
  <c r="BS70" i="1"/>
  <c r="BM70" i="1"/>
  <c r="BL70" i="1"/>
  <c r="BN70" i="1" s="1"/>
  <c r="BF70" i="1"/>
  <c r="BE70" i="1"/>
  <c r="BG70" i="1" s="1"/>
  <c r="AZ70" i="1"/>
  <c r="AY70" i="1"/>
  <c r="AX70" i="1"/>
  <c r="AS70" i="1"/>
  <c r="AR70" i="1"/>
  <c r="AQ70" i="1"/>
  <c r="AK70" i="1"/>
  <c r="AJ70" i="1"/>
  <c r="AL70" i="1" s="1"/>
  <c r="AD70" i="1"/>
  <c r="AC70" i="1"/>
  <c r="AE70" i="1" s="1"/>
  <c r="X70" i="1"/>
  <c r="W70" i="1"/>
  <c r="V70" i="1"/>
  <c r="Q70" i="1"/>
  <c r="P70" i="1"/>
  <c r="O70" i="1"/>
  <c r="I70" i="1"/>
  <c r="H70" i="1"/>
  <c r="CE70" i="1" s="1"/>
  <c r="CG69" i="1"/>
  <c r="CB69" i="1"/>
  <c r="CA69" i="1"/>
  <c r="CJ69" i="1" s="1"/>
  <c r="BZ69" i="1"/>
  <c r="CI69" i="1" s="1"/>
  <c r="BU69" i="1"/>
  <c r="BT69" i="1"/>
  <c r="BS69" i="1"/>
  <c r="BM69" i="1"/>
  <c r="BL69" i="1"/>
  <c r="BN69" i="1" s="1"/>
  <c r="BF69" i="1"/>
  <c r="BE69" i="1"/>
  <c r="BG69" i="1" s="1"/>
  <c r="AZ69" i="1"/>
  <c r="AY69" i="1"/>
  <c r="AX69" i="1"/>
  <c r="AS69" i="1"/>
  <c r="AR69" i="1"/>
  <c r="AQ69" i="1"/>
  <c r="AK69" i="1"/>
  <c r="AJ69" i="1"/>
  <c r="AL69" i="1" s="1"/>
  <c r="AD69" i="1"/>
  <c r="AC69" i="1"/>
  <c r="AE69" i="1" s="1"/>
  <c r="X69" i="1"/>
  <c r="W69" i="1"/>
  <c r="V69" i="1"/>
  <c r="Q69" i="1"/>
  <c r="P69" i="1"/>
  <c r="O69" i="1"/>
  <c r="I69" i="1"/>
  <c r="H69" i="1"/>
  <c r="CE69" i="1" s="1"/>
  <c r="CG68" i="1"/>
  <c r="CB68" i="1"/>
  <c r="CA68" i="1"/>
  <c r="CJ68" i="1" s="1"/>
  <c r="BZ68" i="1"/>
  <c r="CI68" i="1" s="1"/>
  <c r="BU68" i="1"/>
  <c r="BT68" i="1"/>
  <c r="BS68" i="1"/>
  <c r="BM68" i="1"/>
  <c r="BL68" i="1"/>
  <c r="BN68" i="1" s="1"/>
  <c r="BF68" i="1"/>
  <c r="BE68" i="1"/>
  <c r="BG68" i="1" s="1"/>
  <c r="AZ68" i="1"/>
  <c r="AY68" i="1"/>
  <c r="AX68" i="1"/>
  <c r="AS68" i="1"/>
  <c r="AR68" i="1"/>
  <c r="AQ68" i="1"/>
  <c r="AK68" i="1"/>
  <c r="AJ68" i="1"/>
  <c r="AL68" i="1" s="1"/>
  <c r="AD68" i="1"/>
  <c r="AC68" i="1"/>
  <c r="AE68" i="1" s="1"/>
  <c r="X68" i="1"/>
  <c r="W68" i="1"/>
  <c r="V68" i="1"/>
  <c r="Q68" i="1"/>
  <c r="P68" i="1"/>
  <c r="O68" i="1"/>
  <c r="I68" i="1"/>
  <c r="H68" i="1"/>
  <c r="CE68" i="1" s="1"/>
  <c r="CG67" i="1"/>
  <c r="CB67" i="1"/>
  <c r="CA67" i="1"/>
  <c r="CJ67" i="1" s="1"/>
  <c r="BZ67" i="1"/>
  <c r="CI67" i="1" s="1"/>
  <c r="BU67" i="1"/>
  <c r="BT67" i="1"/>
  <c r="BS67" i="1"/>
  <c r="BM67" i="1"/>
  <c r="BL67" i="1"/>
  <c r="BN67" i="1" s="1"/>
  <c r="BF67" i="1"/>
  <c r="BE67" i="1"/>
  <c r="BG67" i="1" s="1"/>
  <c r="AZ67" i="1"/>
  <c r="AY67" i="1"/>
  <c r="AX67" i="1"/>
  <c r="AS67" i="1"/>
  <c r="AR67" i="1"/>
  <c r="AQ67" i="1"/>
  <c r="AK67" i="1"/>
  <c r="AJ67" i="1"/>
  <c r="AL67" i="1" s="1"/>
  <c r="AD67" i="1"/>
  <c r="AC67" i="1"/>
  <c r="AE67" i="1" s="1"/>
  <c r="X67" i="1"/>
  <c r="W67" i="1"/>
  <c r="V67" i="1"/>
  <c r="Q67" i="1"/>
  <c r="P67" i="1"/>
  <c r="O67" i="1"/>
  <c r="I67" i="1"/>
  <c r="H67" i="1"/>
  <c r="CE67" i="1" s="1"/>
  <c r="CG66" i="1"/>
  <c r="CB66" i="1"/>
  <c r="CA66" i="1"/>
  <c r="CJ66" i="1" s="1"/>
  <c r="BZ66" i="1"/>
  <c r="CI66" i="1" s="1"/>
  <c r="BU66" i="1"/>
  <c r="BT66" i="1"/>
  <c r="BS66" i="1"/>
  <c r="BM66" i="1"/>
  <c r="BL66" i="1"/>
  <c r="BN66" i="1" s="1"/>
  <c r="BF66" i="1"/>
  <c r="BE66" i="1"/>
  <c r="BG66" i="1" s="1"/>
  <c r="AZ66" i="1"/>
  <c r="AY66" i="1"/>
  <c r="AX66" i="1"/>
  <c r="AS66" i="1"/>
  <c r="AR66" i="1"/>
  <c r="AQ66" i="1"/>
  <c r="AK66" i="1"/>
  <c r="AJ66" i="1"/>
  <c r="AL66" i="1" s="1"/>
  <c r="AD66" i="1"/>
  <c r="AC66" i="1"/>
  <c r="AE66" i="1" s="1"/>
  <c r="X66" i="1"/>
  <c r="W66" i="1"/>
  <c r="V66" i="1"/>
  <c r="Q66" i="1"/>
  <c r="P66" i="1"/>
  <c r="O66" i="1"/>
  <c r="I66" i="1"/>
  <c r="H66" i="1"/>
  <c r="CE66" i="1" s="1"/>
  <c r="CG65" i="1"/>
  <c r="CB65" i="1"/>
  <c r="CA65" i="1"/>
  <c r="CJ65" i="1" s="1"/>
  <c r="BZ65" i="1"/>
  <c r="BU65" i="1"/>
  <c r="BT65" i="1"/>
  <c r="BS65" i="1"/>
  <c r="BM65" i="1"/>
  <c r="BL65" i="1"/>
  <c r="BN65" i="1" s="1"/>
  <c r="BF65" i="1"/>
  <c r="BE65" i="1"/>
  <c r="BG65" i="1" s="1"/>
  <c r="AZ65" i="1"/>
  <c r="AY65" i="1"/>
  <c r="AX65" i="1"/>
  <c r="AS65" i="1"/>
  <c r="AR65" i="1"/>
  <c r="AQ65" i="1"/>
  <c r="AK65" i="1"/>
  <c r="AJ65" i="1"/>
  <c r="AL65" i="1" s="1"/>
  <c r="AD65" i="1"/>
  <c r="AC65" i="1"/>
  <c r="AE65" i="1" s="1"/>
  <c r="X65" i="1"/>
  <c r="W65" i="1"/>
  <c r="V65" i="1"/>
  <c r="Q65" i="1"/>
  <c r="P65" i="1"/>
  <c r="O65" i="1"/>
  <c r="I65" i="1"/>
  <c r="H65" i="1"/>
  <c r="CG64" i="1"/>
  <c r="CB64" i="1"/>
  <c r="CA64" i="1"/>
  <c r="BZ64" i="1"/>
  <c r="BU64" i="1"/>
  <c r="BT64" i="1"/>
  <c r="BS64" i="1"/>
  <c r="BM64" i="1"/>
  <c r="BL64" i="1"/>
  <c r="BN64" i="1" s="1"/>
  <c r="BF64" i="1"/>
  <c r="BE64" i="1"/>
  <c r="BG64" i="1" s="1"/>
  <c r="AZ64" i="1"/>
  <c r="AY64" i="1"/>
  <c r="AX64" i="1"/>
  <c r="AS64" i="1"/>
  <c r="AR64" i="1"/>
  <c r="AQ64" i="1"/>
  <c r="AK64" i="1"/>
  <c r="AJ64" i="1"/>
  <c r="AL64" i="1" s="1"/>
  <c r="AD64" i="1"/>
  <c r="AC64" i="1"/>
  <c r="AE64" i="1" s="1"/>
  <c r="X64" i="1"/>
  <c r="W64" i="1"/>
  <c r="V64" i="1"/>
  <c r="Q64" i="1"/>
  <c r="P64" i="1"/>
  <c r="O64" i="1"/>
  <c r="I64" i="1"/>
  <c r="H64" i="1"/>
  <c r="CG63" i="1"/>
  <c r="CB63" i="1"/>
  <c r="CA63" i="1"/>
  <c r="CJ63" i="1" s="1"/>
  <c r="BZ63" i="1"/>
  <c r="BU63" i="1"/>
  <c r="BT63" i="1"/>
  <c r="BS63" i="1"/>
  <c r="BM63" i="1"/>
  <c r="BL63" i="1"/>
  <c r="BN63" i="1" s="1"/>
  <c r="BF63" i="1"/>
  <c r="BE63" i="1"/>
  <c r="BG63" i="1" s="1"/>
  <c r="AZ63" i="1"/>
  <c r="AY63" i="1"/>
  <c r="AX63" i="1"/>
  <c r="AS63" i="1"/>
  <c r="AR63" i="1"/>
  <c r="AQ63" i="1"/>
  <c r="AK63" i="1"/>
  <c r="AJ63" i="1"/>
  <c r="AL63" i="1" s="1"/>
  <c r="AD63" i="1"/>
  <c r="AC63" i="1"/>
  <c r="AE63" i="1" s="1"/>
  <c r="X63" i="1"/>
  <c r="W63" i="1"/>
  <c r="V63" i="1"/>
  <c r="Q63" i="1"/>
  <c r="P63" i="1"/>
  <c r="O63" i="1"/>
  <c r="I63" i="1"/>
  <c r="H63" i="1"/>
  <c r="CG62" i="1"/>
  <c r="CB62" i="1"/>
  <c r="CA62" i="1"/>
  <c r="BZ62" i="1"/>
  <c r="CI62" i="1" s="1"/>
  <c r="BU62" i="1"/>
  <c r="BT62" i="1"/>
  <c r="BS62" i="1"/>
  <c r="BM62" i="1"/>
  <c r="BL62" i="1"/>
  <c r="BN62" i="1" s="1"/>
  <c r="BF62" i="1"/>
  <c r="BE62" i="1"/>
  <c r="BG62" i="1" s="1"/>
  <c r="AZ62" i="1"/>
  <c r="AY62" i="1"/>
  <c r="AX62" i="1"/>
  <c r="AS62" i="1"/>
  <c r="AR62" i="1"/>
  <c r="AQ62" i="1"/>
  <c r="AK62" i="1"/>
  <c r="AJ62" i="1"/>
  <c r="AL62" i="1" s="1"/>
  <c r="AD62" i="1"/>
  <c r="AC62" i="1"/>
  <c r="AE62" i="1" s="1"/>
  <c r="X62" i="1"/>
  <c r="W62" i="1"/>
  <c r="V62" i="1"/>
  <c r="Q62" i="1"/>
  <c r="P62" i="1"/>
  <c r="O62" i="1"/>
  <c r="I62" i="1"/>
  <c r="H62" i="1"/>
  <c r="CG61" i="1"/>
  <c r="CB61" i="1"/>
  <c r="CA61" i="1"/>
  <c r="BZ61" i="1"/>
  <c r="BU61" i="1"/>
  <c r="BT61" i="1"/>
  <c r="BS61" i="1"/>
  <c r="BM61" i="1"/>
  <c r="BL61" i="1"/>
  <c r="BN61" i="1" s="1"/>
  <c r="BF61" i="1"/>
  <c r="BE61" i="1"/>
  <c r="BG61" i="1" s="1"/>
  <c r="AZ61" i="1"/>
  <c r="AY61" i="1"/>
  <c r="AX61" i="1"/>
  <c r="AS61" i="1"/>
  <c r="AR61" i="1"/>
  <c r="AQ61" i="1"/>
  <c r="AK61" i="1"/>
  <c r="AJ61" i="1"/>
  <c r="AL61" i="1" s="1"/>
  <c r="AD61" i="1"/>
  <c r="AC61" i="1"/>
  <c r="AE61" i="1" s="1"/>
  <c r="X61" i="1"/>
  <c r="W61" i="1"/>
  <c r="V61" i="1"/>
  <c r="Q61" i="1"/>
  <c r="P61" i="1"/>
  <c r="O61" i="1"/>
  <c r="I61" i="1"/>
  <c r="H61" i="1"/>
  <c r="CG60" i="1"/>
  <c r="CB60" i="1"/>
  <c r="CA60" i="1"/>
  <c r="BZ60" i="1"/>
  <c r="CI60" i="1" s="1"/>
  <c r="BT60" i="1"/>
  <c r="BS60" i="1"/>
  <c r="BU60" i="1" s="1"/>
  <c r="BM60" i="1"/>
  <c r="BL60" i="1"/>
  <c r="BN60" i="1" s="1"/>
  <c r="BF60" i="1"/>
  <c r="BE60" i="1"/>
  <c r="BG60" i="1" s="1"/>
  <c r="AZ60" i="1"/>
  <c r="AY60" i="1"/>
  <c r="AX60" i="1"/>
  <c r="AS60" i="1"/>
  <c r="AR60" i="1"/>
  <c r="AQ60" i="1"/>
  <c r="AK60" i="1"/>
  <c r="AJ60" i="1"/>
  <c r="AL60" i="1" s="1"/>
  <c r="AD60" i="1"/>
  <c r="AC60" i="1"/>
  <c r="AE60" i="1" s="1"/>
  <c r="X60" i="1"/>
  <c r="W60" i="1"/>
  <c r="V60" i="1"/>
  <c r="Q60" i="1"/>
  <c r="P60" i="1"/>
  <c r="O60" i="1"/>
  <c r="I60" i="1"/>
  <c r="H60" i="1"/>
  <c r="CG59" i="1"/>
  <c r="CA59" i="1"/>
  <c r="BZ59" i="1"/>
  <c r="CI59" i="1" s="1"/>
  <c r="BT59" i="1"/>
  <c r="BS59" i="1"/>
  <c r="BU59" i="1" s="1"/>
  <c r="BM59" i="1"/>
  <c r="BL59" i="1"/>
  <c r="BN59" i="1" s="1"/>
  <c r="BF59" i="1"/>
  <c r="BE59" i="1"/>
  <c r="BG59" i="1" s="1"/>
  <c r="AZ59" i="1"/>
  <c r="AY59" i="1"/>
  <c r="AX59" i="1"/>
  <c r="AS59" i="1"/>
  <c r="AR59" i="1"/>
  <c r="AQ59" i="1"/>
  <c r="AK59" i="1"/>
  <c r="AJ59" i="1"/>
  <c r="AL59" i="1" s="1"/>
  <c r="AD59" i="1"/>
  <c r="AC59" i="1"/>
  <c r="AE59" i="1" s="1"/>
  <c r="X59" i="1"/>
  <c r="W59" i="1"/>
  <c r="V59" i="1"/>
  <c r="P59" i="1"/>
  <c r="O59" i="1"/>
  <c r="Q59" i="1" s="1"/>
  <c r="I59" i="1"/>
  <c r="H59" i="1"/>
  <c r="CG58" i="1"/>
  <c r="CB58" i="1"/>
  <c r="CA58" i="1"/>
  <c r="BZ58" i="1"/>
  <c r="BT58" i="1"/>
  <c r="BS58" i="1"/>
  <c r="BU58" i="1" s="1"/>
  <c r="BN58" i="1"/>
  <c r="BM58" i="1"/>
  <c r="BL58" i="1"/>
  <c r="BF58" i="1"/>
  <c r="BE58" i="1"/>
  <c r="BG58" i="1" s="1"/>
  <c r="AY58" i="1"/>
  <c r="AX58" i="1"/>
  <c r="AZ58" i="1" s="1"/>
  <c r="AS58" i="1"/>
  <c r="AR58" i="1"/>
  <c r="AQ58" i="1"/>
  <c r="AL58" i="1"/>
  <c r="AK58" i="1"/>
  <c r="AJ58" i="1"/>
  <c r="AD58" i="1"/>
  <c r="AC58" i="1"/>
  <c r="AE58" i="1" s="1"/>
  <c r="X58" i="1"/>
  <c r="W58" i="1"/>
  <c r="V58" i="1"/>
  <c r="P58" i="1"/>
  <c r="O58" i="1"/>
  <c r="Q58" i="1" s="1"/>
  <c r="I58" i="1"/>
  <c r="H58" i="1"/>
  <c r="CE58" i="1" s="1"/>
  <c r="CG57" i="1"/>
  <c r="CA57" i="1"/>
  <c r="BZ57" i="1"/>
  <c r="CI57" i="1" s="1"/>
  <c r="BT57" i="1"/>
  <c r="BS57" i="1"/>
  <c r="BU57" i="1" s="1"/>
  <c r="BN57" i="1"/>
  <c r="BM57" i="1"/>
  <c r="BL57" i="1"/>
  <c r="BG57" i="1"/>
  <c r="BF57" i="1"/>
  <c r="BE57" i="1"/>
  <c r="AY57" i="1"/>
  <c r="AX57" i="1"/>
  <c r="AZ57" i="1" s="1"/>
  <c r="AS57" i="1"/>
  <c r="AR57" i="1"/>
  <c r="AQ57" i="1"/>
  <c r="AK57" i="1"/>
  <c r="AJ57" i="1"/>
  <c r="AL57" i="1" s="1"/>
  <c r="AD57" i="1"/>
  <c r="AC57" i="1"/>
  <c r="AE57" i="1" s="1"/>
  <c r="X57" i="1"/>
  <c r="W57" i="1"/>
  <c r="V57" i="1"/>
  <c r="P57" i="1"/>
  <c r="O57" i="1"/>
  <c r="Q57" i="1" s="1"/>
  <c r="I57" i="1"/>
  <c r="H57" i="1"/>
  <c r="J57" i="1" s="1"/>
  <c r="CG56" i="1"/>
  <c r="CA56" i="1"/>
  <c r="BZ56" i="1"/>
  <c r="CB56" i="1" s="1"/>
  <c r="BT56" i="1"/>
  <c r="BS56" i="1"/>
  <c r="BU56" i="1" s="1"/>
  <c r="BN56" i="1"/>
  <c r="BM56" i="1"/>
  <c r="BL56" i="1"/>
  <c r="BG56" i="1"/>
  <c r="BF56" i="1"/>
  <c r="BE56" i="1"/>
  <c r="AZ56" i="1"/>
  <c r="AY56" i="1"/>
  <c r="AX56" i="1"/>
  <c r="AS56" i="1"/>
  <c r="AR56" i="1"/>
  <c r="AQ56" i="1"/>
  <c r="AK56" i="1"/>
  <c r="AJ56" i="1"/>
  <c r="AL56" i="1" s="1"/>
  <c r="AD56" i="1"/>
  <c r="AC56" i="1"/>
  <c r="AE56" i="1" s="1"/>
  <c r="W56" i="1"/>
  <c r="V56" i="1"/>
  <c r="X56" i="1" s="1"/>
  <c r="P56" i="1"/>
  <c r="O56" i="1"/>
  <c r="Q56" i="1" s="1"/>
  <c r="J56" i="1"/>
  <c r="I56" i="1"/>
  <c r="H56" i="1"/>
  <c r="CE56" i="1" s="1"/>
  <c r="CG55" i="1"/>
  <c r="CB55" i="1"/>
  <c r="CA55" i="1"/>
  <c r="CJ55" i="1" s="1"/>
  <c r="BZ55" i="1"/>
  <c r="CI55" i="1" s="1"/>
  <c r="BT55" i="1"/>
  <c r="BS55" i="1"/>
  <c r="BU55" i="1" s="1"/>
  <c r="BM55" i="1"/>
  <c r="BL55" i="1"/>
  <c r="BN55" i="1" s="1"/>
  <c r="BG55" i="1"/>
  <c r="BF55" i="1"/>
  <c r="BE55" i="1"/>
  <c r="AY55" i="1"/>
  <c r="AX55" i="1"/>
  <c r="AZ55" i="1" s="1"/>
  <c r="AS55" i="1"/>
  <c r="AR55" i="1"/>
  <c r="AQ55" i="1"/>
  <c r="AL55" i="1"/>
  <c r="AK55" i="1"/>
  <c r="AJ55" i="1"/>
  <c r="AD55" i="1"/>
  <c r="AC55" i="1"/>
  <c r="AE55" i="1" s="1"/>
  <c r="X55" i="1"/>
  <c r="W55" i="1"/>
  <c r="V55" i="1"/>
  <c r="P55" i="1"/>
  <c r="O55" i="1"/>
  <c r="Q55" i="1" s="1"/>
  <c r="I55" i="1"/>
  <c r="H55" i="1"/>
  <c r="J55" i="1" s="1"/>
  <c r="CG54" i="1"/>
  <c r="CB54" i="1"/>
  <c r="CA54" i="1"/>
  <c r="CJ54" i="1" s="1"/>
  <c r="BZ54" i="1"/>
  <c r="CI54" i="1" s="1"/>
  <c r="BT54" i="1"/>
  <c r="BS54" i="1"/>
  <c r="BU54" i="1" s="1"/>
  <c r="BM54" i="1"/>
  <c r="BL54" i="1"/>
  <c r="BN54" i="1" s="1"/>
  <c r="BG54" i="1"/>
  <c r="BF54" i="1"/>
  <c r="BE54" i="1"/>
  <c r="AY54" i="1"/>
  <c r="AX54" i="1"/>
  <c r="AZ54" i="1" s="1"/>
  <c r="AS54" i="1"/>
  <c r="AR54" i="1"/>
  <c r="AQ54" i="1"/>
  <c r="AL54" i="1"/>
  <c r="AK54" i="1"/>
  <c r="AJ54" i="1"/>
  <c r="AD54" i="1"/>
  <c r="AC54" i="1"/>
  <c r="AE54" i="1" s="1"/>
  <c r="X54" i="1"/>
  <c r="W54" i="1"/>
  <c r="V54" i="1"/>
  <c r="P54" i="1"/>
  <c r="O54" i="1"/>
  <c r="Q54" i="1" s="1"/>
  <c r="I54" i="1"/>
  <c r="H54" i="1"/>
  <c r="CE54" i="1" s="1"/>
  <c r="CG53" i="1"/>
  <c r="CB53" i="1"/>
  <c r="CA53" i="1"/>
  <c r="CJ53" i="1" s="1"/>
  <c r="BZ53" i="1"/>
  <c r="CI53" i="1" s="1"/>
  <c r="BT53" i="1"/>
  <c r="BS53" i="1"/>
  <c r="BU53" i="1" s="1"/>
  <c r="BM53" i="1"/>
  <c r="BL53" i="1"/>
  <c r="BN53" i="1" s="1"/>
  <c r="BG53" i="1"/>
  <c r="BF53" i="1"/>
  <c r="BE53" i="1"/>
  <c r="AY53" i="1"/>
  <c r="AX53" i="1"/>
  <c r="AZ53" i="1" s="1"/>
  <c r="AS53" i="1"/>
  <c r="AR53" i="1"/>
  <c r="AQ53" i="1"/>
  <c r="AL53" i="1"/>
  <c r="AK53" i="1"/>
  <c r="AJ53" i="1"/>
  <c r="AD53" i="1"/>
  <c r="AC53" i="1"/>
  <c r="AE53" i="1" s="1"/>
  <c r="X53" i="1"/>
  <c r="W53" i="1"/>
  <c r="V53" i="1"/>
  <c r="P53" i="1"/>
  <c r="O53" i="1"/>
  <c r="Q53" i="1" s="1"/>
  <c r="I53" i="1"/>
  <c r="H53" i="1"/>
  <c r="CE53" i="1" s="1"/>
  <c r="CG52" i="1"/>
  <c r="CB52" i="1"/>
  <c r="CA52" i="1"/>
  <c r="CJ52" i="1" s="1"/>
  <c r="BZ52" i="1"/>
  <c r="CI52" i="1" s="1"/>
  <c r="BT52" i="1"/>
  <c r="BS52" i="1"/>
  <c r="BU52" i="1" s="1"/>
  <c r="BM52" i="1"/>
  <c r="BL52" i="1"/>
  <c r="BN52" i="1" s="1"/>
  <c r="BG52" i="1"/>
  <c r="BF52" i="1"/>
  <c r="BE52" i="1"/>
  <c r="AY52" i="1"/>
  <c r="AX52" i="1"/>
  <c r="AZ52" i="1" s="1"/>
  <c r="AS52" i="1"/>
  <c r="AR52" i="1"/>
  <c r="AQ52" i="1"/>
  <c r="AL52" i="1"/>
  <c r="AK52" i="1"/>
  <c r="AJ52" i="1"/>
  <c r="AD52" i="1"/>
  <c r="AC52" i="1"/>
  <c r="AE52" i="1" s="1"/>
  <c r="X52" i="1"/>
  <c r="W52" i="1"/>
  <c r="V52" i="1"/>
  <c r="P52" i="1"/>
  <c r="O52" i="1"/>
  <c r="Q52" i="1" s="1"/>
  <c r="I52" i="1"/>
  <c r="H52" i="1"/>
  <c r="CE52" i="1" s="1"/>
  <c r="CG51" i="1"/>
  <c r="CB51" i="1"/>
  <c r="CA51" i="1"/>
  <c r="CJ51" i="1" s="1"/>
  <c r="BZ51" i="1"/>
  <c r="CI51" i="1" s="1"/>
  <c r="BT51" i="1"/>
  <c r="BS51" i="1"/>
  <c r="BU51" i="1" s="1"/>
  <c r="BM51" i="1"/>
  <c r="BL51" i="1"/>
  <c r="BN51" i="1" s="1"/>
  <c r="BG51" i="1"/>
  <c r="BF51" i="1"/>
  <c r="BE51" i="1"/>
  <c r="AY51" i="1"/>
  <c r="AX51" i="1"/>
  <c r="AZ51" i="1" s="1"/>
  <c r="AS51" i="1"/>
  <c r="AR51" i="1"/>
  <c r="AQ51" i="1"/>
  <c r="AL51" i="1"/>
  <c r="AK51" i="1"/>
  <c r="AJ51" i="1"/>
  <c r="AD51" i="1"/>
  <c r="AC51" i="1"/>
  <c r="AE51" i="1" s="1"/>
  <c r="X51" i="1"/>
  <c r="W51" i="1"/>
  <c r="V51" i="1"/>
  <c r="P51" i="1"/>
  <c r="O51" i="1"/>
  <c r="Q51" i="1" s="1"/>
  <c r="I51" i="1"/>
  <c r="H51" i="1"/>
  <c r="CE51" i="1" s="1"/>
  <c r="CG50" i="1"/>
  <c r="CB50" i="1"/>
  <c r="CA50" i="1"/>
  <c r="CJ50" i="1" s="1"/>
  <c r="BZ50" i="1"/>
  <c r="CI50" i="1" s="1"/>
  <c r="BT50" i="1"/>
  <c r="BS50" i="1"/>
  <c r="BU50" i="1" s="1"/>
  <c r="BU111" i="1" s="1"/>
  <c r="BM50" i="1"/>
  <c r="BL50" i="1"/>
  <c r="BN50" i="1" s="1"/>
  <c r="BN111" i="1" s="1"/>
  <c r="BG50" i="1"/>
  <c r="BG111" i="1" s="1"/>
  <c r="BF50" i="1"/>
  <c r="BE50" i="1"/>
  <c r="AY50" i="1"/>
  <c r="AX50" i="1"/>
  <c r="AZ50" i="1" s="1"/>
  <c r="AZ111" i="1" s="1"/>
  <c r="AS50" i="1"/>
  <c r="AS111" i="1" s="1"/>
  <c r="AR50" i="1"/>
  <c r="AQ50" i="1"/>
  <c r="AL50" i="1"/>
  <c r="AK50" i="1"/>
  <c r="AJ50" i="1"/>
  <c r="AD50" i="1"/>
  <c r="AC50" i="1"/>
  <c r="AE50" i="1" s="1"/>
  <c r="AE111" i="1" s="1"/>
  <c r="X50" i="1"/>
  <c r="W50" i="1"/>
  <c r="V50" i="1"/>
  <c r="P50" i="1"/>
  <c r="O50" i="1"/>
  <c r="Q50" i="1" s="1"/>
  <c r="I50" i="1"/>
  <c r="H50" i="1"/>
  <c r="CE50" i="1" s="1"/>
  <c r="A49" i="1"/>
  <c r="A48" i="1"/>
  <c r="BV47" i="1"/>
  <c r="BO47" i="1"/>
  <c r="BH47" i="1"/>
  <c r="BA47" i="1"/>
  <c r="AT47" i="1"/>
  <c r="AM47" i="1"/>
  <c r="AF47" i="1"/>
  <c r="Y47" i="1"/>
  <c r="R47" i="1"/>
  <c r="K47" i="1"/>
  <c r="D47" i="1"/>
  <c r="BV46" i="1"/>
  <c r="BO46" i="1"/>
  <c r="BH46" i="1"/>
  <c r="BA46" i="1"/>
  <c r="AT46" i="1"/>
  <c r="AM46" i="1"/>
  <c r="AF46" i="1"/>
  <c r="Y46" i="1"/>
  <c r="R46" i="1"/>
  <c r="K46" i="1"/>
  <c r="D46" i="1"/>
  <c r="CB39" i="1"/>
  <c r="BU39" i="1"/>
  <c r="BN39" i="1"/>
  <c r="BG39" i="1"/>
  <c r="AZ39" i="1"/>
  <c r="CJ39" i="1" s="1"/>
  <c r="AS39" i="1"/>
  <c r="AL39" i="1"/>
  <c r="AE39" i="1"/>
  <c r="X39" i="1"/>
  <c r="Q39" i="1"/>
  <c r="J39" i="1"/>
  <c r="BY38" i="1"/>
  <c r="BX38" i="1"/>
  <c r="BW38" i="1"/>
  <c r="BV38" i="1"/>
  <c r="BR38" i="1"/>
  <c r="BQ38" i="1"/>
  <c r="BP38" i="1"/>
  <c r="BO38" i="1"/>
  <c r="BK38" i="1"/>
  <c r="BJ38" i="1"/>
  <c r="BI38" i="1"/>
  <c r="BH38" i="1"/>
  <c r="BD38" i="1"/>
  <c r="BC38" i="1"/>
  <c r="BB38" i="1"/>
  <c r="BA38" i="1"/>
  <c r="AW38" i="1"/>
  <c r="AV38" i="1"/>
  <c r="AU38" i="1"/>
  <c r="AT38" i="1"/>
  <c r="AP38" i="1"/>
  <c r="AO38" i="1"/>
  <c r="AN38" i="1"/>
  <c r="AM38" i="1"/>
  <c r="AI38" i="1"/>
  <c r="AH38" i="1"/>
  <c r="AG38" i="1"/>
  <c r="AF38" i="1"/>
  <c r="AB38" i="1"/>
  <c r="AA38" i="1"/>
  <c r="Z38" i="1"/>
  <c r="Y38" i="1"/>
  <c r="U38" i="1"/>
  <c r="T38" i="1"/>
  <c r="S38" i="1"/>
  <c r="R38" i="1"/>
  <c r="N38" i="1"/>
  <c r="M38" i="1"/>
  <c r="L38" i="1"/>
  <c r="K38" i="1"/>
  <c r="G38" i="1"/>
  <c r="F38" i="1"/>
  <c r="E38" i="1"/>
  <c r="D38" i="1"/>
  <c r="CD37" i="1"/>
  <c r="BY37" i="1"/>
  <c r="BX37" i="1"/>
  <c r="BW37" i="1"/>
  <c r="BV37" i="1"/>
  <c r="CB37" i="1" s="1"/>
  <c r="BR37" i="1"/>
  <c r="BQ37" i="1"/>
  <c r="BP37" i="1"/>
  <c r="BO37" i="1"/>
  <c r="BU37" i="1" s="1"/>
  <c r="BK37" i="1"/>
  <c r="BJ37" i="1"/>
  <c r="BI37" i="1"/>
  <c r="BH37" i="1"/>
  <c r="BN37" i="1" s="1"/>
  <c r="BD37" i="1"/>
  <c r="BC37" i="1"/>
  <c r="BB37" i="1"/>
  <c r="BA37" i="1"/>
  <c r="BG37" i="1" s="1"/>
  <c r="AZ37" i="1"/>
  <c r="AW37" i="1"/>
  <c r="AV37" i="1"/>
  <c r="AU37" i="1"/>
  <c r="AT37" i="1"/>
  <c r="AP37" i="1"/>
  <c r="AO37" i="1"/>
  <c r="AN37" i="1"/>
  <c r="AS37" i="1" s="1"/>
  <c r="AM37" i="1"/>
  <c r="AI37" i="1"/>
  <c r="AH37" i="1"/>
  <c r="AG37" i="1"/>
  <c r="AF37" i="1"/>
  <c r="AL37" i="1" s="1"/>
  <c r="AB37" i="1"/>
  <c r="AA37" i="1"/>
  <c r="Z37" i="1"/>
  <c r="AE37" i="1" s="1"/>
  <c r="Y37" i="1"/>
  <c r="U37" i="1"/>
  <c r="T37" i="1"/>
  <c r="S37" i="1"/>
  <c r="R37" i="1"/>
  <c r="X37" i="1" s="1"/>
  <c r="N37" i="1"/>
  <c r="M37" i="1"/>
  <c r="L37" i="1"/>
  <c r="K37" i="1"/>
  <c r="Q37" i="1" s="1"/>
  <c r="G37" i="1"/>
  <c r="F37" i="1"/>
  <c r="E37" i="1"/>
  <c r="D37" i="1"/>
  <c r="J37" i="1" s="1"/>
  <c r="CG36" i="1"/>
  <c r="CB36" i="1"/>
  <c r="CA36" i="1"/>
  <c r="CJ36" i="1" s="1"/>
  <c r="BZ36" i="1"/>
  <c r="CI36" i="1" s="1"/>
  <c r="BT36" i="1"/>
  <c r="BS36" i="1"/>
  <c r="BU36" i="1" s="1"/>
  <c r="BN36" i="1"/>
  <c r="BM36" i="1"/>
  <c r="BL36" i="1"/>
  <c r="BF36" i="1"/>
  <c r="BE36" i="1"/>
  <c r="BG36" i="1" s="1"/>
  <c r="AY36" i="1"/>
  <c r="AX36" i="1"/>
  <c r="AZ36" i="1" s="1"/>
  <c r="AS36" i="1"/>
  <c r="AR36" i="1"/>
  <c r="AQ36" i="1"/>
  <c r="AK36" i="1"/>
  <c r="AJ36" i="1"/>
  <c r="AL36" i="1" s="1"/>
  <c r="AE36" i="1"/>
  <c r="AD36" i="1"/>
  <c r="AC36" i="1"/>
  <c r="X36" i="1"/>
  <c r="W36" i="1"/>
  <c r="V36" i="1"/>
  <c r="P36" i="1"/>
  <c r="O36" i="1"/>
  <c r="Q36" i="1" s="1"/>
  <c r="J36" i="1"/>
  <c r="I36" i="1"/>
  <c r="H36" i="1"/>
  <c r="CE36" i="1" s="1"/>
  <c r="CG35" i="1"/>
  <c r="CB35" i="1"/>
  <c r="CA35" i="1"/>
  <c r="CJ35" i="1" s="1"/>
  <c r="BZ35" i="1"/>
  <c r="CI35" i="1" s="1"/>
  <c r="BT35" i="1"/>
  <c r="BS35" i="1"/>
  <c r="BU35" i="1" s="1"/>
  <c r="BN35" i="1"/>
  <c r="BM35" i="1"/>
  <c r="BL35" i="1"/>
  <c r="BF35" i="1"/>
  <c r="BE35" i="1"/>
  <c r="BG35" i="1" s="1"/>
  <c r="AY35" i="1"/>
  <c r="AX35" i="1"/>
  <c r="AZ35" i="1" s="1"/>
  <c r="AS35" i="1"/>
  <c r="AR35" i="1"/>
  <c r="AQ35" i="1"/>
  <c r="AK35" i="1"/>
  <c r="AJ35" i="1"/>
  <c r="AL35" i="1" s="1"/>
  <c r="AE35" i="1"/>
  <c r="AD35" i="1"/>
  <c r="AC35" i="1"/>
  <c r="X35" i="1"/>
  <c r="W35" i="1"/>
  <c r="V35" i="1"/>
  <c r="P35" i="1"/>
  <c r="O35" i="1"/>
  <c r="Q35" i="1" s="1"/>
  <c r="J35" i="1"/>
  <c r="I35" i="1"/>
  <c r="H35" i="1"/>
  <c r="CE35" i="1" s="1"/>
  <c r="CG34" i="1"/>
  <c r="CB34" i="1"/>
  <c r="CA34" i="1"/>
  <c r="CJ34" i="1" s="1"/>
  <c r="BZ34" i="1"/>
  <c r="CI34" i="1" s="1"/>
  <c r="BT34" i="1"/>
  <c r="BS34" i="1"/>
  <c r="BU34" i="1" s="1"/>
  <c r="BN34" i="1"/>
  <c r="BM34" i="1"/>
  <c r="BL34" i="1"/>
  <c r="BF34" i="1"/>
  <c r="BE34" i="1"/>
  <c r="BG34" i="1" s="1"/>
  <c r="AY34" i="1"/>
  <c r="AX34" i="1"/>
  <c r="AZ34" i="1" s="1"/>
  <c r="AS34" i="1"/>
  <c r="AR34" i="1"/>
  <c r="AQ34" i="1"/>
  <c r="AK34" i="1"/>
  <c r="AJ34" i="1"/>
  <c r="AL34" i="1" s="1"/>
  <c r="AE34" i="1"/>
  <c r="AD34" i="1"/>
  <c r="AC34" i="1"/>
  <c r="X34" i="1"/>
  <c r="W34" i="1"/>
  <c r="V34" i="1"/>
  <c r="P34" i="1"/>
  <c r="O34" i="1"/>
  <c r="Q34" i="1" s="1"/>
  <c r="J34" i="1"/>
  <c r="I34" i="1"/>
  <c r="H34" i="1"/>
  <c r="CE34" i="1" s="1"/>
  <c r="CG33" i="1"/>
  <c r="CB33" i="1"/>
  <c r="CA33" i="1"/>
  <c r="CJ33" i="1" s="1"/>
  <c r="BZ33" i="1"/>
  <c r="CI33" i="1" s="1"/>
  <c r="BT33" i="1"/>
  <c r="BS33" i="1"/>
  <c r="BU33" i="1" s="1"/>
  <c r="BN33" i="1"/>
  <c r="BM33" i="1"/>
  <c r="BL33" i="1"/>
  <c r="BF33" i="1"/>
  <c r="BE33" i="1"/>
  <c r="BG33" i="1" s="1"/>
  <c r="AY33" i="1"/>
  <c r="AX33" i="1"/>
  <c r="AZ33" i="1" s="1"/>
  <c r="AS33" i="1"/>
  <c r="AR33" i="1"/>
  <c r="AQ33" i="1"/>
  <c r="AK33" i="1"/>
  <c r="AJ33" i="1"/>
  <c r="AL33" i="1" s="1"/>
  <c r="AE33" i="1"/>
  <c r="AD33" i="1"/>
  <c r="AC33" i="1"/>
  <c r="X33" i="1"/>
  <c r="W33" i="1"/>
  <c r="V33" i="1"/>
  <c r="P33" i="1"/>
  <c r="O33" i="1"/>
  <c r="Q33" i="1" s="1"/>
  <c r="J33" i="1"/>
  <c r="I33" i="1"/>
  <c r="H33" i="1"/>
  <c r="CE33" i="1" s="1"/>
  <c r="CG32" i="1"/>
  <c r="CB32" i="1"/>
  <c r="CA32" i="1"/>
  <c r="CJ32" i="1" s="1"/>
  <c r="BZ32" i="1"/>
  <c r="CI32" i="1" s="1"/>
  <c r="BT32" i="1"/>
  <c r="BS32" i="1"/>
  <c r="BU32" i="1" s="1"/>
  <c r="BN32" i="1"/>
  <c r="BM32" i="1"/>
  <c r="BL32" i="1"/>
  <c r="BF32" i="1"/>
  <c r="BE32" i="1"/>
  <c r="BG32" i="1" s="1"/>
  <c r="AY32" i="1"/>
  <c r="AX32" i="1"/>
  <c r="AZ32" i="1" s="1"/>
  <c r="AS32" i="1"/>
  <c r="AR32" i="1"/>
  <c r="AQ32" i="1"/>
  <c r="AK32" i="1"/>
  <c r="AJ32" i="1"/>
  <c r="AL32" i="1" s="1"/>
  <c r="AE32" i="1"/>
  <c r="AD32" i="1"/>
  <c r="AC32" i="1"/>
  <c r="X32" i="1"/>
  <c r="W32" i="1"/>
  <c r="V32" i="1"/>
  <c r="P32" i="1"/>
  <c r="O32" i="1"/>
  <c r="Q32" i="1" s="1"/>
  <c r="J32" i="1"/>
  <c r="I32" i="1"/>
  <c r="H32" i="1"/>
  <c r="CE32" i="1" s="1"/>
  <c r="CG31" i="1"/>
  <c r="CB31" i="1"/>
  <c r="CA31" i="1"/>
  <c r="CJ31" i="1" s="1"/>
  <c r="BZ31" i="1"/>
  <c r="CI31" i="1" s="1"/>
  <c r="BT31" i="1"/>
  <c r="BS31" i="1"/>
  <c r="BU31" i="1" s="1"/>
  <c r="BM31" i="1"/>
  <c r="BL31" i="1"/>
  <c r="BN31" i="1" s="1"/>
  <c r="BF31" i="1"/>
  <c r="BE31" i="1"/>
  <c r="BG31" i="1" s="1"/>
  <c r="AY31" i="1"/>
  <c r="AX31" i="1"/>
  <c r="AZ31" i="1" s="1"/>
  <c r="AS31" i="1"/>
  <c r="AR31" i="1"/>
  <c r="AQ31" i="1"/>
  <c r="AK31" i="1"/>
  <c r="AJ31" i="1"/>
  <c r="AL31" i="1" s="1"/>
  <c r="AE31" i="1"/>
  <c r="AD31" i="1"/>
  <c r="AC31" i="1"/>
  <c r="X31" i="1"/>
  <c r="W31" i="1"/>
  <c r="V31" i="1"/>
  <c r="P31" i="1"/>
  <c r="O31" i="1"/>
  <c r="Q31" i="1" s="1"/>
  <c r="I31" i="1"/>
  <c r="H31" i="1"/>
  <c r="CE31" i="1" s="1"/>
  <c r="CG30" i="1"/>
  <c r="CB30" i="1"/>
  <c r="CA30" i="1"/>
  <c r="CJ30" i="1" s="1"/>
  <c r="BZ30" i="1"/>
  <c r="CI30" i="1" s="1"/>
  <c r="BT30" i="1"/>
  <c r="BS30" i="1"/>
  <c r="BU30" i="1" s="1"/>
  <c r="BM30" i="1"/>
  <c r="BL30" i="1"/>
  <c r="BN30" i="1" s="1"/>
  <c r="BF30" i="1"/>
  <c r="BE30" i="1"/>
  <c r="BG30" i="1" s="1"/>
  <c r="AY30" i="1"/>
  <c r="AX30" i="1"/>
  <c r="AZ30" i="1" s="1"/>
  <c r="AS30" i="1"/>
  <c r="AR30" i="1"/>
  <c r="AQ30" i="1"/>
  <c r="AK30" i="1"/>
  <c r="AJ30" i="1"/>
  <c r="AL30" i="1" s="1"/>
  <c r="AE30" i="1"/>
  <c r="AD30" i="1"/>
  <c r="AC30" i="1"/>
  <c r="X30" i="1"/>
  <c r="W30" i="1"/>
  <c r="V30" i="1"/>
  <c r="P30" i="1"/>
  <c r="O30" i="1"/>
  <c r="Q30" i="1" s="1"/>
  <c r="I30" i="1"/>
  <c r="H30" i="1"/>
  <c r="CE30" i="1" s="1"/>
  <c r="CG29" i="1"/>
  <c r="CB29" i="1"/>
  <c r="CA29" i="1"/>
  <c r="CJ29" i="1" s="1"/>
  <c r="BZ29" i="1"/>
  <c r="CI29" i="1" s="1"/>
  <c r="BT29" i="1"/>
  <c r="BS29" i="1"/>
  <c r="BU29" i="1" s="1"/>
  <c r="BM29" i="1"/>
  <c r="BL29" i="1"/>
  <c r="BN29" i="1" s="1"/>
  <c r="BF29" i="1"/>
  <c r="BE29" i="1"/>
  <c r="BG29" i="1" s="1"/>
  <c r="AY29" i="1"/>
  <c r="AX29" i="1"/>
  <c r="AZ29" i="1" s="1"/>
  <c r="AS29" i="1"/>
  <c r="AR29" i="1"/>
  <c r="AQ29" i="1"/>
  <c r="AK29" i="1"/>
  <c r="AJ29" i="1"/>
  <c r="AL29" i="1" s="1"/>
  <c r="AE29" i="1"/>
  <c r="AD29" i="1"/>
  <c r="AC29" i="1"/>
  <c r="X29" i="1"/>
  <c r="W29" i="1"/>
  <c r="V29" i="1"/>
  <c r="P29" i="1"/>
  <c r="O29" i="1"/>
  <c r="Q29" i="1" s="1"/>
  <c r="I29" i="1"/>
  <c r="H29" i="1"/>
  <c r="CE29" i="1" s="1"/>
  <c r="CG28" i="1"/>
  <c r="CB28" i="1"/>
  <c r="CA28" i="1"/>
  <c r="CJ28" i="1" s="1"/>
  <c r="BZ28" i="1"/>
  <c r="CI28" i="1" s="1"/>
  <c r="BT28" i="1"/>
  <c r="BS28" i="1"/>
  <c r="BU28" i="1" s="1"/>
  <c r="BM28" i="1"/>
  <c r="BL28" i="1"/>
  <c r="BN28" i="1" s="1"/>
  <c r="BF28" i="1"/>
  <c r="BE28" i="1"/>
  <c r="BG28" i="1" s="1"/>
  <c r="AY28" i="1"/>
  <c r="AX28" i="1"/>
  <c r="AZ28" i="1" s="1"/>
  <c r="AS28" i="1"/>
  <c r="AR28" i="1"/>
  <c r="AQ28" i="1"/>
  <c r="AK28" i="1"/>
  <c r="AJ28" i="1"/>
  <c r="AL28" i="1" s="1"/>
  <c r="AE28" i="1"/>
  <c r="AD28" i="1"/>
  <c r="AC28" i="1"/>
  <c r="X28" i="1"/>
  <c r="W28" i="1"/>
  <c r="V28" i="1"/>
  <c r="P28" i="1"/>
  <c r="O28" i="1"/>
  <c r="Q28" i="1" s="1"/>
  <c r="I28" i="1"/>
  <c r="H28" i="1"/>
  <c r="CE28" i="1" s="1"/>
  <c r="CG27" i="1"/>
  <c r="CB27" i="1"/>
  <c r="CA27" i="1"/>
  <c r="CJ27" i="1" s="1"/>
  <c r="BZ27" i="1"/>
  <c r="CI27" i="1" s="1"/>
  <c r="BT27" i="1"/>
  <c r="BS27" i="1"/>
  <c r="BU27" i="1" s="1"/>
  <c r="BM27" i="1"/>
  <c r="BL27" i="1"/>
  <c r="BN27" i="1" s="1"/>
  <c r="BF27" i="1"/>
  <c r="BE27" i="1"/>
  <c r="BG27" i="1" s="1"/>
  <c r="AY27" i="1"/>
  <c r="AX27" i="1"/>
  <c r="AZ27" i="1" s="1"/>
  <c r="AS27" i="1"/>
  <c r="AR27" i="1"/>
  <c r="AQ27" i="1"/>
  <c r="AK27" i="1"/>
  <c r="AJ27" i="1"/>
  <c r="AL27" i="1" s="1"/>
  <c r="AE27" i="1"/>
  <c r="AD27" i="1"/>
  <c r="AC27" i="1"/>
  <c r="X27" i="1"/>
  <c r="W27" i="1"/>
  <c r="V27" i="1"/>
  <c r="P27" i="1"/>
  <c r="O27" i="1"/>
  <c r="Q27" i="1" s="1"/>
  <c r="I27" i="1"/>
  <c r="H27" i="1"/>
  <c r="CE27" i="1" s="1"/>
  <c r="CG26" i="1"/>
  <c r="CB26" i="1"/>
  <c r="CA26" i="1"/>
  <c r="CJ26" i="1" s="1"/>
  <c r="BZ26" i="1"/>
  <c r="CI26" i="1" s="1"/>
  <c r="BT26" i="1"/>
  <c r="BS26" i="1"/>
  <c r="BU26" i="1" s="1"/>
  <c r="BM26" i="1"/>
  <c r="BL26" i="1"/>
  <c r="BN26" i="1" s="1"/>
  <c r="BF26" i="1"/>
  <c r="BE26" i="1"/>
  <c r="BG26" i="1" s="1"/>
  <c r="AZ26" i="1"/>
  <c r="AY26" i="1"/>
  <c r="AX26" i="1"/>
  <c r="AS26" i="1"/>
  <c r="AR26" i="1"/>
  <c r="AQ26" i="1"/>
  <c r="AK26" i="1"/>
  <c r="AJ26" i="1"/>
  <c r="AL26" i="1" s="1"/>
  <c r="AE26" i="1"/>
  <c r="AD26" i="1"/>
  <c r="AC26" i="1"/>
  <c r="X26" i="1"/>
  <c r="W26" i="1"/>
  <c r="V26" i="1"/>
  <c r="P26" i="1"/>
  <c r="O26" i="1"/>
  <c r="Q26" i="1" s="1"/>
  <c r="I26" i="1"/>
  <c r="H26" i="1"/>
  <c r="CE26" i="1" s="1"/>
  <c r="CG25" i="1"/>
  <c r="CB25" i="1"/>
  <c r="CA25" i="1"/>
  <c r="CJ25" i="1" s="1"/>
  <c r="BZ25" i="1"/>
  <c r="CI25" i="1" s="1"/>
  <c r="BT25" i="1"/>
  <c r="BS25" i="1"/>
  <c r="BU25" i="1" s="1"/>
  <c r="BM25" i="1"/>
  <c r="BL25" i="1"/>
  <c r="BN25" i="1" s="1"/>
  <c r="BF25" i="1"/>
  <c r="BE25" i="1"/>
  <c r="BG25" i="1" s="1"/>
  <c r="AZ25" i="1"/>
  <c r="AY25" i="1"/>
  <c r="AX25" i="1"/>
  <c r="AS25" i="1"/>
  <c r="AR25" i="1"/>
  <c r="AQ25" i="1"/>
  <c r="AK25" i="1"/>
  <c r="AJ25" i="1"/>
  <c r="AL25" i="1" s="1"/>
  <c r="AE25" i="1"/>
  <c r="AD25" i="1"/>
  <c r="AC25" i="1"/>
  <c r="X25" i="1"/>
  <c r="W25" i="1"/>
  <c r="V25" i="1"/>
  <c r="P25" i="1"/>
  <c r="O25" i="1"/>
  <c r="Q25" i="1" s="1"/>
  <c r="I25" i="1"/>
  <c r="H25" i="1"/>
  <c r="CE25" i="1" s="1"/>
  <c r="CG24" i="1"/>
  <c r="CB24" i="1"/>
  <c r="CA24" i="1"/>
  <c r="CJ24" i="1" s="1"/>
  <c r="BZ24" i="1"/>
  <c r="CI24" i="1" s="1"/>
  <c r="BT24" i="1"/>
  <c r="BS24" i="1"/>
  <c r="BU24" i="1" s="1"/>
  <c r="BM24" i="1"/>
  <c r="BL24" i="1"/>
  <c r="BN24" i="1" s="1"/>
  <c r="BF24" i="1"/>
  <c r="BE24" i="1"/>
  <c r="BG24" i="1" s="1"/>
  <c r="AZ24" i="1"/>
  <c r="AY24" i="1"/>
  <c r="AX24" i="1"/>
  <c r="AS24" i="1"/>
  <c r="AR24" i="1"/>
  <c r="AQ24" i="1"/>
  <c r="AK24" i="1"/>
  <c r="AJ24" i="1"/>
  <c r="AL24" i="1" s="1"/>
  <c r="AE24" i="1"/>
  <c r="AD24" i="1"/>
  <c r="AC24" i="1"/>
  <c r="X24" i="1"/>
  <c r="W24" i="1"/>
  <c r="V24" i="1"/>
  <c r="P24" i="1"/>
  <c r="O24" i="1"/>
  <c r="Q24" i="1" s="1"/>
  <c r="I24" i="1"/>
  <c r="H24" i="1"/>
  <c r="CE24" i="1" s="1"/>
  <c r="CG23" i="1"/>
  <c r="CB23" i="1"/>
  <c r="CA23" i="1"/>
  <c r="CJ23" i="1" s="1"/>
  <c r="BZ23" i="1"/>
  <c r="CI23" i="1" s="1"/>
  <c r="BT23" i="1"/>
  <c r="BS23" i="1"/>
  <c r="BU23" i="1" s="1"/>
  <c r="BM23" i="1"/>
  <c r="BL23" i="1"/>
  <c r="BN23" i="1" s="1"/>
  <c r="BF23" i="1"/>
  <c r="BE23" i="1"/>
  <c r="BG23" i="1" s="1"/>
  <c r="AZ23" i="1"/>
  <c r="AY23" i="1"/>
  <c r="AX23" i="1"/>
  <c r="AS23" i="1"/>
  <c r="AR23" i="1"/>
  <c r="AQ23" i="1"/>
  <c r="AK23" i="1"/>
  <c r="AJ23" i="1"/>
  <c r="AL23" i="1" s="1"/>
  <c r="AE23" i="1"/>
  <c r="AD23" i="1"/>
  <c r="AC23" i="1"/>
  <c r="X23" i="1"/>
  <c r="W23" i="1"/>
  <c r="V23" i="1"/>
  <c r="P23" i="1"/>
  <c r="O23" i="1"/>
  <c r="Q23" i="1" s="1"/>
  <c r="I23" i="1"/>
  <c r="H23" i="1"/>
  <c r="CE23" i="1" s="1"/>
  <c r="CG22" i="1"/>
  <c r="CB22" i="1"/>
  <c r="CA22" i="1"/>
  <c r="CJ22" i="1" s="1"/>
  <c r="BZ22" i="1"/>
  <c r="CI22" i="1" s="1"/>
  <c r="BT22" i="1"/>
  <c r="BS22" i="1"/>
  <c r="BU22" i="1" s="1"/>
  <c r="BM22" i="1"/>
  <c r="BL22" i="1"/>
  <c r="BN22" i="1" s="1"/>
  <c r="BF22" i="1"/>
  <c r="BE22" i="1"/>
  <c r="BG22" i="1" s="1"/>
  <c r="AZ22" i="1"/>
  <c r="AY22" i="1"/>
  <c r="AX22" i="1"/>
  <c r="AS22" i="1"/>
  <c r="AR22" i="1"/>
  <c r="AQ22" i="1"/>
  <c r="AK22" i="1"/>
  <c r="AJ22" i="1"/>
  <c r="AL22" i="1" s="1"/>
  <c r="AE22" i="1"/>
  <c r="AD22" i="1"/>
  <c r="AC22" i="1"/>
  <c r="X22" i="1"/>
  <c r="W22" i="1"/>
  <c r="V22" i="1"/>
  <c r="P22" i="1"/>
  <c r="O22" i="1"/>
  <c r="Q22" i="1" s="1"/>
  <c r="I22" i="1"/>
  <c r="H22" i="1"/>
  <c r="CE22" i="1" s="1"/>
  <c r="CG21" i="1"/>
  <c r="CB21" i="1"/>
  <c r="CA21" i="1"/>
  <c r="BZ21" i="1"/>
  <c r="BT21" i="1"/>
  <c r="BS21" i="1"/>
  <c r="BU21" i="1" s="1"/>
  <c r="BM21" i="1"/>
  <c r="BL21" i="1"/>
  <c r="BN21" i="1" s="1"/>
  <c r="BF21" i="1"/>
  <c r="BE21" i="1"/>
  <c r="BG21" i="1" s="1"/>
  <c r="AZ21" i="1"/>
  <c r="AY21" i="1"/>
  <c r="AX21" i="1"/>
  <c r="AS21" i="1"/>
  <c r="AR21" i="1"/>
  <c r="AQ21" i="1"/>
  <c r="AK21" i="1"/>
  <c r="AJ21" i="1"/>
  <c r="AL21" i="1" s="1"/>
  <c r="AE21" i="1"/>
  <c r="AD21" i="1"/>
  <c r="AC21" i="1"/>
  <c r="X21" i="1"/>
  <c r="W21" i="1"/>
  <c r="V21" i="1"/>
  <c r="P21" i="1"/>
  <c r="O21" i="1"/>
  <c r="Q21" i="1" s="1"/>
  <c r="I21" i="1"/>
  <c r="H21" i="1"/>
  <c r="CG20" i="1"/>
  <c r="CB20" i="1"/>
  <c r="CA20" i="1"/>
  <c r="CJ20" i="1" s="1"/>
  <c r="BZ20" i="1"/>
  <c r="CI20" i="1" s="1"/>
  <c r="BT20" i="1"/>
  <c r="BS20" i="1"/>
  <c r="BU20" i="1" s="1"/>
  <c r="BM20" i="1"/>
  <c r="BL20" i="1"/>
  <c r="BN20" i="1" s="1"/>
  <c r="BF20" i="1"/>
  <c r="BE20" i="1"/>
  <c r="BG20" i="1" s="1"/>
  <c r="AZ20" i="1"/>
  <c r="AY20" i="1"/>
  <c r="AX20" i="1"/>
  <c r="AS20" i="1"/>
  <c r="AR20" i="1"/>
  <c r="AQ20" i="1"/>
  <c r="AK20" i="1"/>
  <c r="AJ20" i="1"/>
  <c r="AL20" i="1" s="1"/>
  <c r="AE20" i="1"/>
  <c r="AD20" i="1"/>
  <c r="AC20" i="1"/>
  <c r="X20" i="1"/>
  <c r="W20" i="1"/>
  <c r="V20" i="1"/>
  <c r="P20" i="1"/>
  <c r="O20" i="1"/>
  <c r="Q20" i="1" s="1"/>
  <c r="I20" i="1"/>
  <c r="H20" i="1"/>
  <c r="CE20" i="1" s="1"/>
  <c r="CG19" i="1"/>
  <c r="CB19" i="1"/>
  <c r="CA19" i="1"/>
  <c r="BZ19" i="1"/>
  <c r="BT19" i="1"/>
  <c r="BS19" i="1"/>
  <c r="BU19" i="1" s="1"/>
  <c r="BM19" i="1"/>
  <c r="BL19" i="1"/>
  <c r="BN19" i="1" s="1"/>
  <c r="BF19" i="1"/>
  <c r="BE19" i="1"/>
  <c r="BG19" i="1" s="1"/>
  <c r="AY19" i="1"/>
  <c r="AX19" i="1"/>
  <c r="AZ19" i="1" s="1"/>
  <c r="AS19" i="1"/>
  <c r="AR19" i="1"/>
  <c r="AQ19" i="1"/>
  <c r="AK19" i="1"/>
  <c r="AJ19" i="1"/>
  <c r="AL19" i="1" s="1"/>
  <c r="AE19" i="1"/>
  <c r="AD19" i="1"/>
  <c r="AC19" i="1"/>
  <c r="X19" i="1"/>
  <c r="W19" i="1"/>
  <c r="V19" i="1"/>
  <c r="P19" i="1"/>
  <c r="O19" i="1"/>
  <c r="Q19" i="1" s="1"/>
  <c r="I19" i="1"/>
  <c r="H19" i="1"/>
  <c r="J19" i="1" s="1"/>
  <c r="CG18" i="1"/>
  <c r="CB18" i="1"/>
  <c r="CA18" i="1"/>
  <c r="BZ18" i="1"/>
  <c r="BT18" i="1"/>
  <c r="BS18" i="1"/>
  <c r="BU18" i="1" s="1"/>
  <c r="BM18" i="1"/>
  <c r="BL18" i="1"/>
  <c r="BN18" i="1" s="1"/>
  <c r="BF18" i="1"/>
  <c r="BE18" i="1"/>
  <c r="BG18" i="1" s="1"/>
  <c r="AY18" i="1"/>
  <c r="AX18" i="1"/>
  <c r="AZ18" i="1" s="1"/>
  <c r="AS18" i="1"/>
  <c r="AR18" i="1"/>
  <c r="AQ18" i="1"/>
  <c r="AK18" i="1"/>
  <c r="AJ18" i="1"/>
  <c r="AL18" i="1" s="1"/>
  <c r="AD18" i="1"/>
  <c r="AC18" i="1"/>
  <c r="AE18" i="1" s="1"/>
  <c r="X18" i="1"/>
  <c r="W18" i="1"/>
  <c r="V18" i="1"/>
  <c r="P18" i="1"/>
  <c r="O18" i="1"/>
  <c r="Q18" i="1" s="1"/>
  <c r="I18" i="1"/>
  <c r="H18" i="1"/>
  <c r="J18" i="1" s="1"/>
  <c r="CG17" i="1"/>
  <c r="CB17" i="1"/>
  <c r="CC17" i="1" s="1"/>
  <c r="CA17" i="1"/>
  <c r="BZ17" i="1"/>
  <c r="CI17" i="1" s="1"/>
  <c r="BT17" i="1"/>
  <c r="BS17" i="1"/>
  <c r="BU17" i="1" s="1"/>
  <c r="BN17" i="1"/>
  <c r="BM17" i="1"/>
  <c r="BL17" i="1"/>
  <c r="BF17" i="1"/>
  <c r="BE17" i="1"/>
  <c r="BG17" i="1" s="1"/>
  <c r="AZ17" i="1"/>
  <c r="AY17" i="1"/>
  <c r="AX17" i="1"/>
  <c r="AS17" i="1"/>
  <c r="AR17" i="1"/>
  <c r="AQ17" i="1"/>
  <c r="AK17" i="1"/>
  <c r="AJ17" i="1"/>
  <c r="AL17" i="1" s="1"/>
  <c r="AE17" i="1"/>
  <c r="AD17" i="1"/>
  <c r="AC17" i="1"/>
  <c r="X17" i="1"/>
  <c r="W17" i="1"/>
  <c r="V17" i="1"/>
  <c r="P17" i="1"/>
  <c r="O17" i="1"/>
  <c r="Q17" i="1" s="1"/>
  <c r="J17" i="1"/>
  <c r="I17" i="1"/>
  <c r="H17" i="1"/>
  <c r="CE17" i="1" s="1"/>
  <c r="CG16" i="1"/>
  <c r="CB16" i="1"/>
  <c r="CA16" i="1"/>
  <c r="BZ16" i="1"/>
  <c r="CI16" i="1" s="1"/>
  <c r="BT16" i="1"/>
  <c r="BS16" i="1"/>
  <c r="BU16" i="1" s="1"/>
  <c r="BM16" i="1"/>
  <c r="BL16" i="1"/>
  <c r="BN16" i="1" s="1"/>
  <c r="BG16" i="1"/>
  <c r="BF16" i="1"/>
  <c r="BE16" i="1"/>
  <c r="AZ16" i="1"/>
  <c r="AY16" i="1"/>
  <c r="AX16" i="1"/>
  <c r="AR16" i="1"/>
  <c r="AQ16" i="1"/>
  <c r="AS16" i="1" s="1"/>
  <c r="AL16" i="1"/>
  <c r="AK16" i="1"/>
  <c r="AJ16" i="1"/>
  <c r="AE16" i="1"/>
  <c r="AD16" i="1"/>
  <c r="AC16" i="1"/>
  <c r="W16" i="1"/>
  <c r="V16" i="1"/>
  <c r="X16" i="1" s="1"/>
  <c r="P16" i="1"/>
  <c r="O16" i="1"/>
  <c r="Q16" i="1" s="1"/>
  <c r="I16" i="1"/>
  <c r="H16" i="1"/>
  <c r="J16" i="1" s="1"/>
  <c r="CG15" i="1"/>
  <c r="CA15" i="1"/>
  <c r="CJ15" i="1" s="1"/>
  <c r="BZ15" i="1"/>
  <c r="CB15" i="1" s="1"/>
  <c r="BT15" i="1"/>
  <c r="BS15" i="1"/>
  <c r="BU15" i="1" s="1"/>
  <c r="BM15" i="1"/>
  <c r="BL15" i="1"/>
  <c r="BN15" i="1" s="1"/>
  <c r="BG15" i="1"/>
  <c r="BF15" i="1"/>
  <c r="BE15" i="1"/>
  <c r="AZ15" i="1"/>
  <c r="AY15" i="1"/>
  <c r="AX15" i="1"/>
  <c r="AR15" i="1"/>
  <c r="AQ15" i="1"/>
  <c r="AS15" i="1" s="1"/>
  <c r="AL15" i="1"/>
  <c r="AK15" i="1"/>
  <c r="AJ15" i="1"/>
  <c r="AE15" i="1"/>
  <c r="AD15" i="1"/>
  <c r="AC15" i="1"/>
  <c r="W15" i="1"/>
  <c r="V15" i="1"/>
  <c r="X15" i="1" s="1"/>
  <c r="P15" i="1"/>
  <c r="O15" i="1"/>
  <c r="Q15" i="1" s="1"/>
  <c r="I15" i="1"/>
  <c r="H15" i="1"/>
  <c r="CE15" i="1" s="1"/>
  <c r="CG14" i="1"/>
  <c r="CA14" i="1"/>
  <c r="CJ14" i="1" s="1"/>
  <c r="BZ14" i="1"/>
  <c r="CB14" i="1" s="1"/>
  <c r="BT14" i="1"/>
  <c r="BS14" i="1"/>
  <c r="BU14" i="1" s="1"/>
  <c r="BM14" i="1"/>
  <c r="BL14" i="1"/>
  <c r="BN14" i="1" s="1"/>
  <c r="BG14" i="1"/>
  <c r="BF14" i="1"/>
  <c r="BE14" i="1"/>
  <c r="AZ14" i="1"/>
  <c r="AY14" i="1"/>
  <c r="AX14" i="1"/>
  <c r="AR14" i="1"/>
  <c r="AQ14" i="1"/>
  <c r="AS14" i="1" s="1"/>
  <c r="AL14" i="1"/>
  <c r="AK14" i="1"/>
  <c r="AJ14" i="1"/>
  <c r="AE14" i="1"/>
  <c r="AD14" i="1"/>
  <c r="AC14" i="1"/>
  <c r="W14" i="1"/>
  <c r="V14" i="1"/>
  <c r="X14" i="1" s="1"/>
  <c r="P14" i="1"/>
  <c r="O14" i="1"/>
  <c r="Q14" i="1" s="1"/>
  <c r="I14" i="1"/>
  <c r="H14" i="1"/>
  <c r="CE14" i="1" s="1"/>
  <c r="CG13" i="1"/>
  <c r="CA13" i="1"/>
  <c r="CJ13" i="1" s="1"/>
  <c r="BZ13" i="1"/>
  <c r="CB13" i="1" s="1"/>
  <c r="BT13" i="1"/>
  <c r="BS13" i="1"/>
  <c r="BU13" i="1" s="1"/>
  <c r="BM13" i="1"/>
  <c r="BL13" i="1"/>
  <c r="BN13" i="1" s="1"/>
  <c r="BG13" i="1"/>
  <c r="BF13" i="1"/>
  <c r="BE13" i="1"/>
  <c r="AZ13" i="1"/>
  <c r="AY13" i="1"/>
  <c r="AX13" i="1"/>
  <c r="AR13" i="1"/>
  <c r="AQ13" i="1"/>
  <c r="AS13" i="1" s="1"/>
  <c r="AK13" i="1"/>
  <c r="AJ13" i="1"/>
  <c r="AL13" i="1" s="1"/>
  <c r="AE13" i="1"/>
  <c r="AD13" i="1"/>
  <c r="AC13" i="1"/>
  <c r="W13" i="1"/>
  <c r="V13" i="1"/>
  <c r="X13" i="1" s="1"/>
  <c r="P13" i="1"/>
  <c r="O13" i="1"/>
  <c r="Q13" i="1" s="1"/>
  <c r="I13" i="1"/>
  <c r="H13" i="1"/>
  <c r="CE13" i="1" s="1"/>
  <c r="CG12" i="1"/>
  <c r="CA12" i="1"/>
  <c r="CJ12" i="1" s="1"/>
  <c r="BZ12" i="1"/>
  <c r="CB12" i="1" s="1"/>
  <c r="BT12" i="1"/>
  <c r="BS12" i="1"/>
  <c r="BU12" i="1" s="1"/>
  <c r="BM12" i="1"/>
  <c r="BL12" i="1"/>
  <c r="BN12" i="1" s="1"/>
  <c r="BG12" i="1"/>
  <c r="BF12" i="1"/>
  <c r="BE12" i="1"/>
  <c r="AZ12" i="1"/>
  <c r="AY12" i="1"/>
  <c r="AX12" i="1"/>
  <c r="AR12" i="1"/>
  <c r="AQ12" i="1"/>
  <c r="AS12" i="1" s="1"/>
  <c r="AK12" i="1"/>
  <c r="AJ12" i="1"/>
  <c r="AL12" i="1" s="1"/>
  <c r="AE12" i="1"/>
  <c r="AD12" i="1"/>
  <c r="AC12" i="1"/>
  <c r="W12" i="1"/>
  <c r="V12" i="1"/>
  <c r="X12" i="1" s="1"/>
  <c r="P12" i="1"/>
  <c r="O12" i="1"/>
  <c r="Q12" i="1" s="1"/>
  <c r="I12" i="1"/>
  <c r="H12" i="1"/>
  <c r="CE12" i="1" s="1"/>
  <c r="CG11" i="1"/>
  <c r="CA11" i="1"/>
  <c r="CJ11" i="1" s="1"/>
  <c r="BZ11" i="1"/>
  <c r="CB11" i="1" s="1"/>
  <c r="BT11" i="1"/>
  <c r="BS11" i="1"/>
  <c r="BU11" i="1" s="1"/>
  <c r="BM11" i="1"/>
  <c r="BL11" i="1"/>
  <c r="BN11" i="1" s="1"/>
  <c r="BG11" i="1"/>
  <c r="BF11" i="1"/>
  <c r="BE11" i="1"/>
  <c r="AZ11" i="1"/>
  <c r="AY11" i="1"/>
  <c r="AX11" i="1"/>
  <c r="AR11" i="1"/>
  <c r="AQ11" i="1"/>
  <c r="AS11" i="1" s="1"/>
  <c r="AK11" i="1"/>
  <c r="AJ11" i="1"/>
  <c r="AL11" i="1" s="1"/>
  <c r="AE11" i="1"/>
  <c r="AD11" i="1"/>
  <c r="AC11" i="1"/>
  <c r="W11" i="1"/>
  <c r="V11" i="1"/>
  <c r="X11" i="1" s="1"/>
  <c r="P11" i="1"/>
  <c r="O11" i="1"/>
  <c r="Q11" i="1" s="1"/>
  <c r="I11" i="1"/>
  <c r="H11" i="1"/>
  <c r="CE11" i="1" s="1"/>
  <c r="CG10" i="1"/>
  <c r="CA10" i="1"/>
  <c r="CJ10" i="1" s="1"/>
  <c r="BZ10" i="1"/>
  <c r="CB10" i="1" s="1"/>
  <c r="BT10" i="1"/>
  <c r="BS10" i="1"/>
  <c r="BU10" i="1" s="1"/>
  <c r="BM10" i="1"/>
  <c r="BL10" i="1"/>
  <c r="BN10" i="1" s="1"/>
  <c r="BG10" i="1"/>
  <c r="BF10" i="1"/>
  <c r="BE10" i="1"/>
  <c r="AZ10" i="1"/>
  <c r="AY10" i="1"/>
  <c r="AX10" i="1"/>
  <c r="AR10" i="1"/>
  <c r="AQ10" i="1"/>
  <c r="AS10" i="1" s="1"/>
  <c r="AK10" i="1"/>
  <c r="AJ10" i="1"/>
  <c r="AL10" i="1" s="1"/>
  <c r="AE10" i="1"/>
  <c r="AD10" i="1"/>
  <c r="AC10" i="1"/>
  <c r="W10" i="1"/>
  <c r="V10" i="1"/>
  <c r="X10" i="1" s="1"/>
  <c r="P10" i="1"/>
  <c r="O10" i="1"/>
  <c r="Q10" i="1" s="1"/>
  <c r="I10" i="1"/>
  <c r="H10" i="1"/>
  <c r="CE10" i="1" s="1"/>
  <c r="CG9" i="1"/>
  <c r="CA9" i="1"/>
  <c r="CJ9" i="1" s="1"/>
  <c r="BZ9" i="1"/>
  <c r="CB9" i="1" s="1"/>
  <c r="BT9" i="1"/>
  <c r="BS9" i="1"/>
  <c r="BU9" i="1" s="1"/>
  <c r="BM9" i="1"/>
  <c r="BL9" i="1"/>
  <c r="BN9" i="1" s="1"/>
  <c r="BG9" i="1"/>
  <c r="BF9" i="1"/>
  <c r="BE9" i="1"/>
  <c r="AZ9" i="1"/>
  <c r="AY9" i="1"/>
  <c r="AX9" i="1"/>
  <c r="AR9" i="1"/>
  <c r="AQ9" i="1"/>
  <c r="AS9" i="1" s="1"/>
  <c r="AK9" i="1"/>
  <c r="AJ9" i="1"/>
  <c r="AL9" i="1" s="1"/>
  <c r="AE9" i="1"/>
  <c r="AD9" i="1"/>
  <c r="AC9" i="1"/>
  <c r="W9" i="1"/>
  <c r="V9" i="1"/>
  <c r="X9" i="1" s="1"/>
  <c r="P9" i="1"/>
  <c r="O9" i="1"/>
  <c r="Q9" i="1" s="1"/>
  <c r="I9" i="1"/>
  <c r="H9" i="1"/>
  <c r="CE9" i="1" s="1"/>
  <c r="CG8" i="1"/>
  <c r="CA8" i="1"/>
  <c r="CJ8" i="1" s="1"/>
  <c r="BZ8" i="1"/>
  <c r="CB8" i="1" s="1"/>
  <c r="BT8" i="1"/>
  <c r="BS8" i="1"/>
  <c r="BU8" i="1" s="1"/>
  <c r="BM8" i="1"/>
  <c r="BL8" i="1"/>
  <c r="BN8" i="1" s="1"/>
  <c r="BG8" i="1"/>
  <c r="BF8" i="1"/>
  <c r="BE8" i="1"/>
  <c r="AZ8" i="1"/>
  <c r="AY8" i="1"/>
  <c r="AX8" i="1"/>
  <c r="AR8" i="1"/>
  <c r="AQ8" i="1"/>
  <c r="AS8" i="1" s="1"/>
  <c r="AK8" i="1"/>
  <c r="AJ8" i="1"/>
  <c r="AL8" i="1" s="1"/>
  <c r="AE8" i="1"/>
  <c r="AD8" i="1"/>
  <c r="AC8" i="1"/>
  <c r="W8" i="1"/>
  <c r="V8" i="1"/>
  <c r="X8" i="1" s="1"/>
  <c r="P8" i="1"/>
  <c r="O8" i="1"/>
  <c r="Q8" i="1" s="1"/>
  <c r="I8" i="1"/>
  <c r="H8" i="1"/>
  <c r="CE8" i="1" s="1"/>
  <c r="CG7" i="1"/>
  <c r="CF7" i="1"/>
  <c r="CA7" i="1"/>
  <c r="BZ7" i="1"/>
  <c r="CB7" i="1" s="1"/>
  <c r="BT7" i="1"/>
  <c r="BS7" i="1"/>
  <c r="BU7" i="1" s="1"/>
  <c r="BN7" i="1"/>
  <c r="BM7" i="1"/>
  <c r="BL7" i="1"/>
  <c r="BF7" i="1"/>
  <c r="BE7" i="1"/>
  <c r="BG7" i="1" s="1"/>
  <c r="AY7" i="1"/>
  <c r="AX7" i="1"/>
  <c r="AZ7" i="1" s="1"/>
  <c r="AR7" i="1"/>
  <c r="AQ7" i="1"/>
  <c r="AS7" i="1" s="1"/>
  <c r="AL7" i="1"/>
  <c r="AK7" i="1"/>
  <c r="CJ7" i="1" s="1"/>
  <c r="AJ7" i="1"/>
  <c r="AE7" i="1"/>
  <c r="AD7" i="1"/>
  <c r="AC7" i="1"/>
  <c r="W7" i="1"/>
  <c r="V7" i="1"/>
  <c r="CI7" i="1" s="1"/>
  <c r="P7" i="1"/>
  <c r="O7" i="1"/>
  <c r="Q7" i="1" s="1"/>
  <c r="J7" i="1"/>
  <c r="I7" i="1"/>
  <c r="H7" i="1"/>
  <c r="CG6" i="1"/>
  <c r="CA6" i="1"/>
  <c r="CJ6" i="1" s="1"/>
  <c r="BZ6" i="1"/>
  <c r="CB6" i="1" s="1"/>
  <c r="BT6" i="1"/>
  <c r="BS6" i="1"/>
  <c r="BU6" i="1" s="1"/>
  <c r="BN6" i="1"/>
  <c r="BM6" i="1"/>
  <c r="BL6" i="1"/>
  <c r="BF6" i="1"/>
  <c r="BE6" i="1"/>
  <c r="BG6" i="1" s="1"/>
  <c r="AY6" i="1"/>
  <c r="AX6" i="1"/>
  <c r="AZ6" i="1" s="1"/>
  <c r="AR6" i="1"/>
  <c r="AQ6" i="1"/>
  <c r="AS6" i="1" s="1"/>
  <c r="AL6" i="1"/>
  <c r="AK6" i="1"/>
  <c r="AJ6" i="1"/>
  <c r="AE6" i="1"/>
  <c r="AD6" i="1"/>
  <c r="AC6" i="1"/>
  <c r="W6" i="1"/>
  <c r="V6" i="1"/>
  <c r="X6" i="1" s="1"/>
  <c r="P6" i="1"/>
  <c r="O6" i="1"/>
  <c r="CE6" i="1" s="1"/>
  <c r="J6" i="1"/>
  <c r="I6" i="1"/>
  <c r="H6" i="1"/>
  <c r="CG5" i="1"/>
  <c r="CA5" i="1"/>
  <c r="CJ5" i="1" s="1"/>
  <c r="BZ5" i="1"/>
  <c r="CI5" i="1" s="1"/>
  <c r="BT5" i="1"/>
  <c r="BS5" i="1"/>
  <c r="BU5" i="1" s="1"/>
  <c r="BN5" i="1"/>
  <c r="BM5" i="1"/>
  <c r="BL5" i="1"/>
  <c r="BF5" i="1"/>
  <c r="BE5" i="1"/>
  <c r="BG5" i="1" s="1"/>
  <c r="AY5" i="1"/>
  <c r="AX5" i="1"/>
  <c r="AZ5" i="1" s="1"/>
  <c r="AR5" i="1"/>
  <c r="AQ5" i="1"/>
  <c r="AS5" i="1" s="1"/>
  <c r="AK5" i="1"/>
  <c r="AJ5" i="1"/>
  <c r="AL5" i="1" s="1"/>
  <c r="AE5" i="1"/>
  <c r="AD5" i="1"/>
  <c r="AC5" i="1"/>
  <c r="W5" i="1"/>
  <c r="V5" i="1"/>
  <c r="X5" i="1" s="1"/>
  <c r="P5" i="1"/>
  <c r="O5" i="1"/>
  <c r="Q5" i="1" s="1"/>
  <c r="J5" i="1"/>
  <c r="I5" i="1"/>
  <c r="H5" i="1"/>
  <c r="A4" i="1"/>
  <c r="A3" i="1"/>
  <c r="BV2" i="1"/>
  <c r="BO2" i="1"/>
  <c r="BH2" i="1"/>
  <c r="BA2" i="1"/>
  <c r="AT2" i="1"/>
  <c r="AM2" i="1"/>
  <c r="AF2" i="1"/>
  <c r="Y2" i="1"/>
  <c r="R2" i="1"/>
  <c r="K2" i="1"/>
  <c r="D2" i="1"/>
  <c r="BV1" i="1"/>
  <c r="BO1" i="1"/>
  <c r="BH1" i="1"/>
  <c r="BA1" i="1"/>
  <c r="AT1" i="1"/>
  <c r="AM1" i="1"/>
  <c r="AF1" i="1"/>
  <c r="Y1" i="1"/>
  <c r="R1" i="1"/>
  <c r="K1" i="1"/>
  <c r="D1" i="1"/>
  <c r="BU38" i="1" l="1"/>
  <c r="CF6" i="1"/>
  <c r="CF10" i="1"/>
  <c r="CH14" i="1"/>
  <c r="CF14" i="1"/>
  <c r="CC16" i="1"/>
  <c r="AZ38" i="1"/>
  <c r="CC11" i="1"/>
  <c r="AS38" i="1"/>
  <c r="CF11" i="1"/>
  <c r="BG38" i="1"/>
  <c r="CC12" i="1"/>
  <c r="CH15" i="1"/>
  <c r="CF15" i="1"/>
  <c r="CF8" i="1"/>
  <c r="CH12" i="1"/>
  <c r="CF12" i="1"/>
  <c r="CH17" i="1"/>
  <c r="CF17" i="1"/>
  <c r="AL38" i="1"/>
  <c r="Q38" i="1"/>
  <c r="CF9" i="1"/>
  <c r="CH13" i="1"/>
  <c r="CF13" i="1"/>
  <c r="Q6" i="1"/>
  <c r="CC6" i="1" s="1"/>
  <c r="CI6" i="1"/>
  <c r="CI37" i="1" s="1"/>
  <c r="CE16" i="1"/>
  <c r="CJ18" i="1"/>
  <c r="CJ19" i="1"/>
  <c r="CH29" i="1"/>
  <c r="CF29" i="1"/>
  <c r="CH35" i="1"/>
  <c r="CF35" i="1"/>
  <c r="CC36" i="1"/>
  <c r="CC56" i="1"/>
  <c r="CB5" i="1"/>
  <c r="X7" i="1"/>
  <c r="X38" i="1" s="1"/>
  <c r="J8" i="1"/>
  <c r="CC8" i="1" s="1"/>
  <c r="J9" i="1"/>
  <c r="CC9" i="1" s="1"/>
  <c r="J10" i="1"/>
  <c r="CC10" i="1" s="1"/>
  <c r="J11" i="1"/>
  <c r="J12" i="1"/>
  <c r="J13" i="1"/>
  <c r="CC13" i="1" s="1"/>
  <c r="J14" i="1"/>
  <c r="CC14" i="1" s="1"/>
  <c r="J15" i="1"/>
  <c r="CC15" i="1" s="1"/>
  <c r="CC18" i="1"/>
  <c r="CC19" i="1"/>
  <c r="CH32" i="1"/>
  <c r="CF32" i="1"/>
  <c r="CC33" i="1"/>
  <c r="Q111" i="1"/>
  <c r="BN38" i="1"/>
  <c r="CE5" i="1"/>
  <c r="CE18" i="1"/>
  <c r="CE19" i="1"/>
  <c r="CE21" i="1"/>
  <c r="J21" i="1"/>
  <c r="CC21" i="1" s="1"/>
  <c r="CI21" i="1"/>
  <c r="CH23" i="1"/>
  <c r="CF23" i="1"/>
  <c r="CH25" i="1"/>
  <c r="CF25" i="1"/>
  <c r="CH27" i="1"/>
  <c r="CF27" i="1"/>
  <c r="CJ21" i="1"/>
  <c r="CH30" i="1"/>
  <c r="CF30" i="1"/>
  <c r="CH34" i="1"/>
  <c r="CF34" i="1"/>
  <c r="CC35" i="1"/>
  <c r="CF51" i="1"/>
  <c r="CH51" i="1"/>
  <c r="CF53" i="1"/>
  <c r="CH53" i="1"/>
  <c r="CG37" i="1"/>
  <c r="CC32" i="1"/>
  <c r="CI8" i="1"/>
  <c r="CI9" i="1"/>
  <c r="CI10" i="1"/>
  <c r="CI11" i="1"/>
  <c r="CI12" i="1"/>
  <c r="CI13" i="1"/>
  <c r="CI14" i="1"/>
  <c r="CI15" i="1"/>
  <c r="CJ16" i="1"/>
  <c r="CJ37" i="1" s="1"/>
  <c r="CH20" i="1"/>
  <c r="CF20" i="1"/>
  <c r="CH28" i="1"/>
  <c r="CF28" i="1"/>
  <c r="CH36" i="1"/>
  <c r="CF36" i="1"/>
  <c r="AE38" i="1"/>
  <c r="CH22" i="1"/>
  <c r="CF22" i="1"/>
  <c r="CH24" i="1"/>
  <c r="CF24" i="1"/>
  <c r="CH26" i="1"/>
  <c r="CF26" i="1"/>
  <c r="CC28" i="1"/>
  <c r="CH31" i="1"/>
  <c r="CF31" i="1"/>
  <c r="CH33" i="1"/>
  <c r="CF33" i="1"/>
  <c r="CC34" i="1"/>
  <c r="CC55" i="1"/>
  <c r="CJ17" i="1"/>
  <c r="CI18" i="1"/>
  <c r="CI19" i="1"/>
  <c r="J20" i="1"/>
  <c r="CC20" i="1" s="1"/>
  <c r="CF50" i="1"/>
  <c r="CH50" i="1"/>
  <c r="CF52" i="1"/>
  <c r="CH52" i="1"/>
  <c r="CF54" i="1"/>
  <c r="CH54" i="1"/>
  <c r="CH56" i="1"/>
  <c r="CF56" i="1"/>
  <c r="CJ57" i="1"/>
  <c r="J58" i="1"/>
  <c r="CC58" i="1" s="1"/>
  <c r="CB59" i="1"/>
  <c r="CE61" i="1"/>
  <c r="J61" i="1"/>
  <c r="CI64" i="1"/>
  <c r="CH69" i="1"/>
  <c r="CF69" i="1"/>
  <c r="CH77" i="1"/>
  <c r="CF77" i="1"/>
  <c r="CB57" i="1"/>
  <c r="CC57" i="1" s="1"/>
  <c r="CJ58" i="1"/>
  <c r="CI61" i="1"/>
  <c r="CJ64" i="1"/>
  <c r="CH66" i="1"/>
  <c r="CF66" i="1"/>
  <c r="CH74" i="1"/>
  <c r="CF74" i="1"/>
  <c r="AL111" i="1"/>
  <c r="CJ61" i="1"/>
  <c r="CE63" i="1"/>
  <c r="J63" i="1"/>
  <c r="CH71" i="1"/>
  <c r="CF71" i="1"/>
  <c r="CH79" i="1"/>
  <c r="CF79" i="1"/>
  <c r="CC82" i="1"/>
  <c r="CI56" i="1"/>
  <c r="CE57" i="1"/>
  <c r="CE60" i="1"/>
  <c r="J60" i="1"/>
  <c r="CC61" i="1"/>
  <c r="CI63" i="1"/>
  <c r="CH68" i="1"/>
  <c r="CF68" i="1"/>
  <c r="CC69" i="1"/>
  <c r="CH76" i="1"/>
  <c r="CF76" i="1"/>
  <c r="J22" i="1"/>
  <c r="CC22" i="1" s="1"/>
  <c r="J23" i="1"/>
  <c r="CC23" i="1" s="1"/>
  <c r="J24" i="1"/>
  <c r="CC24" i="1" s="1"/>
  <c r="J25" i="1"/>
  <c r="CC25" i="1" s="1"/>
  <c r="J26" i="1"/>
  <c r="CC26" i="1" s="1"/>
  <c r="J27" i="1"/>
  <c r="CC27" i="1" s="1"/>
  <c r="J28" i="1"/>
  <c r="J29" i="1"/>
  <c r="CC29" i="1" s="1"/>
  <c r="J30" i="1"/>
  <c r="CC30" i="1" s="1"/>
  <c r="J31" i="1"/>
  <c r="CC31" i="1" s="1"/>
  <c r="CB111" i="1"/>
  <c r="CE65" i="1"/>
  <c r="J65" i="1"/>
  <c r="CC65" i="1" s="1"/>
  <c r="CH73" i="1"/>
  <c r="CF73" i="1"/>
  <c r="CC81" i="1"/>
  <c r="CC50" i="1"/>
  <c r="CE55" i="1"/>
  <c r="CE110" i="1" s="1"/>
  <c r="CI58" i="1"/>
  <c r="CI110" i="1" s="1"/>
  <c r="CJ60" i="1"/>
  <c r="CE62" i="1"/>
  <c r="J62" i="1"/>
  <c r="CC62" i="1" s="1"/>
  <c r="CC63" i="1"/>
  <c r="CI65" i="1"/>
  <c r="CH70" i="1"/>
  <c r="CF70" i="1"/>
  <c r="CH78" i="1"/>
  <c r="CF78" i="1"/>
  <c r="J50" i="1"/>
  <c r="J51" i="1"/>
  <c r="CC51" i="1" s="1"/>
  <c r="J52" i="1"/>
  <c r="CC52" i="1" s="1"/>
  <c r="J53" i="1"/>
  <c r="CC53" i="1" s="1"/>
  <c r="J54" i="1"/>
  <c r="CC54" i="1" s="1"/>
  <c r="CJ56" i="1"/>
  <c r="CJ110" i="1" s="1"/>
  <c r="CH58" i="1"/>
  <c r="CF58" i="1"/>
  <c r="CE59" i="1"/>
  <c r="J59" i="1"/>
  <c r="CC60" i="1"/>
  <c r="CH67" i="1"/>
  <c r="CF67" i="1"/>
  <c r="CH75" i="1"/>
  <c r="CF75" i="1"/>
  <c r="CC76" i="1"/>
  <c r="CJ59" i="1"/>
  <c r="CJ62" i="1"/>
  <c r="CE64" i="1"/>
  <c r="J64" i="1"/>
  <c r="CC64" i="1" s="1"/>
  <c r="CH72" i="1"/>
  <c r="CF72" i="1"/>
  <c r="CH80" i="1"/>
  <c r="CF80" i="1"/>
  <c r="CH82" i="1"/>
  <c r="CF82" i="1"/>
  <c r="CI84" i="1"/>
  <c r="CH86" i="1"/>
  <c r="CF86" i="1"/>
  <c r="CH88" i="1"/>
  <c r="CF88" i="1"/>
  <c r="CH90" i="1"/>
  <c r="CF90" i="1"/>
  <c r="CH92" i="1"/>
  <c r="CF92" i="1"/>
  <c r="CH94" i="1"/>
  <c r="CF94" i="1"/>
  <c r="CH96" i="1"/>
  <c r="CF96" i="1"/>
  <c r="CH98" i="1"/>
  <c r="CF98" i="1"/>
  <c r="CH100" i="1"/>
  <c r="CF100" i="1"/>
  <c r="CH102" i="1"/>
  <c r="CF102" i="1"/>
  <c r="CH104" i="1"/>
  <c r="CF104" i="1"/>
  <c r="CH106" i="1"/>
  <c r="CF106" i="1"/>
  <c r="CH109" i="1"/>
  <c r="CF109" i="1"/>
  <c r="CE81" i="1"/>
  <c r="CJ84" i="1"/>
  <c r="CC106" i="1"/>
  <c r="J66" i="1"/>
  <c r="CC66" i="1" s="1"/>
  <c r="J67" i="1"/>
  <c r="CC67" i="1" s="1"/>
  <c r="J68" i="1"/>
  <c r="CC68" i="1" s="1"/>
  <c r="J69" i="1"/>
  <c r="J70" i="1"/>
  <c r="CC70" i="1" s="1"/>
  <c r="J71" i="1"/>
  <c r="CC71" i="1" s="1"/>
  <c r="J72" i="1"/>
  <c r="CC72" i="1" s="1"/>
  <c r="J73" i="1"/>
  <c r="CC73" i="1" s="1"/>
  <c r="J74" i="1"/>
  <c r="CC74" i="1" s="1"/>
  <c r="J75" i="1"/>
  <c r="CC75" i="1" s="1"/>
  <c r="J76" i="1"/>
  <c r="J77" i="1"/>
  <c r="CC77" i="1" s="1"/>
  <c r="J78" i="1"/>
  <c r="CC78" i="1" s="1"/>
  <c r="J79" i="1"/>
  <c r="CC79" i="1" s="1"/>
  <c r="J80" i="1"/>
  <c r="CC80" i="1" s="1"/>
  <c r="X83" i="1"/>
  <c r="X111" i="1" s="1"/>
  <c r="CC84" i="1"/>
  <c r="CC96" i="1"/>
  <c r="CC98" i="1"/>
  <c r="CE83" i="1"/>
  <c r="CH107" i="1"/>
  <c r="CF107" i="1"/>
  <c r="CC107" i="1"/>
  <c r="CI81" i="1"/>
  <c r="CE85" i="1"/>
  <c r="J85" i="1"/>
  <c r="CC85" i="1" s="1"/>
  <c r="CI85" i="1"/>
  <c r="CH87" i="1"/>
  <c r="CF87" i="1"/>
  <c r="CH89" i="1"/>
  <c r="CF89" i="1"/>
  <c r="CH91" i="1"/>
  <c r="CF91" i="1"/>
  <c r="CH93" i="1"/>
  <c r="CF93" i="1"/>
  <c r="CH95" i="1"/>
  <c r="CF95" i="1"/>
  <c r="CH97" i="1"/>
  <c r="CF97" i="1"/>
  <c r="CH99" i="1"/>
  <c r="CF99" i="1"/>
  <c r="CH101" i="1"/>
  <c r="CF101" i="1"/>
  <c r="CH103" i="1"/>
  <c r="CF103" i="1"/>
  <c r="CH105" i="1"/>
  <c r="CF105" i="1"/>
  <c r="CJ85" i="1"/>
  <c r="CH108" i="1"/>
  <c r="CF108" i="1"/>
  <c r="CE84" i="1"/>
  <c r="J84" i="1"/>
  <c r="CC89" i="1"/>
  <c r="CC91" i="1"/>
  <c r="CC105" i="1"/>
  <c r="CC108" i="1"/>
  <c r="J86" i="1"/>
  <c r="CC86" i="1" s="1"/>
  <c r="J87" i="1"/>
  <c r="CC87" i="1" s="1"/>
  <c r="J88" i="1"/>
  <c r="CC88" i="1" s="1"/>
  <c r="J89" i="1"/>
  <c r="J90" i="1"/>
  <c r="CC90" i="1" s="1"/>
  <c r="J91" i="1"/>
  <c r="J92" i="1"/>
  <c r="CC92" i="1" s="1"/>
  <c r="J93" i="1"/>
  <c r="CC93" i="1" s="1"/>
  <c r="J94" i="1"/>
  <c r="CC94" i="1" s="1"/>
  <c r="J95" i="1"/>
  <c r="CC95" i="1" s="1"/>
  <c r="J96" i="1"/>
  <c r="J97" i="1"/>
  <c r="CC97" i="1" s="1"/>
  <c r="J98" i="1"/>
  <c r="J99" i="1"/>
  <c r="CC99" i="1" s="1"/>
  <c r="J100" i="1"/>
  <c r="CC100" i="1" s="1"/>
  <c r="J101" i="1"/>
  <c r="CC101" i="1" s="1"/>
  <c r="J102" i="1"/>
  <c r="CC102" i="1" s="1"/>
  <c r="J103" i="1"/>
  <c r="CC103" i="1" s="1"/>
  <c r="J104" i="1"/>
  <c r="CC104" i="1" s="1"/>
  <c r="J105" i="1"/>
  <c r="J106" i="1"/>
  <c r="J107" i="1"/>
  <c r="J108" i="1"/>
  <c r="J109" i="1"/>
  <c r="CC109" i="1" s="1"/>
  <c r="CH83" i="1" l="1"/>
  <c r="CF83" i="1"/>
  <c r="CH62" i="1"/>
  <c r="CF62" i="1"/>
  <c r="CH18" i="1"/>
  <c r="CF18" i="1"/>
  <c r="CH84" i="1"/>
  <c r="CF84" i="1"/>
  <c r="CC83" i="1"/>
  <c r="CH60" i="1"/>
  <c r="CF60" i="1"/>
  <c r="CE37" i="1"/>
  <c r="CH5" i="1"/>
  <c r="CF5" i="1"/>
  <c r="CH57" i="1"/>
  <c r="CH110" i="1" s="1"/>
  <c r="CF57" i="1"/>
  <c r="CC7" i="1"/>
  <c r="CH85" i="1"/>
  <c r="CF85" i="1"/>
  <c r="CH64" i="1"/>
  <c r="CF64" i="1"/>
  <c r="CH55" i="1"/>
  <c r="CF55" i="1"/>
  <c r="CF110" i="1" s="1"/>
  <c r="CH65" i="1"/>
  <c r="CF65" i="1"/>
  <c r="CH61" i="1"/>
  <c r="CF61" i="1"/>
  <c r="J38" i="1"/>
  <c r="CC59" i="1"/>
  <c r="CC110" i="1" s="1"/>
  <c r="CH63" i="1"/>
  <c r="CF63" i="1"/>
  <c r="CH16" i="1"/>
  <c r="CF16" i="1"/>
  <c r="CH59" i="1"/>
  <c r="CF59" i="1"/>
  <c r="J111" i="1"/>
  <c r="CH21" i="1"/>
  <c r="CF21" i="1"/>
  <c r="CB38" i="1"/>
  <c r="CC5" i="1"/>
  <c r="CC37" i="1" s="1"/>
  <c r="CH81" i="1"/>
  <c r="CF81" i="1"/>
  <c r="CH19" i="1"/>
  <c r="CF19" i="1"/>
  <c r="CF37" i="1" l="1"/>
  <c r="CH37" i="1"/>
</calcChain>
</file>

<file path=xl/sharedStrings.xml><?xml version="1.0" encoding="utf-8"?>
<sst xmlns="http://schemas.openxmlformats.org/spreadsheetml/2006/main" count="547" uniqueCount="153">
  <si>
    <t xml:space="preserve">CANTINE  1 er SERVICE </t>
  </si>
  <si>
    <t xml:space="preserve"> </t>
  </si>
  <si>
    <t xml:space="preserve">TOTAL </t>
  </si>
  <si>
    <t xml:space="preserve">Report </t>
  </si>
  <si>
    <t>Nb</t>
  </si>
  <si>
    <t>Nb.</t>
  </si>
  <si>
    <t>Total</t>
  </si>
  <si>
    <t>Totaux des</t>
  </si>
  <si>
    <t>PAYES</t>
  </si>
  <si>
    <t>CONSOMMES</t>
  </si>
  <si>
    <t>IMPAYES</t>
  </si>
  <si>
    <t xml:space="preserve">du mois </t>
  </si>
  <si>
    <t>Reg.</t>
  </si>
  <si>
    <t>Rav.</t>
  </si>
  <si>
    <t>Observation</t>
  </si>
  <si>
    <t>Classe</t>
  </si>
  <si>
    <t>Lun</t>
  </si>
  <si>
    <t>Mar</t>
  </si>
  <si>
    <t>Jeu</t>
  </si>
  <si>
    <t>Ven</t>
  </si>
  <si>
    <t>Rég.</t>
  </si>
  <si>
    <t>Semaine</t>
  </si>
  <si>
    <t>Semaines</t>
  </si>
  <si>
    <t>précédent</t>
  </si>
  <si>
    <t>payé</t>
  </si>
  <si>
    <t>Bérénice</t>
  </si>
  <si>
    <t>MS</t>
  </si>
  <si>
    <t>BEAUVISAGE</t>
  </si>
  <si>
    <t>Julian</t>
  </si>
  <si>
    <t>ps</t>
  </si>
  <si>
    <t>Noé</t>
  </si>
  <si>
    <t>COLLET</t>
  </si>
  <si>
    <t>Angus</t>
  </si>
  <si>
    <t>CORTOIS</t>
  </si>
  <si>
    <t>Clémence</t>
  </si>
  <si>
    <t>s</t>
  </si>
  <si>
    <t>r</t>
  </si>
  <si>
    <t>DERBAY</t>
  </si>
  <si>
    <t>Louis</t>
  </si>
  <si>
    <t>DHAINAUT</t>
  </si>
  <si>
    <t>GRAVEZ</t>
  </si>
  <si>
    <t>HADJ TAYEB</t>
  </si>
  <si>
    <t>LIEBART</t>
  </si>
  <si>
    <t>MONFROY</t>
  </si>
  <si>
    <t>MOTTE</t>
  </si>
  <si>
    <t>PAILLEUX</t>
  </si>
  <si>
    <t>PIORUN</t>
  </si>
  <si>
    <t>T. Régime</t>
  </si>
  <si>
    <t>TOTAL/jour</t>
  </si>
  <si>
    <t>Nb. Adultes</t>
  </si>
  <si>
    <t>Adultes</t>
  </si>
  <si>
    <t>CANTINE 2ème SERVICE</t>
  </si>
  <si>
    <t xml:space="preserve">BEAURAIN  </t>
  </si>
  <si>
    <t>AUDE</t>
  </si>
  <si>
    <t>CP</t>
  </si>
  <si>
    <t>Léa</t>
  </si>
  <si>
    <t>CE1</t>
  </si>
  <si>
    <t>Théo</t>
  </si>
  <si>
    <t>BERTEAUX</t>
  </si>
  <si>
    <t>Romane</t>
  </si>
  <si>
    <t>CM2</t>
  </si>
  <si>
    <t>BERTRAND</t>
  </si>
  <si>
    <t>Maëlys</t>
  </si>
  <si>
    <t>CM1</t>
  </si>
  <si>
    <t>Lucas</t>
  </si>
  <si>
    <t>BURETTE</t>
  </si>
  <si>
    <t>Pierre</t>
  </si>
  <si>
    <t>Louise</t>
  </si>
  <si>
    <t>BURGNIES</t>
  </si>
  <si>
    <t>Axel</t>
  </si>
  <si>
    <t>CACHOIR</t>
  </si>
  <si>
    <t>Chloé</t>
  </si>
  <si>
    <t>CAUDMONT</t>
  </si>
  <si>
    <t>Azéma</t>
  </si>
  <si>
    <t>CHOMBART</t>
  </si>
  <si>
    <t>Salomé</t>
  </si>
  <si>
    <t>Ninon</t>
  </si>
  <si>
    <t>Garance</t>
  </si>
  <si>
    <t>DANDJIAL</t>
  </si>
  <si>
    <t>Maëlle</t>
  </si>
  <si>
    <t>CE2</t>
  </si>
  <si>
    <t>DE GRAEF</t>
  </si>
  <si>
    <t>Kim</t>
  </si>
  <si>
    <t>DECROIX</t>
  </si>
  <si>
    <t>Valentin</t>
  </si>
  <si>
    <t>Thomas</t>
  </si>
  <si>
    <t>DELHAYE</t>
  </si>
  <si>
    <t>Lisa</t>
  </si>
  <si>
    <t>Célia</t>
  </si>
  <si>
    <t>DELOUF</t>
  </si>
  <si>
    <t>Emma</t>
  </si>
  <si>
    <t>Olivia</t>
  </si>
  <si>
    <t>DERCHEZ</t>
  </si>
  <si>
    <t>Inès</t>
  </si>
  <si>
    <t>DESMYTTERE</t>
  </si>
  <si>
    <t>Célestine</t>
  </si>
  <si>
    <t>DUPREZ</t>
  </si>
  <si>
    <t>Emilien</t>
  </si>
  <si>
    <t>EL GHAOUTI</t>
  </si>
  <si>
    <t>Iliès</t>
  </si>
  <si>
    <t>GOLINVAL</t>
  </si>
  <si>
    <t>ENZO</t>
  </si>
  <si>
    <t>GOSSELIN</t>
  </si>
  <si>
    <t>Laly</t>
  </si>
  <si>
    <t>Noahn</t>
  </si>
  <si>
    <t>Jade</t>
  </si>
  <si>
    <t>Rihane</t>
  </si>
  <si>
    <t>HENNIAUX</t>
  </si>
  <si>
    <t>Raphaël</t>
  </si>
  <si>
    <t>JACQUES</t>
  </si>
  <si>
    <t>Lucien</t>
  </si>
  <si>
    <t>JOSWIAK</t>
  </si>
  <si>
    <t>Lana</t>
  </si>
  <si>
    <t>LALLEMAND</t>
  </si>
  <si>
    <t>Janelle</t>
  </si>
  <si>
    <t>LAURENT</t>
  </si>
  <si>
    <t>Jules</t>
  </si>
  <si>
    <t>Nolan</t>
  </si>
  <si>
    <t>Melvine</t>
  </si>
  <si>
    <t>LECLERCQ</t>
  </si>
  <si>
    <t>COLLYNE</t>
  </si>
  <si>
    <t>MANDIAU</t>
  </si>
  <si>
    <t>Samuel</t>
  </si>
  <si>
    <t>Celia</t>
  </si>
  <si>
    <t>MAZZOTTA</t>
  </si>
  <si>
    <t>Vasco</t>
  </si>
  <si>
    <t>Charlie</t>
  </si>
  <si>
    <t>Killian</t>
  </si>
  <si>
    <t>NISON</t>
  </si>
  <si>
    <t>Gabrielle</t>
  </si>
  <si>
    <t>Mathéo</t>
  </si>
  <si>
    <t>PERINI</t>
  </si>
  <si>
    <t>Sacha</t>
  </si>
  <si>
    <t>Mathis</t>
  </si>
  <si>
    <t>QUINCHON</t>
  </si>
  <si>
    <t>Pauline</t>
  </si>
  <si>
    <t>QUINTANA</t>
  </si>
  <si>
    <t>Arthur</t>
  </si>
  <si>
    <t>SZABLA</t>
  </si>
  <si>
    <t>Charles</t>
  </si>
  <si>
    <t>TAISNE</t>
  </si>
  <si>
    <t>Léna</t>
  </si>
  <si>
    <t>TELLIER</t>
  </si>
  <si>
    <t>VAN KERCKHOVEN</t>
  </si>
  <si>
    <t>Victor</t>
  </si>
  <si>
    <t>WOZNIAK</t>
  </si>
  <si>
    <t>Béryl</t>
  </si>
  <si>
    <t>Eleve 1</t>
  </si>
  <si>
    <t>Eleve 2</t>
  </si>
  <si>
    <t>Eleve 3</t>
  </si>
  <si>
    <t>Eleve 4</t>
  </si>
  <si>
    <t>Eleve 5</t>
  </si>
  <si>
    <t>Eleve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</si>
</sst>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"/>
    <numFmt numFmtId="165" formatCode="#;;&quot;0&quot;"/>
  </numFmts>
  <fonts count="9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Arial Black"/>
      <family val="2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5">
    <xf numFmtId="0" fontId="0" fillId="0" borderId="0" xfId="0"/>
    <xf numFmtId="0" fontId="0" fillId="0" borderId="0" xfId="0" applyBorder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3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2" fillId="0" borderId="5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/>
    <xf numFmtId="0" fontId="2" fillId="0" borderId="4" xfId="0" applyFont="1" applyBorder="1" applyAlignment="1"/>
    <xf numFmtId="0" fontId="3" fillId="0" borderId="6" xfId="0" applyFont="1" applyBorder="1" applyAlignment="1">
      <alignment horizontal="center"/>
    </xf>
    <xf numFmtId="0" fontId="0" fillId="2" borderId="7" xfId="0" applyFill="1" applyBorder="1" applyAlignment="1">
      <alignment horizontal="center" wrapText="1"/>
    </xf>
    <xf numFmtId="0" fontId="0" fillId="2" borderId="8" xfId="0" applyFill="1" applyBorder="1" applyAlignment="1">
      <alignment horizontal="center" wrapText="1"/>
    </xf>
    <xf numFmtId="0" fontId="0" fillId="2" borderId="9" xfId="0" applyFill="1" applyBorder="1" applyAlignment="1">
      <alignment horizontal="center" wrapText="1"/>
    </xf>
    <xf numFmtId="0" fontId="0" fillId="2" borderId="10" xfId="0" applyFill="1" applyBorder="1" applyAlignment="1">
      <alignment horizontal="center" wrapText="1"/>
    </xf>
    <xf numFmtId="0" fontId="0" fillId="2" borderId="11" xfId="0" applyFill="1" applyBorder="1" applyAlignment="1">
      <alignment horizontal="center" wrapText="1"/>
    </xf>
    <xf numFmtId="164" fontId="4" fillId="0" borderId="12" xfId="0" applyNumberFormat="1" applyFont="1" applyBorder="1" applyAlignment="1">
      <alignment horizontal="center" vertical="top" wrapText="1"/>
    </xf>
    <xf numFmtId="0" fontId="3" fillId="3" borderId="13" xfId="0" applyFont="1" applyFill="1" applyBorder="1" applyAlignment="1">
      <alignment horizontal="center"/>
    </xf>
    <xf numFmtId="0" fontId="3" fillId="4" borderId="13" xfId="0" applyFont="1" applyFill="1" applyBorder="1" applyAlignment="1">
      <alignment horizontal="center"/>
    </xf>
    <xf numFmtId="0" fontId="5" fillId="5" borderId="14" xfId="0" applyFont="1" applyFill="1" applyBorder="1" applyAlignment="1">
      <alignment horizontal="center" vertical="top" wrapText="1"/>
    </xf>
    <xf numFmtId="0" fontId="5" fillId="5" borderId="15" xfId="0" applyFont="1" applyFill="1" applyBorder="1" applyAlignment="1">
      <alignment horizontal="center" vertical="top" wrapText="1"/>
    </xf>
    <xf numFmtId="0" fontId="5" fillId="5" borderId="16" xfId="0" applyFont="1" applyFill="1" applyBorder="1" applyAlignment="1">
      <alignment horizontal="center" vertical="top" wrapText="1"/>
    </xf>
    <xf numFmtId="0" fontId="5" fillId="5" borderId="4" xfId="0" applyFont="1" applyFill="1" applyBorder="1" applyAlignment="1">
      <alignment horizontal="center" vertical="top" wrapText="1"/>
    </xf>
    <xf numFmtId="0" fontId="3" fillId="3" borderId="17" xfId="0" applyFont="1" applyFill="1" applyBorder="1" applyAlignment="1">
      <alignment horizontal="center"/>
    </xf>
    <xf numFmtId="0" fontId="3" fillId="4" borderId="17" xfId="0" applyFont="1" applyFill="1" applyBorder="1" applyAlignment="1">
      <alignment horizontal="center"/>
    </xf>
    <xf numFmtId="1" fontId="6" fillId="5" borderId="17" xfId="0" applyNumberFormat="1" applyFont="1" applyFill="1" applyBorder="1"/>
    <xf numFmtId="0" fontId="0" fillId="2" borderId="18" xfId="0" applyFill="1" applyBorder="1" applyAlignment="1">
      <alignment horizontal="center" wrapText="1"/>
    </xf>
    <xf numFmtId="0" fontId="0" fillId="2" borderId="19" xfId="0" applyFill="1" applyBorder="1" applyAlignment="1">
      <alignment horizontal="center" wrapText="1"/>
    </xf>
    <xf numFmtId="0" fontId="0" fillId="2" borderId="20" xfId="0" applyFill="1" applyBorder="1" applyAlignment="1">
      <alignment horizontal="center" wrapText="1"/>
    </xf>
    <xf numFmtId="0" fontId="0" fillId="2" borderId="0" xfId="0" applyFill="1" applyBorder="1" applyAlignment="1">
      <alignment horizontal="center" wrapText="1"/>
    </xf>
    <xf numFmtId="0" fontId="0" fillId="2" borderId="21" xfId="0" applyFill="1" applyBorder="1" applyAlignment="1">
      <alignment horizontal="center" wrapText="1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vertical="center"/>
    </xf>
    <xf numFmtId="0" fontId="3" fillId="0" borderId="22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5" fillId="5" borderId="12" xfId="0" applyFont="1" applyFill="1" applyBorder="1" applyAlignment="1">
      <alignment vertical="top" wrapText="1"/>
    </xf>
    <xf numFmtId="0" fontId="5" fillId="5" borderId="22" xfId="0" applyFont="1" applyFill="1" applyBorder="1" applyAlignment="1">
      <alignment vertical="top" wrapText="1"/>
    </xf>
    <xf numFmtId="0" fontId="5" fillId="5" borderId="17" xfId="0" applyFont="1" applyFill="1" applyBorder="1" applyAlignment="1">
      <alignment vertical="top" wrapText="1"/>
    </xf>
    <xf numFmtId="0" fontId="0" fillId="2" borderId="23" xfId="0" applyFill="1" applyBorder="1" applyAlignment="1">
      <alignment horizontal="center" wrapText="1"/>
    </xf>
    <xf numFmtId="0" fontId="0" fillId="2" borderId="24" xfId="0" applyFill="1" applyBorder="1" applyAlignment="1">
      <alignment horizontal="center" wrapText="1"/>
    </xf>
    <xf numFmtId="0" fontId="0" fillId="2" borderId="25" xfId="0" applyFill="1" applyBorder="1" applyAlignment="1">
      <alignment horizontal="center" wrapText="1"/>
    </xf>
    <xf numFmtId="0" fontId="0" fillId="2" borderId="26" xfId="0" applyFill="1" applyBorder="1" applyAlignment="1">
      <alignment horizontal="center" wrapText="1"/>
    </xf>
    <xf numFmtId="0" fontId="0" fillId="0" borderId="13" xfId="0" applyFont="1" applyBorder="1" applyAlignment="1" applyProtection="1">
      <alignment horizontal="left" vertical="center"/>
      <protection locked="0"/>
    </xf>
    <xf numFmtId="0" fontId="0" fillId="0" borderId="0" xfId="0" quotePrefix="1"/>
    <xf numFmtId="0" fontId="0" fillId="6" borderId="14" xfId="0" applyFill="1" applyBorder="1" applyAlignment="1">
      <alignment horizontal="left"/>
    </xf>
    <xf numFmtId="0" fontId="0" fillId="6" borderId="14" xfId="0" applyFill="1" applyBorder="1" applyAlignment="1"/>
    <xf numFmtId="0" fontId="0" fillId="6" borderId="14" xfId="0" applyFill="1" applyBorder="1" applyAlignment="1" applyProtection="1">
      <alignment horizontal="left"/>
      <protection locked="0"/>
    </xf>
    <xf numFmtId="0" fontId="3" fillId="3" borderId="14" xfId="0" applyFont="1" applyFill="1" applyBorder="1" applyAlignment="1">
      <alignment horizontal="center"/>
    </xf>
    <xf numFmtId="0" fontId="3" fillId="7" borderId="14" xfId="0" applyFont="1" applyFill="1" applyBorder="1" applyAlignment="1">
      <alignment horizontal="center"/>
    </xf>
    <xf numFmtId="1" fontId="6" fillId="5" borderId="22" xfId="0" applyNumberFormat="1" applyFont="1" applyFill="1" applyBorder="1"/>
    <xf numFmtId="0" fontId="3" fillId="3" borderId="22" xfId="0" applyFont="1" applyFill="1" applyBorder="1" applyAlignment="1">
      <alignment horizontal="center"/>
    </xf>
    <xf numFmtId="0" fontId="3" fillId="7" borderId="22" xfId="0" applyFont="1" applyFill="1" applyBorder="1" applyAlignment="1">
      <alignment horizontal="center"/>
    </xf>
    <xf numFmtId="0" fontId="0" fillId="3" borderId="14" xfId="0" applyFont="1" applyFill="1" applyBorder="1" applyAlignment="1">
      <alignment horizontal="center"/>
    </xf>
    <xf numFmtId="0" fontId="0" fillId="7" borderId="14" xfId="0" applyFont="1" applyFill="1" applyBorder="1" applyAlignment="1">
      <alignment horizontal="center"/>
    </xf>
    <xf numFmtId="1" fontId="7" fillId="6" borderId="22" xfId="0" applyNumberFormat="1" applyFont="1" applyFill="1" applyBorder="1"/>
    <xf numFmtId="0" fontId="0" fillId="0" borderId="14" xfId="0" applyBorder="1"/>
    <xf numFmtId="1" fontId="0" fillId="0" borderId="22" xfId="0" applyNumberFormat="1" applyBorder="1" applyAlignment="1">
      <alignment horizontal="center"/>
    </xf>
    <xf numFmtId="1" fontId="0" fillId="6" borderId="22" xfId="0" applyNumberFormat="1" applyFont="1" applyFill="1" applyBorder="1" applyAlignment="1">
      <alignment horizontal="center"/>
    </xf>
    <xf numFmtId="165" fontId="0" fillId="8" borderId="22" xfId="0" applyNumberFormat="1" applyFill="1" applyBorder="1" applyAlignment="1">
      <alignment horizontal="center"/>
    </xf>
    <xf numFmtId="165" fontId="0" fillId="6" borderId="22" xfId="0" applyNumberFormat="1" applyFont="1" applyFill="1" applyBorder="1" applyAlignment="1">
      <alignment horizontal="center"/>
    </xf>
    <xf numFmtId="0" fontId="0" fillId="3" borderId="22" xfId="0" applyFont="1" applyFill="1" applyBorder="1" applyAlignment="1">
      <alignment horizontal="center"/>
    </xf>
    <xf numFmtId="165" fontId="0" fillId="4" borderId="22" xfId="0" quotePrefix="1" applyNumberFormat="1" applyFont="1" applyFill="1" applyBorder="1" applyAlignment="1">
      <alignment horizontal="center"/>
    </xf>
    <xf numFmtId="0" fontId="0" fillId="0" borderId="14" xfId="0" applyFont="1" applyBorder="1" applyAlignment="1" applyProtection="1">
      <alignment horizontal="left" vertical="center"/>
      <protection locked="0"/>
    </xf>
    <xf numFmtId="1" fontId="0" fillId="6" borderId="14" xfId="0" applyNumberFormat="1" applyFont="1" applyFill="1" applyBorder="1" applyAlignment="1">
      <alignment horizontal="center"/>
    </xf>
    <xf numFmtId="165" fontId="0" fillId="4" borderId="22" xfId="0" applyNumberFormat="1" applyFont="1" applyFill="1" applyBorder="1" applyAlignment="1">
      <alignment horizontal="center"/>
    </xf>
    <xf numFmtId="0" fontId="0" fillId="0" borderId="14" xfId="0" applyBorder="1" applyAlignment="1" applyProtection="1">
      <alignment horizontal="left"/>
      <protection locked="0"/>
    </xf>
    <xf numFmtId="1" fontId="0" fillId="6" borderId="14" xfId="0" applyNumberFormat="1" applyFill="1" applyBorder="1"/>
    <xf numFmtId="0" fontId="0" fillId="0" borderId="14" xfId="0" applyFont="1" applyBorder="1" applyAlignment="1">
      <alignment horizontal="center" vertical="center"/>
    </xf>
    <xf numFmtId="1" fontId="0" fillId="0" borderId="14" xfId="0" applyNumberFormat="1" applyBorder="1"/>
    <xf numFmtId="1" fontId="0" fillId="0" borderId="1" xfId="0" applyNumberFormat="1" applyBorder="1"/>
    <xf numFmtId="1" fontId="0" fillId="0" borderId="2" xfId="0" applyNumberFormat="1" applyBorder="1"/>
    <xf numFmtId="1" fontId="0" fillId="0" borderId="3" xfId="0" applyNumberFormat="1" applyBorder="1"/>
    <xf numFmtId="1" fontId="8" fillId="3" borderId="15" xfId="0" applyNumberFormat="1" applyFont="1" applyFill="1" applyBorder="1" applyAlignment="1">
      <alignment horizontal="center"/>
    </xf>
    <xf numFmtId="1" fontId="8" fillId="9" borderId="14" xfId="0" applyNumberFormat="1" applyFont="1" applyFill="1" applyBorder="1" applyAlignment="1">
      <alignment horizontal="center" vertical="center"/>
    </xf>
    <xf numFmtId="1" fontId="8" fillId="0" borderId="14" xfId="0" applyNumberFormat="1" applyFont="1" applyBorder="1" applyAlignment="1">
      <alignment horizontal="center" vertical="center"/>
    </xf>
    <xf numFmtId="0" fontId="3" fillId="0" borderId="14" xfId="0" applyFont="1" applyBorder="1" applyAlignment="1">
      <alignment horizontal="center"/>
    </xf>
    <xf numFmtId="1" fontId="0" fillId="0" borderId="15" xfId="0" applyNumberFormat="1" applyBorder="1"/>
    <xf numFmtId="1" fontId="8" fillId="0" borderId="14" xfId="0" applyNumberFormat="1" applyFont="1" applyBorder="1" applyAlignment="1">
      <alignment horizontal="center"/>
    </xf>
    <xf numFmtId="1" fontId="8" fillId="9" borderId="14" xfId="0" applyNumberFormat="1" applyFont="1" applyFill="1" applyBorder="1" applyAlignment="1">
      <alignment horizontal="center"/>
    </xf>
    <xf numFmtId="1" fontId="0" fillId="0" borderId="14" xfId="0" applyNumberFormat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165" fontId="0" fillId="0" borderId="14" xfId="0" applyNumberFormat="1" applyBorder="1"/>
    <xf numFmtId="0" fontId="3" fillId="0" borderId="14" xfId="0" applyFont="1" applyFill="1" applyBorder="1" applyAlignment="1">
      <alignment horizontal="center"/>
    </xf>
    <xf numFmtId="0" fontId="0" fillId="6" borderId="27" xfId="0" applyFill="1" applyBorder="1"/>
    <xf numFmtId="1" fontId="0" fillId="6" borderId="27" xfId="0" applyNumberFormat="1" applyFill="1" applyBorder="1"/>
    <xf numFmtId="165" fontId="8" fillId="0" borderId="28" xfId="0" applyNumberFormat="1" applyFont="1" applyBorder="1"/>
    <xf numFmtId="165" fontId="8" fillId="0" borderId="13" xfId="0" applyNumberFormat="1" applyFont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1" fontId="0" fillId="6" borderId="0" xfId="0" applyNumberFormat="1" applyFill="1" applyBorder="1"/>
    <xf numFmtId="0" fontId="0" fillId="6" borderId="0" xfId="0" applyFill="1" applyBorder="1"/>
    <xf numFmtId="1" fontId="3" fillId="0" borderId="0" xfId="0" applyNumberFormat="1" applyFont="1" applyBorder="1"/>
    <xf numFmtId="1" fontId="0" fillId="0" borderId="0" xfId="0" applyNumberFormat="1" applyBorder="1"/>
    <xf numFmtId="165" fontId="0" fillId="0" borderId="0" xfId="0" applyNumberFormat="1" applyBorder="1"/>
    <xf numFmtId="0" fontId="0" fillId="10" borderId="7" xfId="0" applyFill="1" applyBorder="1"/>
    <xf numFmtId="0" fontId="0" fillId="10" borderId="10" xfId="0" applyFill="1" applyBorder="1"/>
    <xf numFmtId="1" fontId="0" fillId="10" borderId="10" xfId="0" applyNumberFormat="1" applyFill="1" applyBorder="1"/>
    <xf numFmtId="1" fontId="0" fillId="10" borderId="11" xfId="0" applyNumberFormat="1" applyFill="1" applyBorder="1"/>
    <xf numFmtId="0" fontId="0" fillId="10" borderId="18" xfId="0" applyFill="1" applyBorder="1"/>
    <xf numFmtId="0" fontId="0" fillId="10" borderId="0" xfId="0" applyFill="1" applyBorder="1"/>
    <xf numFmtId="0" fontId="0" fillId="10" borderId="21" xfId="0" applyFill="1" applyBorder="1"/>
    <xf numFmtId="0" fontId="0" fillId="10" borderId="29" xfId="0" applyFill="1" applyBorder="1"/>
    <xf numFmtId="0" fontId="0" fillId="10" borderId="25" xfId="0" applyFill="1" applyBorder="1"/>
    <xf numFmtId="0" fontId="0" fillId="10" borderId="26" xfId="0" applyFill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2" fillId="0" borderId="3" xfId="0" applyFont="1" applyBorder="1" applyAlignment="1">
      <alignment horizontal="left"/>
    </xf>
    <xf numFmtId="0" fontId="4" fillId="0" borderId="5" xfId="0" applyFont="1" applyBorder="1" applyAlignment="1">
      <alignment horizontal="center" vertical="center"/>
    </xf>
    <xf numFmtId="0" fontId="0" fillId="2" borderId="7" xfId="0" applyFill="1" applyBorder="1" applyAlignment="1">
      <alignment wrapText="1"/>
    </xf>
    <xf numFmtId="0" fontId="0" fillId="2" borderId="11" xfId="0" applyFill="1" applyBorder="1" applyAlignment="1">
      <alignment wrapText="1"/>
    </xf>
    <xf numFmtId="164" fontId="4" fillId="0" borderId="5" xfId="0" applyNumberFormat="1" applyFont="1" applyBorder="1" applyAlignment="1">
      <alignment horizontal="center" vertical="top" wrapText="1"/>
    </xf>
    <xf numFmtId="164" fontId="4" fillId="0" borderId="0" xfId="0" applyNumberFormat="1" applyFont="1" applyBorder="1" applyAlignment="1">
      <alignment horizontal="center" vertical="top" wrapText="1"/>
    </xf>
    <xf numFmtId="0" fontId="3" fillId="3" borderId="15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5" fillId="5" borderId="17" xfId="0" applyFont="1" applyFill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5" fillId="5" borderId="14" xfId="0" applyFont="1" applyFill="1" applyBorder="1" applyAlignment="1">
      <alignment vertical="top" wrapText="1"/>
    </xf>
    <xf numFmtId="0" fontId="3" fillId="0" borderId="28" xfId="0" applyFont="1" applyBorder="1" applyAlignment="1">
      <alignment horizontal="center"/>
    </xf>
    <xf numFmtId="0" fontId="0" fillId="2" borderId="29" xfId="0" applyFill="1" applyBorder="1" applyAlignment="1">
      <alignment horizontal="center" wrapText="1"/>
    </xf>
    <xf numFmtId="1" fontId="7" fillId="6" borderId="22" xfId="0" applyNumberFormat="1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371475</xdr:colOff>
          <xdr:row>41</xdr:row>
          <xdr:rowOff>47625</xdr:rowOff>
        </xdr:from>
        <xdr:to>
          <xdr:col>8</xdr:col>
          <xdr:colOff>76200</xdr:colOff>
          <xdr:row>42</xdr:row>
          <xdr:rowOff>104775</xdr:rowOff>
        </xdr:to>
        <xdr:sp macro="" textlink="">
          <xdr:nvSpPr>
            <xdr:cNvPr id="1025" name="Button 1" descr="=Parametre!$E$19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Edition Semaine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371475</xdr:colOff>
          <xdr:row>41</xdr:row>
          <xdr:rowOff>47625</xdr:rowOff>
        </xdr:from>
        <xdr:to>
          <xdr:col>22</xdr:col>
          <xdr:colOff>76200</xdr:colOff>
          <xdr:row>42</xdr:row>
          <xdr:rowOff>104775</xdr:rowOff>
        </xdr:to>
        <xdr:sp macro="" textlink="">
          <xdr:nvSpPr>
            <xdr:cNvPr id="1026" name="Button 2" descr="=Parametre!$E$19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Edition Semaine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371475</xdr:colOff>
          <xdr:row>41</xdr:row>
          <xdr:rowOff>47625</xdr:rowOff>
        </xdr:from>
        <xdr:to>
          <xdr:col>29</xdr:col>
          <xdr:colOff>76200</xdr:colOff>
          <xdr:row>42</xdr:row>
          <xdr:rowOff>104775</xdr:rowOff>
        </xdr:to>
        <xdr:sp macro="" textlink="">
          <xdr:nvSpPr>
            <xdr:cNvPr id="1027" name="Button 3" descr="=Parametre!$E$19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Edition Semaine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371475</xdr:colOff>
          <xdr:row>41</xdr:row>
          <xdr:rowOff>47625</xdr:rowOff>
        </xdr:from>
        <xdr:to>
          <xdr:col>36</xdr:col>
          <xdr:colOff>76200</xdr:colOff>
          <xdr:row>42</xdr:row>
          <xdr:rowOff>104775</xdr:rowOff>
        </xdr:to>
        <xdr:sp macro="" textlink="">
          <xdr:nvSpPr>
            <xdr:cNvPr id="1028" name="Button 4" descr="=Parametre!$E$19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Edition Semaine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39</xdr:col>
          <xdr:colOff>371475</xdr:colOff>
          <xdr:row>41</xdr:row>
          <xdr:rowOff>47625</xdr:rowOff>
        </xdr:from>
        <xdr:to>
          <xdr:col>43</xdr:col>
          <xdr:colOff>76200</xdr:colOff>
          <xdr:row>42</xdr:row>
          <xdr:rowOff>104775</xdr:rowOff>
        </xdr:to>
        <xdr:sp macro="" textlink="">
          <xdr:nvSpPr>
            <xdr:cNvPr id="1029" name="Button 5" descr="=Parametre!$E$19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Edition Semaine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342900</xdr:colOff>
          <xdr:row>41</xdr:row>
          <xdr:rowOff>57150</xdr:rowOff>
        </xdr:from>
        <xdr:to>
          <xdr:col>57</xdr:col>
          <xdr:colOff>47625</xdr:colOff>
          <xdr:row>42</xdr:row>
          <xdr:rowOff>114300</xdr:rowOff>
        </xdr:to>
        <xdr:sp macro="" textlink="">
          <xdr:nvSpPr>
            <xdr:cNvPr id="1030" name="Button 6" descr="=Parametre!$E$19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Edition Semaine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228600</xdr:colOff>
          <xdr:row>41</xdr:row>
          <xdr:rowOff>66675</xdr:rowOff>
        </xdr:from>
        <xdr:to>
          <xdr:col>14</xdr:col>
          <xdr:colOff>323850</xdr:colOff>
          <xdr:row>42</xdr:row>
          <xdr:rowOff>123825</xdr:rowOff>
        </xdr:to>
        <xdr:sp macro="" textlink="">
          <xdr:nvSpPr>
            <xdr:cNvPr id="1031" name="Button 7" descr="=Parametre!$E$19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Edition Semaine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46</xdr:col>
          <xdr:colOff>342900</xdr:colOff>
          <xdr:row>41</xdr:row>
          <xdr:rowOff>57150</xdr:rowOff>
        </xdr:from>
        <xdr:to>
          <xdr:col>50</xdr:col>
          <xdr:colOff>47625</xdr:colOff>
          <xdr:row>42</xdr:row>
          <xdr:rowOff>114300</xdr:rowOff>
        </xdr:to>
        <xdr:sp macro="" textlink="">
          <xdr:nvSpPr>
            <xdr:cNvPr id="1032" name="Button 8" descr="=Parametre!$E$19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Edition Semaine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342900</xdr:colOff>
          <xdr:row>41</xdr:row>
          <xdr:rowOff>57150</xdr:rowOff>
        </xdr:from>
        <xdr:to>
          <xdr:col>64</xdr:col>
          <xdr:colOff>47625</xdr:colOff>
          <xdr:row>42</xdr:row>
          <xdr:rowOff>114300</xdr:rowOff>
        </xdr:to>
        <xdr:sp macro="" textlink="">
          <xdr:nvSpPr>
            <xdr:cNvPr id="1033" name="Button 9" descr="=Parametre!$E$1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Edition Semaine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67</xdr:col>
          <xdr:colOff>342900</xdr:colOff>
          <xdr:row>41</xdr:row>
          <xdr:rowOff>57150</xdr:rowOff>
        </xdr:from>
        <xdr:to>
          <xdr:col>71</xdr:col>
          <xdr:colOff>47625</xdr:colOff>
          <xdr:row>42</xdr:row>
          <xdr:rowOff>114300</xdr:rowOff>
        </xdr:to>
        <xdr:sp macro="" textlink="">
          <xdr:nvSpPr>
            <xdr:cNvPr id="1034" name="Button 10" descr="=Parametre!$E$19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Edition Semaine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74</xdr:col>
          <xdr:colOff>342900</xdr:colOff>
          <xdr:row>41</xdr:row>
          <xdr:rowOff>57150</xdr:rowOff>
        </xdr:from>
        <xdr:to>
          <xdr:col>78</xdr:col>
          <xdr:colOff>47625</xdr:colOff>
          <xdr:row>42</xdr:row>
          <xdr:rowOff>114300</xdr:rowOff>
        </xdr:to>
        <xdr:sp macro="" textlink="">
          <xdr:nvSpPr>
            <xdr:cNvPr id="1035" name="Button 11" descr="=Parametre!$E$19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Edition Semaine 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jenlain/dossier%20jenlain/cantine%20%202016%202017%20version%2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PT OCT"/>
      <sheetName val="NOV DEC"/>
      <sheetName val="JANV FEV"/>
      <sheetName val="FEV MAR"/>
      <sheetName val="AVR MAI JUI"/>
      <sheetName val="Feuil1"/>
      <sheetName val="Menu"/>
      <sheetName val="Graphe"/>
      <sheetName val="Parametre"/>
      <sheetName val="Service_1"/>
      <sheetName val="Service_2"/>
      <sheetName val="Report"/>
      <sheetName val="Impayés"/>
    </sheetNames>
    <definedNames>
      <definedName name="sem_17"/>
      <definedName name="sem_18"/>
      <definedName name="sem_19"/>
      <definedName name="sem_20"/>
      <definedName name="sem_21"/>
      <definedName name="sem_22"/>
      <definedName name="sem_23"/>
      <definedName name="sem_24"/>
      <definedName name="sem_25"/>
      <definedName name="sem_26"/>
      <definedName name="sem_27"/>
    </definedNames>
    <sheetDataSet>
      <sheetData sheetId="0" refreshError="1"/>
      <sheetData sheetId="1">
        <row r="5">
          <cell r="BM5">
            <v>0</v>
          </cell>
        </row>
        <row r="6">
          <cell r="BM6">
            <v>0</v>
          </cell>
        </row>
        <row r="7">
          <cell r="BM7">
            <v>0</v>
          </cell>
        </row>
        <row r="8">
          <cell r="BM8">
            <v>0</v>
          </cell>
        </row>
        <row r="9">
          <cell r="BM9">
            <v>0</v>
          </cell>
        </row>
        <row r="10">
          <cell r="BM10">
            <v>0</v>
          </cell>
        </row>
        <row r="11">
          <cell r="BM11">
            <v>0</v>
          </cell>
        </row>
        <row r="12">
          <cell r="BM12">
            <v>0</v>
          </cell>
        </row>
        <row r="13">
          <cell r="BM13">
            <v>0</v>
          </cell>
        </row>
        <row r="14">
          <cell r="BM14">
            <v>0</v>
          </cell>
        </row>
        <row r="15">
          <cell r="BM15">
            <v>0</v>
          </cell>
        </row>
        <row r="16">
          <cell r="BM16">
            <v>0</v>
          </cell>
        </row>
        <row r="17">
          <cell r="BM17">
            <v>0</v>
          </cell>
        </row>
        <row r="18">
          <cell r="BM18">
            <v>0</v>
          </cell>
        </row>
        <row r="19">
          <cell r="BM19">
            <v>0</v>
          </cell>
        </row>
        <row r="20">
          <cell r="BM20">
            <v>0</v>
          </cell>
        </row>
        <row r="21">
          <cell r="BM21">
            <v>0</v>
          </cell>
        </row>
        <row r="22">
          <cell r="BM22">
            <v>0</v>
          </cell>
        </row>
        <row r="23">
          <cell r="BM23">
            <v>0</v>
          </cell>
        </row>
        <row r="24">
          <cell r="BM24">
            <v>0</v>
          </cell>
        </row>
        <row r="25">
          <cell r="BM25">
            <v>0</v>
          </cell>
        </row>
        <row r="26">
          <cell r="BM26">
            <v>0</v>
          </cell>
        </row>
        <row r="27">
          <cell r="BM27">
            <v>0</v>
          </cell>
        </row>
        <row r="28">
          <cell r="BM28">
            <v>0</v>
          </cell>
        </row>
        <row r="29">
          <cell r="BM29">
            <v>0</v>
          </cell>
        </row>
        <row r="30">
          <cell r="BM30">
            <v>0</v>
          </cell>
        </row>
        <row r="31">
          <cell r="BM31">
            <v>0</v>
          </cell>
        </row>
        <row r="32">
          <cell r="BM32">
            <v>0</v>
          </cell>
        </row>
        <row r="33">
          <cell r="BM33">
            <v>0</v>
          </cell>
        </row>
        <row r="34">
          <cell r="BM34">
            <v>0</v>
          </cell>
        </row>
        <row r="35">
          <cell r="BM35">
            <v>0</v>
          </cell>
        </row>
        <row r="36">
          <cell r="BM36">
            <v>0</v>
          </cell>
        </row>
        <row r="50">
          <cell r="BM50">
            <v>0</v>
          </cell>
        </row>
        <row r="51">
          <cell r="BM51">
            <v>0</v>
          </cell>
        </row>
        <row r="52">
          <cell r="BM52">
            <v>0</v>
          </cell>
        </row>
        <row r="53">
          <cell r="BM53">
            <v>0</v>
          </cell>
        </row>
        <row r="54">
          <cell r="BM54">
            <v>0</v>
          </cell>
        </row>
        <row r="55">
          <cell r="BM55">
            <v>0</v>
          </cell>
        </row>
        <row r="56">
          <cell r="BM56">
            <v>0</v>
          </cell>
        </row>
        <row r="57">
          <cell r="BM57">
            <v>0</v>
          </cell>
        </row>
        <row r="58">
          <cell r="BM58">
            <v>0</v>
          </cell>
        </row>
        <row r="59">
          <cell r="BM59">
            <v>0</v>
          </cell>
        </row>
        <row r="60">
          <cell r="BM60">
            <v>0</v>
          </cell>
        </row>
        <row r="61">
          <cell r="BM61">
            <v>0</v>
          </cell>
        </row>
        <row r="62">
          <cell r="BM62">
            <v>0</v>
          </cell>
        </row>
        <row r="63">
          <cell r="BM63">
            <v>0</v>
          </cell>
        </row>
        <row r="64">
          <cell r="BM64">
            <v>0</v>
          </cell>
        </row>
        <row r="65">
          <cell r="BM65">
            <v>0</v>
          </cell>
        </row>
        <row r="66">
          <cell r="BM66">
            <v>0</v>
          </cell>
        </row>
        <row r="67">
          <cell r="BM67">
            <v>0</v>
          </cell>
        </row>
        <row r="68">
          <cell r="BM68">
            <v>0</v>
          </cell>
        </row>
        <row r="69">
          <cell r="BM69">
            <v>0</v>
          </cell>
        </row>
        <row r="70">
          <cell r="BM70">
            <v>0</v>
          </cell>
        </row>
        <row r="71">
          <cell r="BM71">
            <v>0</v>
          </cell>
        </row>
        <row r="72">
          <cell r="BM72">
            <v>0</v>
          </cell>
        </row>
        <row r="73">
          <cell r="BM73">
            <v>0</v>
          </cell>
        </row>
        <row r="74">
          <cell r="BM74">
            <v>0</v>
          </cell>
        </row>
        <row r="75">
          <cell r="BM75">
            <v>0</v>
          </cell>
        </row>
        <row r="76">
          <cell r="BM76">
            <v>0</v>
          </cell>
        </row>
        <row r="77">
          <cell r="BM77">
            <v>0</v>
          </cell>
        </row>
        <row r="78">
          <cell r="BM78">
            <v>0</v>
          </cell>
        </row>
        <row r="79">
          <cell r="BM79">
            <v>0</v>
          </cell>
        </row>
        <row r="80">
          <cell r="BM80">
            <v>0</v>
          </cell>
        </row>
        <row r="81">
          <cell r="BM81">
            <v>0</v>
          </cell>
        </row>
        <row r="82">
          <cell r="BM82">
            <v>0</v>
          </cell>
        </row>
        <row r="83">
          <cell r="BM83">
            <v>0</v>
          </cell>
        </row>
        <row r="84">
          <cell r="BM84">
            <v>0</v>
          </cell>
        </row>
        <row r="85">
          <cell r="BM85">
            <v>0</v>
          </cell>
        </row>
        <row r="86">
          <cell r="BM86">
            <v>0</v>
          </cell>
        </row>
        <row r="87">
          <cell r="BM87">
            <v>0</v>
          </cell>
        </row>
        <row r="88">
          <cell r="BM88">
            <v>0</v>
          </cell>
        </row>
        <row r="89">
          <cell r="BM89">
            <v>0</v>
          </cell>
        </row>
        <row r="90">
          <cell r="BM90">
            <v>0</v>
          </cell>
        </row>
        <row r="91">
          <cell r="BM91">
            <v>0</v>
          </cell>
        </row>
        <row r="92">
          <cell r="BM92">
            <v>0</v>
          </cell>
        </row>
        <row r="93">
          <cell r="BM93">
            <v>0</v>
          </cell>
        </row>
        <row r="94">
          <cell r="BM94">
            <v>0</v>
          </cell>
        </row>
        <row r="95">
          <cell r="BM95">
            <v>0</v>
          </cell>
        </row>
        <row r="96">
          <cell r="BM96">
            <v>0</v>
          </cell>
        </row>
        <row r="97">
          <cell r="BM97">
            <v>0</v>
          </cell>
        </row>
        <row r="98">
          <cell r="BM98">
            <v>0</v>
          </cell>
        </row>
        <row r="99">
          <cell r="BM99">
            <v>0</v>
          </cell>
        </row>
        <row r="100">
          <cell r="BM100">
            <v>0</v>
          </cell>
        </row>
        <row r="101">
          <cell r="BM101">
            <v>0</v>
          </cell>
        </row>
        <row r="102">
          <cell r="BM102">
            <v>0</v>
          </cell>
        </row>
        <row r="103">
          <cell r="BM103">
            <v>0</v>
          </cell>
        </row>
        <row r="104">
          <cell r="BM104">
            <v>0</v>
          </cell>
        </row>
        <row r="105">
          <cell r="BM105">
            <v>0</v>
          </cell>
        </row>
        <row r="106">
          <cell r="BM106">
            <v>0</v>
          </cell>
        </row>
        <row r="107">
          <cell r="BM107">
            <v>0</v>
          </cell>
        </row>
        <row r="108">
          <cell r="BM108">
            <v>0</v>
          </cell>
        </row>
        <row r="109">
          <cell r="BM109">
            <v>0</v>
          </cell>
        </row>
      </sheetData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>
        <row r="2">
          <cell r="A2">
            <v>1</v>
          </cell>
        </row>
        <row r="3">
          <cell r="A3">
            <v>0</v>
          </cell>
        </row>
        <row r="4">
          <cell r="A4" t="str">
            <v>R</v>
          </cell>
        </row>
        <row r="5">
          <cell r="A5" t="str">
            <v>S</v>
          </cell>
        </row>
        <row r="19">
          <cell r="A19" t="str">
            <v xml:space="preserve"> 2015  -  2016 </v>
          </cell>
        </row>
        <row r="24">
          <cell r="A24" t="str">
            <v>AVRIL-à-JUILLET</v>
          </cell>
        </row>
        <row r="46">
          <cell r="L46" t="str">
            <v xml:space="preserve"> Semaine  17</v>
          </cell>
        </row>
        <row r="47">
          <cell r="L47" t="str">
            <v xml:space="preserve"> Semaine  18</v>
          </cell>
        </row>
        <row r="48">
          <cell r="L48" t="str">
            <v xml:space="preserve"> Semaine  19</v>
          </cell>
        </row>
        <row r="49">
          <cell r="L49" t="str">
            <v xml:space="preserve"> Semaine  20</v>
          </cell>
        </row>
        <row r="50">
          <cell r="L50" t="str">
            <v xml:space="preserve"> Semaine  21</v>
          </cell>
        </row>
        <row r="51">
          <cell r="L51" t="str">
            <v xml:space="preserve"> Semaine  22</v>
          </cell>
        </row>
        <row r="52">
          <cell r="L52" t="str">
            <v xml:space="preserve"> Semaine  23</v>
          </cell>
        </row>
        <row r="53">
          <cell r="L53" t="str">
            <v xml:space="preserve"> Semaine  24</v>
          </cell>
        </row>
        <row r="54">
          <cell r="L54" t="str">
            <v xml:space="preserve"> Semaine  25</v>
          </cell>
        </row>
        <row r="55">
          <cell r="L55" t="str">
            <v xml:space="preserve"> Semaine  26</v>
          </cell>
        </row>
        <row r="56">
          <cell r="L56" t="str">
            <v xml:space="preserve"> Semaine  27</v>
          </cell>
        </row>
        <row r="73">
          <cell r="L73" t="str">
            <v xml:space="preserve">du  25 / 04  Au   29 / 04 </v>
          </cell>
        </row>
        <row r="74">
          <cell r="L74" t="str">
            <v xml:space="preserve">du  02 / 05  Au   06 / 05 </v>
          </cell>
        </row>
        <row r="75">
          <cell r="L75" t="str">
            <v xml:space="preserve">du  09 / 05  Au   13 / 05 </v>
          </cell>
        </row>
        <row r="76">
          <cell r="L76" t="str">
            <v xml:space="preserve">du  16 / 05  Au   20 / 05 </v>
          </cell>
        </row>
        <row r="77">
          <cell r="L77" t="str">
            <v xml:space="preserve">du  23 / 05  Au   27 / 05 </v>
          </cell>
        </row>
        <row r="78">
          <cell r="L78" t="str">
            <v xml:space="preserve">du  30 / 05  Au   03 / 06 </v>
          </cell>
        </row>
        <row r="79">
          <cell r="L79" t="str">
            <v xml:space="preserve">du  06 / 06  Au   10 / 06 </v>
          </cell>
        </row>
        <row r="80">
          <cell r="L80" t="str">
            <v xml:space="preserve">du  13 / 06  Au   17 / 06 </v>
          </cell>
        </row>
        <row r="81">
          <cell r="L81" t="str">
            <v xml:space="preserve">du  20 / 06  Au   24 / 06 </v>
          </cell>
        </row>
        <row r="82">
          <cell r="L82" t="str">
            <v xml:space="preserve">du  27 / 06  Au   01 / 07 </v>
          </cell>
        </row>
        <row r="83">
          <cell r="L83" t="str">
            <v xml:space="preserve">du  04 / 07  Au   08 / 07 </v>
          </cell>
        </row>
      </sheetData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>
    <tabColor rgb="FF7030A0"/>
  </sheetPr>
  <dimension ref="A1:CM112"/>
  <sheetViews>
    <sheetView showZeros="0" tabSelected="1" topLeftCell="BI1" zoomScaleNormal="100" workbookViewId="0">
      <selection activeCell="CH13" sqref="CH13"/>
    </sheetView>
  </sheetViews>
  <sheetFormatPr baseColWidth="10" defaultColWidth="11.42578125" defaultRowHeight="15" x14ac:dyDescent="0.25"/>
  <cols>
    <col min="1" max="1" width="17.5703125" customWidth="1"/>
    <col min="2" max="2" width="15.140625" customWidth="1"/>
    <col min="3" max="3" width="7.5703125" customWidth="1"/>
    <col min="4" max="6" width="6.7109375" customWidth="1"/>
    <col min="7" max="7" width="7.7109375" customWidth="1"/>
    <col min="8" max="9" width="5.85546875" customWidth="1"/>
    <col min="10" max="10" width="10.28515625" customWidth="1"/>
    <col min="11" max="14" width="6.7109375" customWidth="1"/>
    <col min="15" max="16" width="5.85546875" customWidth="1"/>
    <col min="17" max="17" width="8.7109375" customWidth="1"/>
    <col min="18" max="21" width="6.7109375" customWidth="1"/>
    <col min="22" max="23" width="5.85546875" customWidth="1"/>
    <col min="24" max="24" width="8.7109375" customWidth="1"/>
    <col min="25" max="28" width="6.7109375" customWidth="1"/>
    <col min="29" max="30" width="5.85546875" customWidth="1"/>
    <col min="31" max="31" width="8.7109375" customWidth="1"/>
    <col min="32" max="35" width="6.7109375" customWidth="1"/>
    <col min="36" max="37" width="5.85546875" customWidth="1"/>
    <col min="38" max="38" width="8.7109375" customWidth="1"/>
    <col min="39" max="42" width="6.7109375" customWidth="1"/>
    <col min="43" max="44" width="5.85546875" customWidth="1"/>
    <col min="45" max="45" width="8.7109375" customWidth="1"/>
    <col min="46" max="49" width="6.7109375" customWidth="1"/>
    <col min="50" max="51" width="5.85546875" customWidth="1"/>
    <col min="52" max="52" width="8.7109375" customWidth="1"/>
    <col min="53" max="56" width="6.7109375" customWidth="1"/>
    <col min="57" max="58" width="5.85546875" customWidth="1"/>
    <col min="59" max="59" width="8.7109375" customWidth="1"/>
    <col min="60" max="63" width="6.7109375" customWidth="1"/>
    <col min="64" max="65" width="5.85546875" customWidth="1"/>
    <col min="66" max="66" width="8.7109375" customWidth="1"/>
    <col min="67" max="70" width="6.7109375" customWidth="1"/>
    <col min="71" max="72" width="5.85546875" customWidth="1"/>
    <col min="73" max="73" width="8.7109375" customWidth="1"/>
    <col min="74" max="77" width="6.7109375" customWidth="1"/>
    <col min="78" max="79" width="5.85546875" customWidth="1"/>
    <col min="80" max="80" width="8.7109375" customWidth="1"/>
    <col min="81" max="81" width="10.42578125" customWidth="1"/>
    <col min="82" max="82" width="7.42578125" customWidth="1"/>
    <col min="83" max="83" width="13" customWidth="1"/>
    <col min="84" max="84" width="8.7109375" customWidth="1"/>
    <col min="85" max="85" width="11.42578125" customWidth="1"/>
    <col min="86" max="86" width="9.42578125" customWidth="1"/>
    <col min="87" max="87" width="7.85546875" customWidth="1"/>
    <col min="88" max="88" width="7.5703125" customWidth="1"/>
    <col min="89" max="89" width="30.28515625" customWidth="1"/>
    <col min="90" max="170" width="11.42578125" customWidth="1"/>
    <col min="199" max="255" width="11.42578125" customWidth="1"/>
  </cols>
  <sheetData>
    <row r="1" spans="1:91" ht="20.100000000000001" customHeight="1" thickBot="1" x14ac:dyDescent="0.45">
      <c r="A1" s="1"/>
      <c r="B1" s="1"/>
      <c r="C1" s="1"/>
      <c r="D1" s="2" t="str">
        <f>[1]Parametre!$L$46</f>
        <v xml:space="preserve"> Semaine  17</v>
      </c>
      <c r="E1" s="3"/>
      <c r="F1" s="3"/>
      <c r="G1" s="3"/>
      <c r="H1" s="4"/>
      <c r="I1" s="4"/>
      <c r="J1" s="5"/>
      <c r="K1" s="2" t="str">
        <f>[1]Parametre!$L$47</f>
        <v xml:space="preserve"> Semaine  18</v>
      </c>
      <c r="L1" s="3"/>
      <c r="M1" s="3"/>
      <c r="N1" s="3"/>
      <c r="O1" s="4"/>
      <c r="P1" s="4"/>
      <c r="Q1" s="5"/>
      <c r="R1" s="2" t="str">
        <f>[1]Parametre!$L$48</f>
        <v xml:space="preserve"> Semaine  19</v>
      </c>
      <c r="S1" s="3"/>
      <c r="T1" s="3"/>
      <c r="U1" s="3"/>
      <c r="V1" s="4"/>
      <c r="W1" s="4"/>
      <c r="X1" s="5"/>
      <c r="Y1" s="2" t="str">
        <f>[1]Parametre!$L$49</f>
        <v xml:space="preserve"> Semaine  20</v>
      </c>
      <c r="Z1" s="3"/>
      <c r="AA1" s="3"/>
      <c r="AB1" s="3"/>
      <c r="AC1" s="4"/>
      <c r="AD1" s="4"/>
      <c r="AE1" s="5"/>
      <c r="AF1" s="2" t="str">
        <f>[1]Parametre!$L$50</f>
        <v xml:space="preserve"> Semaine  21</v>
      </c>
      <c r="AG1" s="3"/>
      <c r="AH1" s="3"/>
      <c r="AI1" s="3"/>
      <c r="AJ1" s="4"/>
      <c r="AK1" s="4"/>
      <c r="AL1" s="5"/>
      <c r="AM1" s="2" t="str">
        <f>[1]Parametre!$L$51</f>
        <v xml:space="preserve"> Semaine  22</v>
      </c>
      <c r="AN1" s="3"/>
      <c r="AO1" s="3"/>
      <c r="AP1" s="3"/>
      <c r="AQ1" s="4"/>
      <c r="AR1" s="4"/>
      <c r="AS1" s="5"/>
      <c r="AT1" s="2" t="str">
        <f>[1]Parametre!$L$52</f>
        <v xml:space="preserve"> Semaine  23</v>
      </c>
      <c r="AU1" s="3"/>
      <c r="AV1" s="3"/>
      <c r="AW1" s="3"/>
      <c r="AX1" s="4"/>
      <c r="AY1" s="4"/>
      <c r="AZ1" s="5"/>
      <c r="BA1" s="2" t="str">
        <f>[1]Parametre!$L$53</f>
        <v xml:space="preserve"> Semaine  24</v>
      </c>
      <c r="BB1" s="3"/>
      <c r="BC1" s="3"/>
      <c r="BD1" s="3"/>
      <c r="BE1" s="4"/>
      <c r="BF1" s="4"/>
      <c r="BG1" s="5"/>
      <c r="BH1" s="2" t="str">
        <f>[1]Parametre!$L$54</f>
        <v xml:space="preserve"> Semaine  25</v>
      </c>
      <c r="BI1" s="3"/>
      <c r="BJ1" s="3"/>
      <c r="BK1" s="3"/>
      <c r="BL1" s="4"/>
      <c r="BM1" s="4"/>
      <c r="BN1" s="5"/>
      <c r="BO1" s="2" t="str">
        <f>[1]Parametre!$L$55</f>
        <v xml:space="preserve"> Semaine  26</v>
      </c>
      <c r="BP1" s="3"/>
      <c r="BQ1" s="3"/>
      <c r="BR1" s="3"/>
      <c r="BS1" s="4"/>
      <c r="BT1" s="4"/>
      <c r="BU1" s="5"/>
      <c r="BV1" s="2" t="str">
        <f>[1]Parametre!$L$56</f>
        <v xml:space="preserve"> Semaine  27</v>
      </c>
      <c r="BW1" s="3"/>
      <c r="BX1" s="3"/>
      <c r="BY1" s="3"/>
      <c r="BZ1" s="4"/>
      <c r="CA1" s="4"/>
      <c r="CB1" s="5"/>
      <c r="CC1" s="6"/>
      <c r="CD1" s="1"/>
      <c r="CE1" s="1"/>
      <c r="CF1" s="1"/>
      <c r="CG1" s="1"/>
      <c r="CH1" s="1"/>
      <c r="CI1" s="1"/>
      <c r="CJ1" s="1"/>
    </row>
    <row r="2" spans="1:91" ht="20.100000000000001" customHeight="1" x14ac:dyDescent="0.4">
      <c r="A2" s="7" t="s">
        <v>0</v>
      </c>
      <c r="B2" s="7"/>
      <c r="C2" s="8"/>
      <c r="D2" s="9" t="str">
        <f>[1]Parametre!$L$73</f>
        <v xml:space="preserve">du  25 / 04  Au   29 / 04 </v>
      </c>
      <c r="E2" s="10"/>
      <c r="F2" s="10"/>
      <c r="G2" s="10"/>
      <c r="H2" s="11"/>
      <c r="I2" s="11"/>
      <c r="J2" s="12"/>
      <c r="K2" s="9" t="str">
        <f>[1]Parametre!$L$74</f>
        <v xml:space="preserve">du  02 / 05  Au   06 / 05 </v>
      </c>
      <c r="L2" s="10"/>
      <c r="M2" s="10"/>
      <c r="N2" s="10"/>
      <c r="O2" s="11"/>
      <c r="P2" s="11"/>
      <c r="Q2" s="12" t="s">
        <v>1</v>
      </c>
      <c r="R2" s="9" t="str">
        <f>[1]Parametre!$L$75</f>
        <v xml:space="preserve">du  09 / 05  Au   13 / 05 </v>
      </c>
      <c r="S2" s="10"/>
      <c r="T2" s="10"/>
      <c r="U2" s="10"/>
      <c r="V2" s="11"/>
      <c r="W2" s="11"/>
      <c r="X2" s="12"/>
      <c r="Y2" s="9" t="str">
        <f>[1]Parametre!$L$76</f>
        <v xml:space="preserve">du  16 / 05  Au   20 / 05 </v>
      </c>
      <c r="Z2" s="10"/>
      <c r="AA2" s="10"/>
      <c r="AB2" s="10"/>
      <c r="AC2" s="11"/>
      <c r="AD2" s="11"/>
      <c r="AE2" s="12"/>
      <c r="AF2" s="9" t="str">
        <f>[1]Parametre!$L$77</f>
        <v xml:space="preserve">du  23 / 05  Au   27 / 05 </v>
      </c>
      <c r="AG2" s="10"/>
      <c r="AH2" s="10"/>
      <c r="AI2" s="10"/>
      <c r="AJ2" s="11"/>
      <c r="AK2" s="11"/>
      <c r="AL2" s="12"/>
      <c r="AM2" s="9" t="str">
        <f>[1]Parametre!$L$78</f>
        <v xml:space="preserve">du  30 / 05  Au   03 / 06 </v>
      </c>
      <c r="AN2" s="10"/>
      <c r="AO2" s="10"/>
      <c r="AP2" s="10"/>
      <c r="AQ2" s="11"/>
      <c r="AR2" s="11"/>
      <c r="AS2" s="12"/>
      <c r="AT2" s="9" t="str">
        <f>[1]Parametre!$L$79</f>
        <v xml:space="preserve">du  06 / 06  Au   10 / 06 </v>
      </c>
      <c r="AU2" s="10"/>
      <c r="AV2" s="10"/>
      <c r="AW2" s="10"/>
      <c r="AX2" s="11"/>
      <c r="AY2" s="11"/>
      <c r="AZ2" s="12" t="s">
        <v>1</v>
      </c>
      <c r="BA2" s="9" t="str">
        <f>[1]Parametre!$L$80</f>
        <v xml:space="preserve">du  13 / 06  Au   17 / 06 </v>
      </c>
      <c r="BB2" s="10"/>
      <c r="BC2" s="10"/>
      <c r="BD2" s="10"/>
      <c r="BE2" s="11"/>
      <c r="BF2" s="11"/>
      <c r="BG2" s="12" t="s">
        <v>1</v>
      </c>
      <c r="BH2" s="9" t="str">
        <f>[1]Parametre!$L$81</f>
        <v xml:space="preserve">du  20 / 06  Au   24 / 06 </v>
      </c>
      <c r="BI2" s="10"/>
      <c r="BJ2" s="10"/>
      <c r="BK2" s="10"/>
      <c r="BL2" s="11"/>
      <c r="BM2" s="11"/>
      <c r="BN2" s="12" t="s">
        <v>1</v>
      </c>
      <c r="BO2" s="9" t="str">
        <f>[1]Parametre!$L$82</f>
        <v xml:space="preserve">du  27 / 06  Au   01 / 07 </v>
      </c>
      <c r="BP2" s="10"/>
      <c r="BQ2" s="10"/>
      <c r="BR2" s="10"/>
      <c r="BS2" s="11"/>
      <c r="BT2" s="11"/>
      <c r="BU2" s="12" t="s">
        <v>1</v>
      </c>
      <c r="BV2" s="9" t="str">
        <f>[1]Parametre!$L$83</f>
        <v xml:space="preserve">du  04 / 07  Au   08 / 07 </v>
      </c>
      <c r="BW2" s="10"/>
      <c r="BX2" s="10"/>
      <c r="BY2" s="10"/>
      <c r="BZ2" s="11"/>
      <c r="CA2" s="11"/>
      <c r="CB2" s="12" t="s">
        <v>1</v>
      </c>
      <c r="CC2" s="13" t="s">
        <v>1</v>
      </c>
      <c r="CD2" s="14" t="s">
        <v>2</v>
      </c>
      <c r="CE2" s="15" t="s">
        <v>2</v>
      </c>
      <c r="CF2" s="16" t="s">
        <v>2</v>
      </c>
      <c r="CG2" s="17" t="s">
        <v>3</v>
      </c>
      <c r="CH2" s="16" t="s">
        <v>3</v>
      </c>
      <c r="CI2" s="16" t="s">
        <v>4</v>
      </c>
      <c r="CJ2" s="18" t="s">
        <v>4</v>
      </c>
    </row>
    <row r="3" spans="1:91" ht="15.75" customHeight="1" x14ac:dyDescent="0.25">
      <c r="A3" s="7" t="str">
        <f>[1]Parametre!$A$19</f>
        <v xml:space="preserve"> 2015  -  2016 </v>
      </c>
      <c r="B3" s="7"/>
      <c r="C3" s="8"/>
      <c r="D3" s="19"/>
      <c r="E3" s="19"/>
      <c r="F3" s="19"/>
      <c r="G3" s="19"/>
      <c r="H3" s="20" t="s">
        <v>5</v>
      </c>
      <c r="I3" s="21" t="s">
        <v>5</v>
      </c>
      <c r="J3" s="22" t="s">
        <v>6</v>
      </c>
      <c r="K3" s="19"/>
      <c r="L3" s="19"/>
      <c r="M3" s="19"/>
      <c r="N3" s="19"/>
      <c r="O3" s="20" t="s">
        <v>5</v>
      </c>
      <c r="P3" s="21" t="s">
        <v>5</v>
      </c>
      <c r="Q3" s="23" t="s">
        <v>6</v>
      </c>
      <c r="R3" s="19"/>
      <c r="S3" s="19"/>
      <c r="T3" s="19"/>
      <c r="U3" s="19"/>
      <c r="V3" s="20" t="s">
        <v>5</v>
      </c>
      <c r="W3" s="21" t="s">
        <v>5</v>
      </c>
      <c r="X3" s="24" t="s">
        <v>6</v>
      </c>
      <c r="Y3" s="19"/>
      <c r="Z3" s="19"/>
      <c r="AA3" s="19"/>
      <c r="AB3" s="19"/>
      <c r="AC3" s="20" t="s">
        <v>5</v>
      </c>
      <c r="AD3" s="21" t="s">
        <v>5</v>
      </c>
      <c r="AE3" s="23" t="s">
        <v>6</v>
      </c>
      <c r="AF3" s="19"/>
      <c r="AG3" s="19"/>
      <c r="AH3" s="19"/>
      <c r="AI3" s="19"/>
      <c r="AJ3" s="20" t="s">
        <v>5</v>
      </c>
      <c r="AK3" s="21" t="s">
        <v>5</v>
      </c>
      <c r="AL3" s="25" t="s">
        <v>6</v>
      </c>
      <c r="AM3" s="19"/>
      <c r="AN3" s="19"/>
      <c r="AO3" s="19"/>
      <c r="AP3" s="19"/>
      <c r="AQ3" s="20" t="s">
        <v>5</v>
      </c>
      <c r="AR3" s="21" t="s">
        <v>5</v>
      </c>
      <c r="AS3" s="23" t="s">
        <v>6</v>
      </c>
      <c r="AT3" s="19"/>
      <c r="AU3" s="19"/>
      <c r="AV3" s="19"/>
      <c r="AW3" s="19"/>
      <c r="AX3" s="26" t="s">
        <v>5</v>
      </c>
      <c r="AY3" s="27" t="s">
        <v>5</v>
      </c>
      <c r="AZ3" s="25" t="s">
        <v>6</v>
      </c>
      <c r="BA3" s="19"/>
      <c r="BB3" s="19"/>
      <c r="BC3" s="19"/>
      <c r="BD3" s="19"/>
      <c r="BE3" s="26" t="s">
        <v>5</v>
      </c>
      <c r="BF3" s="27" t="s">
        <v>5</v>
      </c>
      <c r="BG3" s="25" t="s">
        <v>6</v>
      </c>
      <c r="BH3" s="19"/>
      <c r="BI3" s="19"/>
      <c r="BJ3" s="19"/>
      <c r="BK3" s="19"/>
      <c r="BL3" s="26" t="s">
        <v>5</v>
      </c>
      <c r="BM3" s="27" t="s">
        <v>5</v>
      </c>
      <c r="BN3" s="25" t="s">
        <v>6</v>
      </c>
      <c r="BO3" s="19"/>
      <c r="BP3" s="19"/>
      <c r="BQ3" s="19"/>
      <c r="BR3" s="19"/>
      <c r="BS3" s="26" t="s">
        <v>5</v>
      </c>
      <c r="BT3" s="27" t="s">
        <v>5</v>
      </c>
      <c r="BU3" s="25" t="s">
        <v>6</v>
      </c>
      <c r="BV3" s="19"/>
      <c r="BW3" s="19"/>
      <c r="BX3" s="19"/>
      <c r="BY3" s="19"/>
      <c r="BZ3" s="26" t="s">
        <v>5</v>
      </c>
      <c r="CA3" s="27" t="s">
        <v>5</v>
      </c>
      <c r="CB3" s="25" t="s">
        <v>6</v>
      </c>
      <c r="CC3" s="28" t="s">
        <v>7</v>
      </c>
      <c r="CD3" s="29" t="s">
        <v>8</v>
      </c>
      <c r="CE3" s="30" t="s">
        <v>9</v>
      </c>
      <c r="CF3" s="31" t="s">
        <v>10</v>
      </c>
      <c r="CG3" s="32" t="s">
        <v>11</v>
      </c>
      <c r="CH3" s="31" t="s">
        <v>11</v>
      </c>
      <c r="CI3" s="31" t="s">
        <v>12</v>
      </c>
      <c r="CJ3" s="33" t="s">
        <v>13</v>
      </c>
      <c r="CK3" s="34" t="s">
        <v>14</v>
      </c>
    </row>
    <row r="4" spans="1:91" ht="15.75" customHeight="1" thickBot="1" x14ac:dyDescent="0.3">
      <c r="A4" s="7" t="str">
        <f>[1]Parametre!$A$24</f>
        <v>AVRIL-à-JUILLET</v>
      </c>
      <c r="B4" s="7" t="s">
        <v>1</v>
      </c>
      <c r="C4" s="35" t="s">
        <v>15</v>
      </c>
      <c r="D4" s="36" t="s">
        <v>16</v>
      </c>
      <c r="E4" s="36" t="s">
        <v>17</v>
      </c>
      <c r="F4" s="36" t="s">
        <v>18</v>
      </c>
      <c r="G4" s="37" t="s">
        <v>19</v>
      </c>
      <c r="H4" s="26" t="s">
        <v>20</v>
      </c>
      <c r="I4" s="27" t="s">
        <v>13</v>
      </c>
      <c r="J4" s="38" t="s">
        <v>21</v>
      </c>
      <c r="K4" s="36" t="s">
        <v>16</v>
      </c>
      <c r="L4" s="36" t="s">
        <v>17</v>
      </c>
      <c r="M4" s="36" t="s">
        <v>18</v>
      </c>
      <c r="N4" s="37" t="s">
        <v>19</v>
      </c>
      <c r="O4" s="20" t="s">
        <v>20</v>
      </c>
      <c r="P4" s="21" t="s">
        <v>13</v>
      </c>
      <c r="Q4" s="39" t="s">
        <v>21</v>
      </c>
      <c r="R4" s="36" t="s">
        <v>16</v>
      </c>
      <c r="S4" s="36" t="s">
        <v>17</v>
      </c>
      <c r="T4" s="36" t="s">
        <v>18</v>
      </c>
      <c r="U4" s="37" t="s">
        <v>19</v>
      </c>
      <c r="V4" s="20" t="s">
        <v>20</v>
      </c>
      <c r="W4" s="21" t="s">
        <v>13</v>
      </c>
      <c r="X4" s="39" t="s">
        <v>21</v>
      </c>
      <c r="Y4" s="36" t="s">
        <v>16</v>
      </c>
      <c r="Z4" s="36" t="s">
        <v>17</v>
      </c>
      <c r="AA4" s="36" t="s">
        <v>18</v>
      </c>
      <c r="AB4" s="37" t="s">
        <v>19</v>
      </c>
      <c r="AC4" s="20" t="s">
        <v>20</v>
      </c>
      <c r="AD4" s="21" t="s">
        <v>13</v>
      </c>
      <c r="AE4" s="39" t="s">
        <v>21</v>
      </c>
      <c r="AF4" s="36" t="s">
        <v>16</v>
      </c>
      <c r="AG4" s="36" t="s">
        <v>17</v>
      </c>
      <c r="AH4" s="36" t="s">
        <v>18</v>
      </c>
      <c r="AI4" s="37" t="s">
        <v>19</v>
      </c>
      <c r="AJ4" s="20" t="s">
        <v>20</v>
      </c>
      <c r="AK4" s="21" t="s">
        <v>13</v>
      </c>
      <c r="AL4" s="40" t="s">
        <v>21</v>
      </c>
      <c r="AM4" s="36" t="s">
        <v>16</v>
      </c>
      <c r="AN4" s="36" t="s">
        <v>17</v>
      </c>
      <c r="AO4" s="36" t="s">
        <v>18</v>
      </c>
      <c r="AP4" s="37" t="s">
        <v>19</v>
      </c>
      <c r="AQ4" s="20" t="s">
        <v>20</v>
      </c>
      <c r="AR4" s="21" t="s">
        <v>13</v>
      </c>
      <c r="AS4" s="39" t="s">
        <v>21</v>
      </c>
      <c r="AT4" s="36" t="s">
        <v>16</v>
      </c>
      <c r="AU4" s="36" t="s">
        <v>17</v>
      </c>
      <c r="AV4" s="36" t="s">
        <v>18</v>
      </c>
      <c r="AW4" s="37" t="s">
        <v>19</v>
      </c>
      <c r="AX4" s="20" t="s">
        <v>20</v>
      </c>
      <c r="AY4" s="21" t="s">
        <v>13</v>
      </c>
      <c r="AZ4" s="40" t="s">
        <v>21</v>
      </c>
      <c r="BA4" s="36" t="s">
        <v>16</v>
      </c>
      <c r="BB4" s="36" t="s">
        <v>17</v>
      </c>
      <c r="BC4" s="36" t="s">
        <v>18</v>
      </c>
      <c r="BD4" s="37" t="s">
        <v>19</v>
      </c>
      <c r="BE4" s="20" t="s">
        <v>20</v>
      </c>
      <c r="BF4" s="21" t="s">
        <v>13</v>
      </c>
      <c r="BG4" s="40" t="s">
        <v>21</v>
      </c>
      <c r="BH4" s="36" t="s">
        <v>16</v>
      </c>
      <c r="BI4" s="36" t="s">
        <v>17</v>
      </c>
      <c r="BJ4" s="36" t="s">
        <v>18</v>
      </c>
      <c r="BK4" s="37" t="s">
        <v>19</v>
      </c>
      <c r="BL4" s="20" t="s">
        <v>20</v>
      </c>
      <c r="BM4" s="21" t="s">
        <v>13</v>
      </c>
      <c r="BN4" s="40" t="s">
        <v>21</v>
      </c>
      <c r="BO4" s="36" t="s">
        <v>16</v>
      </c>
      <c r="BP4" s="36" t="s">
        <v>17</v>
      </c>
      <c r="BQ4" s="36" t="s">
        <v>18</v>
      </c>
      <c r="BR4" s="37" t="s">
        <v>19</v>
      </c>
      <c r="BS4" s="20" t="s">
        <v>20</v>
      </c>
      <c r="BT4" s="21" t="s">
        <v>13</v>
      </c>
      <c r="BU4" s="40" t="s">
        <v>21</v>
      </c>
      <c r="BV4" s="36" t="s">
        <v>16</v>
      </c>
      <c r="BW4" s="36" t="s">
        <v>17</v>
      </c>
      <c r="BX4" s="36" t="s">
        <v>18</v>
      </c>
      <c r="BY4" s="37" t="s">
        <v>19</v>
      </c>
      <c r="BZ4" s="20" t="s">
        <v>20</v>
      </c>
      <c r="CA4" s="21" t="s">
        <v>13</v>
      </c>
      <c r="CB4" s="40" t="s">
        <v>21</v>
      </c>
      <c r="CC4" s="28" t="s">
        <v>22</v>
      </c>
      <c r="CD4" s="29"/>
      <c r="CE4" s="41" t="s">
        <v>1</v>
      </c>
      <c r="CF4" s="42" t="s">
        <v>1</v>
      </c>
      <c r="CG4" s="43" t="s">
        <v>23</v>
      </c>
      <c r="CH4" s="42" t="s">
        <v>24</v>
      </c>
      <c r="CI4" s="42"/>
      <c r="CJ4" s="44"/>
      <c r="CK4" s="45"/>
      <c r="CM4" s="46" t="s">
        <v>1</v>
      </c>
    </row>
    <row r="5" spans="1:91" x14ac:dyDescent="0.25">
      <c r="A5" s="47" t="s">
        <v>147</v>
      </c>
      <c r="B5" s="47" t="s">
        <v>25</v>
      </c>
      <c r="C5" s="48" t="s">
        <v>26</v>
      </c>
      <c r="D5" s="49">
        <v>1</v>
      </c>
      <c r="E5" s="49">
        <v>1</v>
      </c>
      <c r="F5" s="49">
        <v>1</v>
      </c>
      <c r="G5" s="49">
        <v>1</v>
      </c>
      <c r="H5" s="50">
        <f t="shared" ref="H5:H36" si="0">COUNTIF(D5:G5,"s")</f>
        <v>0</v>
      </c>
      <c r="I5" s="51">
        <f>COUNTIF(D5:G5,"r")</f>
        <v>0</v>
      </c>
      <c r="J5" s="52">
        <f>SUMIF(D5:H5,"&gt;0")</f>
        <v>4</v>
      </c>
      <c r="K5" s="49"/>
      <c r="L5" s="49"/>
      <c r="M5" s="49"/>
      <c r="N5" s="49"/>
      <c r="O5" s="53">
        <f t="shared" ref="O5:O36" si="1">COUNTIF(K5:N5,"s")</f>
        <v>0</v>
      </c>
      <c r="P5" s="54">
        <f t="shared" ref="P5:P36" si="2">COUNTIF(K5:N5,"r")</f>
        <v>0</v>
      </c>
      <c r="Q5" s="52">
        <f>SUMIF(K5:O5,"&gt;0")</f>
        <v>0</v>
      </c>
      <c r="R5" s="49"/>
      <c r="S5" s="49"/>
      <c r="T5" s="49"/>
      <c r="U5" s="49"/>
      <c r="V5" s="50">
        <f t="shared" ref="V5:V36" si="3">COUNTIF(R5:U5,"s")</f>
        <v>0</v>
      </c>
      <c r="W5" s="51">
        <f t="shared" ref="W5:W36" si="4">COUNTIF(R5:U5,"r")</f>
        <v>0</v>
      </c>
      <c r="X5" s="52">
        <f>SUMIF(R5:V5,"&gt;0")</f>
        <v>0</v>
      </c>
      <c r="Y5" s="49"/>
      <c r="Z5" s="49"/>
      <c r="AA5" s="49"/>
      <c r="AB5" s="49"/>
      <c r="AC5" s="50">
        <f t="shared" ref="AC5:AC36" si="5">COUNTIF(Y5:AB5,"s")</f>
        <v>0</v>
      </c>
      <c r="AD5" s="51">
        <f t="shared" ref="AD5:AD36" si="6">COUNTIF(Y5:AB5,"r")</f>
        <v>0</v>
      </c>
      <c r="AE5" s="52">
        <f>SUMIF(Y5:AC5,"&gt;0")</f>
        <v>0</v>
      </c>
      <c r="AF5" s="49"/>
      <c r="AG5" s="49"/>
      <c r="AH5" s="49"/>
      <c r="AI5" s="49"/>
      <c r="AJ5" s="50">
        <f t="shared" ref="AJ5:AJ36" si="7">COUNTIF(AF5:AI5,"s")</f>
        <v>0</v>
      </c>
      <c r="AK5" s="51">
        <f t="shared" ref="AK5:AK36" si="8">COUNTIF(AF5:AI5,"r")</f>
        <v>0</v>
      </c>
      <c r="AL5" s="52">
        <f>SUMIF(AF5:AJ5,"&gt;0")</f>
        <v>0</v>
      </c>
      <c r="AM5" s="49"/>
      <c r="AN5" s="49"/>
      <c r="AO5" s="49"/>
      <c r="AP5" s="49"/>
      <c r="AQ5" s="50">
        <f t="shared" ref="AQ5:AQ36" si="9">COUNTIF(AM5:AP5,"s")</f>
        <v>0</v>
      </c>
      <c r="AR5" s="51">
        <f t="shared" ref="AR5:AR36" si="10">COUNTIF(AM5:AP5,"r")</f>
        <v>0</v>
      </c>
      <c r="AS5" s="52">
        <f>SUMIF(AM5:AQ5,"&gt;0")</f>
        <v>0</v>
      </c>
      <c r="AT5" s="49"/>
      <c r="AU5" s="49"/>
      <c r="AV5" s="49"/>
      <c r="AW5" s="49"/>
      <c r="AX5" s="50">
        <f t="shared" ref="AX5:AX36" si="11">COUNTIF(AT5:AW5,"s")</f>
        <v>0</v>
      </c>
      <c r="AY5" s="51">
        <f t="shared" ref="AY5:AY36" si="12">COUNTIF(AT5:AW5,"r")</f>
        <v>0</v>
      </c>
      <c r="AZ5" s="52">
        <f>SUMIF(AT5:AX5,"&gt;0")</f>
        <v>0</v>
      </c>
      <c r="BA5" s="49"/>
      <c r="BB5" s="49"/>
      <c r="BC5" s="49"/>
      <c r="BD5" s="49"/>
      <c r="BE5" s="50">
        <f t="shared" ref="BE5:BE36" si="13">COUNTIF(BA5:BD5,"s")</f>
        <v>0</v>
      </c>
      <c r="BF5" s="51">
        <f t="shared" ref="BF5:BF36" si="14">COUNTIF(BA5:BD5,"r")</f>
        <v>0</v>
      </c>
      <c r="BG5" s="52">
        <f>SUMIF(BA5:BE5,"&gt;0")</f>
        <v>0</v>
      </c>
      <c r="BH5" s="49"/>
      <c r="BI5" s="49"/>
      <c r="BJ5" s="49"/>
      <c r="BK5" s="49"/>
      <c r="BL5" s="50">
        <f t="shared" ref="BL5:BL36" si="15">COUNTIF(BH5:BK5,"s")</f>
        <v>0</v>
      </c>
      <c r="BM5" s="51">
        <f t="shared" ref="BM5:BM36" si="16">COUNTIF(BH5:BK5,"r")</f>
        <v>0</v>
      </c>
      <c r="BN5" s="52">
        <f>SUMIF(BH5:BL5,"&gt;0")</f>
        <v>0</v>
      </c>
      <c r="BO5" s="49"/>
      <c r="BP5" s="49"/>
      <c r="BQ5" s="49"/>
      <c r="BR5" s="49"/>
      <c r="BS5" s="50">
        <f t="shared" ref="BS5:BS36" si="17">COUNTIF(BO5:BR5,"s")</f>
        <v>0</v>
      </c>
      <c r="BT5" s="51">
        <f t="shared" ref="BT5:BT36" si="18">COUNTIF(BO5:BR5,"r")</f>
        <v>0</v>
      </c>
      <c r="BU5" s="52">
        <f>SUMIF(BO5:BS5,"&gt;0")</f>
        <v>0</v>
      </c>
      <c r="BV5" s="49"/>
      <c r="BW5" s="49"/>
      <c r="BX5" s="49"/>
      <c r="BY5" s="49"/>
      <c r="BZ5" s="55">
        <f>COUNTIF(BV5:BY5,"s")</f>
        <v>0</v>
      </c>
      <c r="CA5" s="56">
        <f t="shared" ref="CA5:CA36" si="19">COUNTIF(BV5:BY5,"r")</f>
        <v>0</v>
      </c>
      <c r="CB5" s="52">
        <f>SUMIF(BV5:BZ5,"&gt;0")</f>
        <v>0</v>
      </c>
      <c r="CC5" s="57">
        <f>CB5+AS5+AL5+AE5+X5+Q5+J5+AZ5</f>
        <v>4</v>
      </c>
      <c r="CD5" s="58">
        <v>4</v>
      </c>
      <c r="CE5" s="59">
        <f t="shared" ref="CE5:CE36" si="20">SUM(D5:H5)+SUM(K5:O5)+SUM(R5:V5)+SUM(Y5:AC5)+SUM(AF5:AJ5)+SUM(AM5:AQ5)+SUM(BV5:BZ5)+SUM(AT5:AX5)</f>
        <v>4</v>
      </c>
      <c r="CF5" s="60">
        <f t="shared" ref="CF5:CF36" si="21">IF(CD5&gt;=CE5,0,IF(CD5+CG5&lt;=CE5,CE5-(CD5+CG5),IF(CG5&lt;CE5,CG5-CE5,IF(CD5&lt;=CE5,IF(CG5&gt;CE5,0,0)))))</f>
        <v>0</v>
      </c>
      <c r="CG5" s="61">
        <f>'[1]NOV DEC'!BM5</f>
        <v>0</v>
      </c>
      <c r="CH5" s="62">
        <f>IF(CD5&gt;=CE5,(CD5-CE5)+CG5,IF(CD5&lt;CE5,(CG5+CD5)-CE5))</f>
        <v>0</v>
      </c>
      <c r="CI5" s="63">
        <f t="shared" ref="CI5:CJ36" si="22">BZ5+AQ5+AJ5+AC5+V5+O5+H5</f>
        <v>0</v>
      </c>
      <c r="CJ5" s="64">
        <f t="shared" si="22"/>
        <v>0</v>
      </c>
      <c r="CK5" s="65"/>
    </row>
    <row r="6" spans="1:91" x14ac:dyDescent="0.25">
      <c r="A6" s="47" t="s">
        <v>148</v>
      </c>
      <c r="B6" s="47" t="s">
        <v>28</v>
      </c>
      <c r="C6" s="47" t="s">
        <v>29</v>
      </c>
      <c r="D6" s="49">
        <v>1</v>
      </c>
      <c r="E6" s="49">
        <v>1</v>
      </c>
      <c r="F6" s="49">
        <v>1</v>
      </c>
      <c r="G6" s="49">
        <v>1</v>
      </c>
      <c r="H6" s="50">
        <f t="shared" si="0"/>
        <v>0</v>
      </c>
      <c r="I6" s="51">
        <f t="shared" ref="I6:I36" si="23">COUNTIF(D6:G6,"r")</f>
        <v>0</v>
      </c>
      <c r="J6" s="52">
        <f t="shared" ref="J6:J34" si="24">SUMIF(D6:H6,"&gt;0")</f>
        <v>4</v>
      </c>
      <c r="K6" s="49">
        <v>0</v>
      </c>
      <c r="L6" s="49">
        <v>0</v>
      </c>
      <c r="M6" s="49"/>
      <c r="N6" s="49"/>
      <c r="O6" s="50">
        <f t="shared" si="1"/>
        <v>0</v>
      </c>
      <c r="P6" s="51">
        <f t="shared" si="2"/>
        <v>0</v>
      </c>
      <c r="Q6" s="52">
        <f t="shared" ref="Q6:Q36" si="25">SUMIF(K6:O6,"&gt;0")</f>
        <v>0</v>
      </c>
      <c r="R6" s="49">
        <v>0</v>
      </c>
      <c r="S6" s="49">
        <v>0</v>
      </c>
      <c r="T6" s="49"/>
      <c r="U6" s="49"/>
      <c r="V6" s="50">
        <f t="shared" si="3"/>
        <v>0</v>
      </c>
      <c r="W6" s="51">
        <f t="shared" si="4"/>
        <v>0</v>
      </c>
      <c r="X6" s="52">
        <f t="shared" ref="X6:X36" si="26">SUMIF(R6:V6,"&gt;0")</f>
        <v>0</v>
      </c>
      <c r="Y6" s="49">
        <v>0</v>
      </c>
      <c r="Z6" s="49">
        <v>0</v>
      </c>
      <c r="AA6" s="49"/>
      <c r="AB6" s="49"/>
      <c r="AC6" s="50">
        <f t="shared" si="5"/>
        <v>0</v>
      </c>
      <c r="AD6" s="51">
        <f t="shared" si="6"/>
        <v>0</v>
      </c>
      <c r="AE6" s="52">
        <f t="shared" ref="AE6:AE36" si="27">SUMIF(Y6:AC6,"&gt;0")</f>
        <v>0</v>
      </c>
      <c r="AF6" s="49">
        <v>0</v>
      </c>
      <c r="AG6" s="49">
        <v>0</v>
      </c>
      <c r="AH6" s="49"/>
      <c r="AI6" s="49"/>
      <c r="AJ6" s="50">
        <f t="shared" si="7"/>
        <v>0</v>
      </c>
      <c r="AK6" s="51">
        <f t="shared" si="8"/>
        <v>0</v>
      </c>
      <c r="AL6" s="52">
        <f t="shared" ref="AL6:AL36" si="28">SUMIF(AF6:AJ6,"&gt;0")</f>
        <v>0</v>
      </c>
      <c r="AM6" s="49">
        <v>0</v>
      </c>
      <c r="AN6" s="49">
        <v>0</v>
      </c>
      <c r="AO6" s="49"/>
      <c r="AP6" s="49"/>
      <c r="AQ6" s="50">
        <f t="shared" si="9"/>
        <v>0</v>
      </c>
      <c r="AR6" s="51">
        <f t="shared" si="10"/>
        <v>0</v>
      </c>
      <c r="AS6" s="52">
        <f t="shared" ref="AS6:AS36" si="29">SUMIF(AM6:AQ6,"&gt;0")</f>
        <v>0</v>
      </c>
      <c r="AT6" s="49">
        <v>0</v>
      </c>
      <c r="AU6" s="49">
        <v>0</v>
      </c>
      <c r="AV6" s="49"/>
      <c r="AW6" s="49"/>
      <c r="AX6" s="50">
        <f t="shared" si="11"/>
        <v>0</v>
      </c>
      <c r="AY6" s="51">
        <f t="shared" si="12"/>
        <v>0</v>
      </c>
      <c r="AZ6" s="52">
        <f t="shared" ref="AZ6:AZ36" si="30">SUMIF(AT6:AX6,"&gt;0")</f>
        <v>0</v>
      </c>
      <c r="BA6" s="49">
        <v>0</v>
      </c>
      <c r="BB6" s="49">
        <v>0</v>
      </c>
      <c r="BC6" s="49"/>
      <c r="BD6" s="49"/>
      <c r="BE6" s="50">
        <f t="shared" si="13"/>
        <v>0</v>
      </c>
      <c r="BF6" s="51">
        <f t="shared" si="14"/>
        <v>0</v>
      </c>
      <c r="BG6" s="52">
        <f>SUMIF(BA6:BE6,"&gt;0")</f>
        <v>0</v>
      </c>
      <c r="BH6" s="49">
        <v>0</v>
      </c>
      <c r="BI6" s="49">
        <v>0</v>
      </c>
      <c r="BJ6" s="49"/>
      <c r="BK6" s="49"/>
      <c r="BL6" s="50">
        <f t="shared" si="15"/>
        <v>0</v>
      </c>
      <c r="BM6" s="51">
        <f t="shared" si="16"/>
        <v>0</v>
      </c>
      <c r="BN6" s="52">
        <f>SUMIF(BH6:BL6,"&gt;0")</f>
        <v>0</v>
      </c>
      <c r="BO6" s="49">
        <v>0</v>
      </c>
      <c r="BP6" s="49">
        <v>0</v>
      </c>
      <c r="BQ6" s="49"/>
      <c r="BR6" s="49"/>
      <c r="BS6" s="50">
        <f t="shared" si="17"/>
        <v>0</v>
      </c>
      <c r="BT6" s="51">
        <f t="shared" si="18"/>
        <v>0</v>
      </c>
      <c r="BU6" s="52">
        <f>SUMIF(BO6:BS6,"&gt;0")</f>
        <v>0</v>
      </c>
      <c r="BV6" s="49">
        <v>0</v>
      </c>
      <c r="BW6" s="49">
        <v>0</v>
      </c>
      <c r="BX6" s="49"/>
      <c r="BY6" s="49"/>
      <c r="BZ6" s="55">
        <f t="shared" ref="BZ6:BZ36" si="31">COUNTIF(BV6:BY6,"s")</f>
        <v>0</v>
      </c>
      <c r="CA6" s="56">
        <f t="shared" si="19"/>
        <v>0</v>
      </c>
      <c r="CB6" s="52">
        <f t="shared" ref="CB6:CB36" si="32">SUMIF(BV6:BZ6,"&gt;0")</f>
        <v>0</v>
      </c>
      <c r="CC6" s="57">
        <f t="shared" ref="CC6:CC36" si="33">CB6+AS6+AL6+AE6+X6+Q6+J6+AZ6</f>
        <v>4</v>
      </c>
      <c r="CD6" s="58">
        <v>5</v>
      </c>
      <c r="CE6" s="59">
        <f t="shared" si="20"/>
        <v>4</v>
      </c>
      <c r="CF6" s="66">
        <f t="shared" si="21"/>
        <v>0</v>
      </c>
      <c r="CG6" s="61">
        <f>'[1]NOV DEC'!BM6</f>
        <v>0</v>
      </c>
      <c r="CH6" s="62">
        <f t="shared" ref="CH6:CH11" si="34">IF(CD6&gt;=CE6,(CD6-CE6)+CG6,IF(CD6&lt;CE6,(CG6+CD6)-CE6))</f>
        <v>1</v>
      </c>
      <c r="CI6" s="63">
        <f t="shared" si="22"/>
        <v>0</v>
      </c>
      <c r="CJ6" s="67">
        <f t="shared" si="22"/>
        <v>0</v>
      </c>
      <c r="CK6" s="65"/>
      <c r="CM6" s="46" t="s">
        <v>1</v>
      </c>
    </row>
    <row r="7" spans="1:91" x14ac:dyDescent="0.25">
      <c r="A7" s="47" t="s">
        <v>149</v>
      </c>
      <c r="B7" s="47" t="s">
        <v>30</v>
      </c>
      <c r="C7" s="47" t="s">
        <v>29</v>
      </c>
      <c r="D7" s="49">
        <v>1</v>
      </c>
      <c r="E7" s="49">
        <v>1</v>
      </c>
      <c r="F7" s="49">
        <v>1</v>
      </c>
      <c r="G7" s="49">
        <v>1</v>
      </c>
      <c r="H7" s="50">
        <f t="shared" si="0"/>
        <v>0</v>
      </c>
      <c r="I7" s="51">
        <f t="shared" si="23"/>
        <v>0</v>
      </c>
      <c r="J7" s="52">
        <f t="shared" si="24"/>
        <v>4</v>
      </c>
      <c r="K7" s="49"/>
      <c r="L7" s="49"/>
      <c r="M7" s="49"/>
      <c r="N7" s="49"/>
      <c r="O7" s="50">
        <f t="shared" si="1"/>
        <v>0</v>
      </c>
      <c r="P7" s="51">
        <f t="shared" si="2"/>
        <v>0</v>
      </c>
      <c r="Q7" s="52">
        <f t="shared" si="25"/>
        <v>0</v>
      </c>
      <c r="R7" s="49"/>
      <c r="S7" s="49"/>
      <c r="T7" s="49"/>
      <c r="U7" s="49"/>
      <c r="V7" s="50">
        <f t="shared" si="3"/>
        <v>0</v>
      </c>
      <c r="W7" s="51">
        <f t="shared" si="4"/>
        <v>0</v>
      </c>
      <c r="X7" s="52">
        <f t="shared" si="26"/>
        <v>0</v>
      </c>
      <c r="Y7" s="49"/>
      <c r="Z7" s="49"/>
      <c r="AA7" s="49"/>
      <c r="AB7" s="49"/>
      <c r="AC7" s="50">
        <f t="shared" si="5"/>
        <v>0</v>
      </c>
      <c r="AD7" s="51">
        <f t="shared" si="6"/>
        <v>0</v>
      </c>
      <c r="AE7" s="52">
        <f t="shared" si="27"/>
        <v>0</v>
      </c>
      <c r="AF7" s="49"/>
      <c r="AG7" s="49"/>
      <c r="AH7" s="49"/>
      <c r="AI7" s="49"/>
      <c r="AJ7" s="50">
        <f t="shared" si="7"/>
        <v>0</v>
      </c>
      <c r="AK7" s="51">
        <f t="shared" si="8"/>
        <v>0</v>
      </c>
      <c r="AL7" s="52">
        <f t="shared" si="28"/>
        <v>0</v>
      </c>
      <c r="AM7" s="49"/>
      <c r="AN7" s="49"/>
      <c r="AO7" s="49"/>
      <c r="AP7" s="49"/>
      <c r="AQ7" s="50">
        <f t="shared" si="9"/>
        <v>0</v>
      </c>
      <c r="AR7" s="51">
        <f t="shared" si="10"/>
        <v>0</v>
      </c>
      <c r="AS7" s="52">
        <f t="shared" si="29"/>
        <v>0</v>
      </c>
      <c r="AT7" s="49"/>
      <c r="AU7" s="49"/>
      <c r="AV7" s="49"/>
      <c r="AW7" s="49"/>
      <c r="AX7" s="50">
        <f t="shared" si="11"/>
        <v>0</v>
      </c>
      <c r="AY7" s="51">
        <f t="shared" si="12"/>
        <v>0</v>
      </c>
      <c r="AZ7" s="52">
        <f t="shared" si="30"/>
        <v>0</v>
      </c>
      <c r="BA7" s="49"/>
      <c r="BB7" s="49"/>
      <c r="BC7" s="49"/>
      <c r="BD7" s="49"/>
      <c r="BE7" s="50">
        <f t="shared" si="13"/>
        <v>0</v>
      </c>
      <c r="BF7" s="51">
        <f t="shared" si="14"/>
        <v>0</v>
      </c>
      <c r="BG7" s="52">
        <f>SUMIF(BA7:BE7,"&gt;0")</f>
        <v>0</v>
      </c>
      <c r="BH7" s="49"/>
      <c r="BI7" s="49"/>
      <c r="BJ7" s="49"/>
      <c r="BK7" s="49"/>
      <c r="BL7" s="50">
        <f t="shared" si="15"/>
        <v>0</v>
      </c>
      <c r="BM7" s="51">
        <f t="shared" si="16"/>
        <v>0</v>
      </c>
      <c r="BN7" s="52">
        <f>SUMIF(BH7:BL7,"&gt;0")</f>
        <v>0</v>
      </c>
      <c r="BO7" s="49"/>
      <c r="BP7" s="49"/>
      <c r="BQ7" s="49"/>
      <c r="BR7" s="49"/>
      <c r="BS7" s="50">
        <f t="shared" si="17"/>
        <v>0</v>
      </c>
      <c r="BT7" s="51">
        <f t="shared" si="18"/>
        <v>0</v>
      </c>
      <c r="BU7" s="52">
        <f>SUMIF(BO7:BS7,"&gt;0")</f>
        <v>0</v>
      </c>
      <c r="BV7" s="49"/>
      <c r="BW7" s="49"/>
      <c r="BX7" s="49"/>
      <c r="BY7" s="49"/>
      <c r="BZ7" s="55">
        <f t="shared" si="31"/>
        <v>0</v>
      </c>
      <c r="CA7" s="56">
        <f t="shared" si="19"/>
        <v>0</v>
      </c>
      <c r="CB7" s="52">
        <f>SUMIF(BV7:BZ7,"&gt;0")</f>
        <v>0</v>
      </c>
      <c r="CC7" s="57">
        <f t="shared" si="33"/>
        <v>4</v>
      </c>
      <c r="CD7" s="58">
        <v>5</v>
      </c>
      <c r="CE7" s="59">
        <v>5</v>
      </c>
      <c r="CF7" s="66">
        <f t="shared" si="21"/>
        <v>0</v>
      </c>
      <c r="CG7" s="61">
        <f>'[1]NOV DEC'!BM7</f>
        <v>0</v>
      </c>
      <c r="CH7" s="62">
        <f t="shared" si="34"/>
        <v>0</v>
      </c>
      <c r="CI7" s="63">
        <f t="shared" si="22"/>
        <v>0</v>
      </c>
      <c r="CJ7" s="67">
        <f t="shared" si="22"/>
        <v>0</v>
      </c>
      <c r="CK7" s="65"/>
    </row>
    <row r="8" spans="1:91" x14ac:dyDescent="0.25">
      <c r="A8" s="47" t="s">
        <v>150</v>
      </c>
      <c r="B8" s="47" t="s">
        <v>32</v>
      </c>
      <c r="C8" s="47" t="s">
        <v>26</v>
      </c>
      <c r="D8" s="49">
        <v>1</v>
      </c>
      <c r="E8" s="49">
        <v>1</v>
      </c>
      <c r="F8" s="49">
        <v>1</v>
      </c>
      <c r="G8" s="49">
        <v>1</v>
      </c>
      <c r="H8" s="50">
        <f t="shared" si="0"/>
        <v>0</v>
      </c>
      <c r="I8" s="51">
        <f t="shared" si="23"/>
        <v>0</v>
      </c>
      <c r="J8" s="52">
        <f t="shared" si="24"/>
        <v>4</v>
      </c>
      <c r="K8" s="49"/>
      <c r="L8" s="49"/>
      <c r="M8" s="49"/>
      <c r="N8" s="49"/>
      <c r="O8" s="50">
        <f t="shared" si="1"/>
        <v>0</v>
      </c>
      <c r="P8" s="51">
        <f t="shared" si="2"/>
        <v>0</v>
      </c>
      <c r="Q8" s="52">
        <f t="shared" si="25"/>
        <v>0</v>
      </c>
      <c r="R8" s="49"/>
      <c r="S8" s="49"/>
      <c r="T8" s="49"/>
      <c r="U8" s="49"/>
      <c r="V8" s="50">
        <f t="shared" si="3"/>
        <v>0</v>
      </c>
      <c r="W8" s="51">
        <f t="shared" si="4"/>
        <v>0</v>
      </c>
      <c r="X8" s="52">
        <f t="shared" si="26"/>
        <v>0</v>
      </c>
      <c r="Y8" s="49"/>
      <c r="Z8" s="49"/>
      <c r="AA8" s="49"/>
      <c r="AB8" s="49"/>
      <c r="AC8" s="50">
        <f t="shared" si="5"/>
        <v>0</v>
      </c>
      <c r="AD8" s="51">
        <f t="shared" si="6"/>
        <v>0</v>
      </c>
      <c r="AE8" s="52">
        <f t="shared" si="27"/>
        <v>0</v>
      </c>
      <c r="AF8" s="49"/>
      <c r="AG8" s="49"/>
      <c r="AH8" s="49"/>
      <c r="AI8" s="49"/>
      <c r="AJ8" s="50">
        <f t="shared" si="7"/>
        <v>0</v>
      </c>
      <c r="AK8" s="51">
        <f t="shared" si="8"/>
        <v>0</v>
      </c>
      <c r="AL8" s="52">
        <f t="shared" si="28"/>
        <v>0</v>
      </c>
      <c r="AM8" s="49"/>
      <c r="AN8" s="49"/>
      <c r="AO8" s="49"/>
      <c r="AP8" s="49"/>
      <c r="AQ8" s="50">
        <f t="shared" si="9"/>
        <v>0</v>
      </c>
      <c r="AR8" s="51">
        <f t="shared" si="10"/>
        <v>0</v>
      </c>
      <c r="AS8" s="52">
        <f t="shared" si="29"/>
        <v>0</v>
      </c>
      <c r="AT8" s="49"/>
      <c r="AU8" s="49"/>
      <c r="AV8" s="49"/>
      <c r="AW8" s="49"/>
      <c r="AX8" s="50">
        <f t="shared" si="11"/>
        <v>0</v>
      </c>
      <c r="AY8" s="51">
        <f t="shared" si="12"/>
        <v>0</v>
      </c>
      <c r="AZ8" s="52">
        <f t="shared" si="30"/>
        <v>0</v>
      </c>
      <c r="BA8" s="49"/>
      <c r="BB8" s="49"/>
      <c r="BC8" s="49"/>
      <c r="BD8" s="49"/>
      <c r="BE8" s="50">
        <f t="shared" si="13"/>
        <v>0</v>
      </c>
      <c r="BF8" s="51">
        <f t="shared" si="14"/>
        <v>0</v>
      </c>
      <c r="BG8" s="52">
        <f t="shared" ref="BG8:BG36" si="35">SUMIF(BA8:BE8,"&gt;0")</f>
        <v>0</v>
      </c>
      <c r="BH8" s="49"/>
      <c r="BI8" s="49"/>
      <c r="BJ8" s="49"/>
      <c r="BK8" s="49"/>
      <c r="BL8" s="50">
        <f t="shared" si="15"/>
        <v>0</v>
      </c>
      <c r="BM8" s="51">
        <f t="shared" si="16"/>
        <v>0</v>
      </c>
      <c r="BN8" s="52">
        <f t="shared" ref="BN8:BN36" si="36">SUMIF(BH8:BL8,"&gt;0")</f>
        <v>0</v>
      </c>
      <c r="BO8" s="49"/>
      <c r="BP8" s="49"/>
      <c r="BQ8" s="49"/>
      <c r="BR8" s="49"/>
      <c r="BS8" s="50">
        <f t="shared" si="17"/>
        <v>0</v>
      </c>
      <c r="BT8" s="51">
        <f t="shared" si="18"/>
        <v>0</v>
      </c>
      <c r="BU8" s="52">
        <f t="shared" ref="BU8:BU36" si="37">SUMIF(BO8:BS8,"&gt;0")</f>
        <v>0</v>
      </c>
      <c r="BV8" s="49"/>
      <c r="BW8" s="49"/>
      <c r="BX8" s="49"/>
      <c r="BY8" s="49"/>
      <c r="BZ8" s="55">
        <f t="shared" si="31"/>
        <v>0</v>
      </c>
      <c r="CA8" s="56">
        <f t="shared" si="19"/>
        <v>0</v>
      </c>
      <c r="CB8" s="52">
        <f t="shared" si="32"/>
        <v>0</v>
      </c>
      <c r="CC8" s="57">
        <f t="shared" si="33"/>
        <v>4</v>
      </c>
      <c r="CD8" s="58">
        <v>0</v>
      </c>
      <c r="CE8" s="59">
        <f t="shared" si="20"/>
        <v>4</v>
      </c>
      <c r="CF8" s="66">
        <f t="shared" si="21"/>
        <v>4</v>
      </c>
      <c r="CG8" s="61">
        <f>'[1]NOV DEC'!BM8</f>
        <v>0</v>
      </c>
      <c r="CH8" s="62">
        <f t="shared" si="34"/>
        <v>-4</v>
      </c>
      <c r="CI8" s="63">
        <f t="shared" si="22"/>
        <v>0</v>
      </c>
      <c r="CJ8" s="67">
        <f t="shared" si="22"/>
        <v>0</v>
      </c>
      <c r="CK8" s="65" t="s">
        <v>1</v>
      </c>
    </row>
    <row r="9" spans="1:91" x14ac:dyDescent="0.25">
      <c r="A9" s="47" t="s">
        <v>151</v>
      </c>
      <c r="B9" s="47" t="s">
        <v>34</v>
      </c>
      <c r="C9" s="47" t="s">
        <v>26</v>
      </c>
      <c r="D9" s="49" t="s">
        <v>35</v>
      </c>
      <c r="E9" s="49" t="s">
        <v>35</v>
      </c>
      <c r="F9" s="49" t="s">
        <v>35</v>
      </c>
      <c r="G9" s="49" t="s">
        <v>35</v>
      </c>
      <c r="H9" s="50">
        <f t="shared" si="0"/>
        <v>4</v>
      </c>
      <c r="I9" s="51">
        <f t="shared" si="23"/>
        <v>0</v>
      </c>
      <c r="J9" s="52">
        <f t="shared" si="24"/>
        <v>4</v>
      </c>
      <c r="K9" s="49"/>
      <c r="L9" s="49"/>
      <c r="M9" s="49"/>
      <c r="N9" s="49"/>
      <c r="O9" s="50">
        <f t="shared" si="1"/>
        <v>0</v>
      </c>
      <c r="P9" s="51">
        <f t="shared" si="2"/>
        <v>0</v>
      </c>
      <c r="Q9" s="52">
        <f t="shared" si="25"/>
        <v>0</v>
      </c>
      <c r="R9" s="49"/>
      <c r="S9" s="49"/>
      <c r="T9" s="49"/>
      <c r="U9" s="49"/>
      <c r="V9" s="50">
        <f t="shared" si="3"/>
        <v>0</v>
      </c>
      <c r="W9" s="51">
        <f t="shared" si="4"/>
        <v>0</v>
      </c>
      <c r="X9" s="52">
        <f t="shared" si="26"/>
        <v>0</v>
      </c>
      <c r="Y9" s="49"/>
      <c r="Z9" s="49"/>
      <c r="AA9" s="49"/>
      <c r="AB9" s="49"/>
      <c r="AC9" s="50">
        <f t="shared" si="5"/>
        <v>0</v>
      </c>
      <c r="AD9" s="51">
        <f t="shared" si="6"/>
        <v>0</v>
      </c>
      <c r="AE9" s="52">
        <f t="shared" si="27"/>
        <v>0</v>
      </c>
      <c r="AF9" s="49"/>
      <c r="AG9" s="49"/>
      <c r="AH9" s="49"/>
      <c r="AI9" s="49"/>
      <c r="AJ9" s="50">
        <f t="shared" si="7"/>
        <v>0</v>
      </c>
      <c r="AK9" s="51">
        <f t="shared" si="8"/>
        <v>0</v>
      </c>
      <c r="AL9" s="52">
        <f t="shared" si="28"/>
        <v>0</v>
      </c>
      <c r="AM9" s="49"/>
      <c r="AN9" s="49"/>
      <c r="AO9" s="49"/>
      <c r="AP9" s="49"/>
      <c r="AQ9" s="50">
        <f t="shared" si="9"/>
        <v>0</v>
      </c>
      <c r="AR9" s="51">
        <f t="shared" si="10"/>
        <v>0</v>
      </c>
      <c r="AS9" s="52">
        <f t="shared" si="29"/>
        <v>0</v>
      </c>
      <c r="AT9" s="49"/>
      <c r="AU9" s="49"/>
      <c r="AV9" s="49"/>
      <c r="AW9" s="49"/>
      <c r="AX9" s="50">
        <f t="shared" si="11"/>
        <v>0</v>
      </c>
      <c r="AY9" s="51">
        <f t="shared" si="12"/>
        <v>0</v>
      </c>
      <c r="AZ9" s="52">
        <f t="shared" si="30"/>
        <v>0</v>
      </c>
      <c r="BA9" s="49"/>
      <c r="BB9" s="49"/>
      <c r="BC9" s="49"/>
      <c r="BD9" s="49"/>
      <c r="BE9" s="50">
        <f t="shared" si="13"/>
        <v>0</v>
      </c>
      <c r="BF9" s="51">
        <f t="shared" si="14"/>
        <v>0</v>
      </c>
      <c r="BG9" s="52">
        <f t="shared" si="35"/>
        <v>0</v>
      </c>
      <c r="BH9" s="49"/>
      <c r="BI9" s="49"/>
      <c r="BJ9" s="49"/>
      <c r="BK9" s="49"/>
      <c r="BL9" s="50">
        <f t="shared" si="15"/>
        <v>0</v>
      </c>
      <c r="BM9" s="51">
        <f t="shared" si="16"/>
        <v>0</v>
      </c>
      <c r="BN9" s="52">
        <f t="shared" si="36"/>
        <v>0</v>
      </c>
      <c r="BO9" s="49"/>
      <c r="BP9" s="49"/>
      <c r="BQ9" s="49"/>
      <c r="BR9" s="49"/>
      <c r="BS9" s="50">
        <f t="shared" si="17"/>
        <v>0</v>
      </c>
      <c r="BT9" s="51">
        <f t="shared" si="18"/>
        <v>0</v>
      </c>
      <c r="BU9" s="52">
        <f t="shared" si="37"/>
        <v>0</v>
      </c>
      <c r="BV9" s="49"/>
      <c r="BW9" s="49"/>
      <c r="BX9" s="49"/>
      <c r="BY9" s="49"/>
      <c r="BZ9" s="55">
        <f t="shared" si="31"/>
        <v>0</v>
      </c>
      <c r="CA9" s="56">
        <f t="shared" si="19"/>
        <v>0</v>
      </c>
      <c r="CB9" s="52">
        <f t="shared" si="32"/>
        <v>0</v>
      </c>
      <c r="CC9" s="57">
        <f t="shared" si="33"/>
        <v>4</v>
      </c>
      <c r="CD9" s="58">
        <v>4</v>
      </c>
      <c r="CE9" s="59">
        <f t="shared" si="20"/>
        <v>4</v>
      </c>
      <c r="CF9" s="66">
        <f t="shared" si="21"/>
        <v>0</v>
      </c>
      <c r="CG9" s="61">
        <f>'[1]NOV DEC'!BM9</f>
        <v>0</v>
      </c>
      <c r="CH9" s="62">
        <f t="shared" si="34"/>
        <v>0</v>
      </c>
      <c r="CI9" s="63">
        <f>BZ9+AQ9+AJ9+AC9+V9+O9+H9</f>
        <v>4</v>
      </c>
      <c r="CJ9" s="67">
        <f t="shared" si="22"/>
        <v>0</v>
      </c>
      <c r="CK9" s="65"/>
    </row>
    <row r="10" spans="1:91" x14ac:dyDescent="0.25">
      <c r="A10" s="47" t="s">
        <v>152</v>
      </c>
      <c r="B10" s="47" t="s">
        <v>137</v>
      </c>
      <c r="C10" s="47"/>
      <c r="D10" s="49" t="s">
        <v>36</v>
      </c>
      <c r="E10" s="49" t="s">
        <v>36</v>
      </c>
      <c r="F10" s="49" t="s">
        <v>36</v>
      </c>
      <c r="G10" s="49" t="s">
        <v>36</v>
      </c>
      <c r="H10" s="50">
        <f t="shared" si="0"/>
        <v>0</v>
      </c>
      <c r="I10" s="51">
        <f t="shared" si="23"/>
        <v>4</v>
      </c>
      <c r="J10" s="52">
        <f t="shared" si="24"/>
        <v>0</v>
      </c>
      <c r="K10" s="49"/>
      <c r="L10" s="49"/>
      <c r="M10" s="49"/>
      <c r="N10" s="49"/>
      <c r="O10" s="50">
        <f t="shared" si="1"/>
        <v>0</v>
      </c>
      <c r="P10" s="51">
        <f t="shared" si="2"/>
        <v>0</v>
      </c>
      <c r="Q10" s="52">
        <f t="shared" si="25"/>
        <v>0</v>
      </c>
      <c r="R10" s="49"/>
      <c r="S10" s="49"/>
      <c r="T10" s="49"/>
      <c r="U10" s="49"/>
      <c r="V10" s="50">
        <f t="shared" si="3"/>
        <v>0</v>
      </c>
      <c r="W10" s="51">
        <f t="shared" si="4"/>
        <v>0</v>
      </c>
      <c r="X10" s="52">
        <f t="shared" si="26"/>
        <v>0</v>
      </c>
      <c r="Y10" s="49"/>
      <c r="Z10" s="49"/>
      <c r="AA10" s="49"/>
      <c r="AB10" s="49"/>
      <c r="AC10" s="50">
        <f t="shared" si="5"/>
        <v>0</v>
      </c>
      <c r="AD10" s="51">
        <f t="shared" si="6"/>
        <v>0</v>
      </c>
      <c r="AE10" s="52">
        <f t="shared" si="27"/>
        <v>0</v>
      </c>
      <c r="AF10" s="49"/>
      <c r="AG10" s="49"/>
      <c r="AH10" s="49"/>
      <c r="AI10" s="49"/>
      <c r="AJ10" s="50">
        <f t="shared" si="7"/>
        <v>0</v>
      </c>
      <c r="AK10" s="51">
        <f t="shared" si="8"/>
        <v>0</v>
      </c>
      <c r="AL10" s="52">
        <f t="shared" si="28"/>
        <v>0</v>
      </c>
      <c r="AM10" s="49"/>
      <c r="AN10" s="49"/>
      <c r="AO10" s="49"/>
      <c r="AP10" s="49"/>
      <c r="AQ10" s="50">
        <f t="shared" si="9"/>
        <v>0</v>
      </c>
      <c r="AR10" s="51">
        <f t="shared" si="10"/>
        <v>0</v>
      </c>
      <c r="AS10" s="52">
        <f t="shared" si="29"/>
        <v>0</v>
      </c>
      <c r="AT10" s="49"/>
      <c r="AU10" s="49"/>
      <c r="AV10" s="49"/>
      <c r="AW10" s="49"/>
      <c r="AX10" s="50">
        <f t="shared" si="11"/>
        <v>0</v>
      </c>
      <c r="AY10" s="51">
        <f t="shared" si="12"/>
        <v>0</v>
      </c>
      <c r="AZ10" s="52">
        <f t="shared" si="30"/>
        <v>0</v>
      </c>
      <c r="BA10" s="49"/>
      <c r="BB10" s="49"/>
      <c r="BC10" s="49"/>
      <c r="BD10" s="49"/>
      <c r="BE10" s="50">
        <f t="shared" si="13"/>
        <v>0</v>
      </c>
      <c r="BF10" s="51">
        <f t="shared" si="14"/>
        <v>0</v>
      </c>
      <c r="BG10" s="52">
        <f t="shared" si="35"/>
        <v>0</v>
      </c>
      <c r="BH10" s="49"/>
      <c r="BI10" s="49"/>
      <c r="BJ10" s="49"/>
      <c r="BK10" s="49"/>
      <c r="BL10" s="50">
        <f t="shared" si="15"/>
        <v>0</v>
      </c>
      <c r="BM10" s="51">
        <f t="shared" si="16"/>
        <v>0</v>
      </c>
      <c r="BN10" s="52">
        <f t="shared" si="36"/>
        <v>0</v>
      </c>
      <c r="BO10" s="49"/>
      <c r="BP10" s="49"/>
      <c r="BQ10" s="49"/>
      <c r="BR10" s="49"/>
      <c r="BS10" s="50">
        <f t="shared" si="17"/>
        <v>0</v>
      </c>
      <c r="BT10" s="51">
        <f t="shared" si="18"/>
        <v>0</v>
      </c>
      <c r="BU10" s="52">
        <f t="shared" si="37"/>
        <v>0</v>
      </c>
      <c r="BV10" s="49"/>
      <c r="BW10" s="49"/>
      <c r="BX10" s="49"/>
      <c r="BY10" s="49"/>
      <c r="BZ10" s="55">
        <f t="shared" si="31"/>
        <v>0</v>
      </c>
      <c r="CA10" s="56">
        <f t="shared" si="19"/>
        <v>0</v>
      </c>
      <c r="CB10" s="52">
        <f t="shared" si="32"/>
        <v>0</v>
      </c>
      <c r="CC10" s="57">
        <f t="shared" si="33"/>
        <v>0</v>
      </c>
      <c r="CD10" s="58"/>
      <c r="CE10" s="59">
        <f t="shared" si="20"/>
        <v>0</v>
      </c>
      <c r="CF10" s="66">
        <f t="shared" si="21"/>
        <v>0</v>
      </c>
      <c r="CG10" s="61">
        <f>'[1]NOV DEC'!BM10</f>
        <v>0</v>
      </c>
      <c r="CH10" s="62">
        <f t="shared" si="34"/>
        <v>0</v>
      </c>
      <c r="CI10" s="63">
        <f t="shared" si="22"/>
        <v>0</v>
      </c>
      <c r="CJ10" s="67">
        <f t="shared" si="22"/>
        <v>4</v>
      </c>
      <c r="CK10" s="65"/>
    </row>
    <row r="11" spans="1:91" x14ac:dyDescent="0.25">
      <c r="A11" s="47"/>
      <c r="B11" s="47"/>
      <c r="C11" s="47"/>
      <c r="D11" s="49"/>
      <c r="E11" s="49"/>
      <c r="F11" s="49"/>
      <c r="G11" s="49"/>
      <c r="H11" s="50">
        <f t="shared" si="0"/>
        <v>0</v>
      </c>
      <c r="I11" s="51">
        <f t="shared" si="23"/>
        <v>0</v>
      </c>
      <c r="J11" s="52">
        <f t="shared" si="24"/>
        <v>0</v>
      </c>
      <c r="K11" s="49"/>
      <c r="L11" s="49"/>
      <c r="M11" s="49"/>
      <c r="N11" s="49"/>
      <c r="O11" s="50">
        <f t="shared" si="1"/>
        <v>0</v>
      </c>
      <c r="P11" s="51">
        <f t="shared" si="2"/>
        <v>0</v>
      </c>
      <c r="Q11" s="52">
        <f t="shared" si="25"/>
        <v>0</v>
      </c>
      <c r="R11" s="49"/>
      <c r="S11" s="49"/>
      <c r="T11" s="49"/>
      <c r="U11" s="49"/>
      <c r="V11" s="50">
        <f t="shared" si="3"/>
        <v>0</v>
      </c>
      <c r="W11" s="51">
        <f t="shared" si="4"/>
        <v>0</v>
      </c>
      <c r="X11" s="52">
        <f t="shared" si="26"/>
        <v>0</v>
      </c>
      <c r="Y11" s="49"/>
      <c r="Z11" s="49"/>
      <c r="AA11" s="49"/>
      <c r="AB11" s="49"/>
      <c r="AC11" s="50">
        <f t="shared" si="5"/>
        <v>0</v>
      </c>
      <c r="AD11" s="51">
        <f t="shared" si="6"/>
        <v>0</v>
      </c>
      <c r="AE11" s="52">
        <f t="shared" si="27"/>
        <v>0</v>
      </c>
      <c r="AF11" s="49"/>
      <c r="AG11" s="49"/>
      <c r="AH11" s="49"/>
      <c r="AI11" s="49"/>
      <c r="AJ11" s="50">
        <f t="shared" si="7"/>
        <v>0</v>
      </c>
      <c r="AK11" s="51">
        <f t="shared" si="8"/>
        <v>0</v>
      </c>
      <c r="AL11" s="52">
        <f t="shared" si="28"/>
        <v>0</v>
      </c>
      <c r="AM11" s="49"/>
      <c r="AN11" s="49"/>
      <c r="AO11" s="49"/>
      <c r="AP11" s="49"/>
      <c r="AQ11" s="50">
        <f t="shared" si="9"/>
        <v>0</v>
      </c>
      <c r="AR11" s="51">
        <f t="shared" si="10"/>
        <v>0</v>
      </c>
      <c r="AS11" s="52">
        <f t="shared" si="29"/>
        <v>0</v>
      </c>
      <c r="AT11" s="49"/>
      <c r="AU11" s="49"/>
      <c r="AV11" s="49"/>
      <c r="AW11" s="49"/>
      <c r="AX11" s="50">
        <f t="shared" si="11"/>
        <v>0</v>
      </c>
      <c r="AY11" s="51">
        <f t="shared" si="12"/>
        <v>0</v>
      </c>
      <c r="AZ11" s="52">
        <f t="shared" si="30"/>
        <v>0</v>
      </c>
      <c r="BA11" s="49"/>
      <c r="BB11" s="49"/>
      <c r="BC11" s="49"/>
      <c r="BD11" s="49"/>
      <c r="BE11" s="50">
        <f t="shared" si="13"/>
        <v>0</v>
      </c>
      <c r="BF11" s="51">
        <f t="shared" si="14"/>
        <v>0</v>
      </c>
      <c r="BG11" s="52">
        <f t="shared" si="35"/>
        <v>0</v>
      </c>
      <c r="BH11" s="49"/>
      <c r="BI11" s="49"/>
      <c r="BJ11" s="49"/>
      <c r="BK11" s="49"/>
      <c r="BL11" s="50">
        <f t="shared" si="15"/>
        <v>0</v>
      </c>
      <c r="BM11" s="51">
        <f t="shared" si="16"/>
        <v>0</v>
      </c>
      <c r="BN11" s="52">
        <f t="shared" si="36"/>
        <v>0</v>
      </c>
      <c r="BO11" s="49"/>
      <c r="BP11" s="49"/>
      <c r="BQ11" s="49"/>
      <c r="BR11" s="49"/>
      <c r="BS11" s="50">
        <f t="shared" si="17"/>
        <v>0</v>
      </c>
      <c r="BT11" s="51">
        <f t="shared" si="18"/>
        <v>0</v>
      </c>
      <c r="BU11" s="52">
        <f t="shared" si="37"/>
        <v>0</v>
      </c>
      <c r="BV11" s="49"/>
      <c r="BW11" s="49"/>
      <c r="BX11" s="49"/>
      <c r="BY11" s="49"/>
      <c r="BZ11" s="55">
        <f t="shared" si="31"/>
        <v>0</v>
      </c>
      <c r="CA11" s="56">
        <f t="shared" si="19"/>
        <v>0</v>
      </c>
      <c r="CB11" s="52">
        <f t="shared" si="32"/>
        <v>0</v>
      </c>
      <c r="CC11" s="57">
        <f t="shared" si="33"/>
        <v>0</v>
      </c>
      <c r="CD11" s="58"/>
      <c r="CE11" s="59">
        <f t="shared" si="20"/>
        <v>0</v>
      </c>
      <c r="CF11" s="66">
        <f t="shared" si="21"/>
        <v>0</v>
      </c>
      <c r="CG11" s="61">
        <f>'[1]NOV DEC'!BM11</f>
        <v>0</v>
      </c>
      <c r="CH11" s="62">
        <f t="shared" si="34"/>
        <v>0</v>
      </c>
      <c r="CI11" s="63">
        <f t="shared" si="22"/>
        <v>0</v>
      </c>
      <c r="CJ11" s="67">
        <f t="shared" si="22"/>
        <v>0</v>
      </c>
      <c r="CK11" s="65"/>
    </row>
    <row r="12" spans="1:91" x14ac:dyDescent="0.25">
      <c r="A12" s="47"/>
      <c r="B12" s="47"/>
      <c r="C12" s="47"/>
      <c r="D12" s="49"/>
      <c r="E12" s="49"/>
      <c r="F12" s="49"/>
      <c r="G12" s="49"/>
      <c r="H12" s="50">
        <f t="shared" si="0"/>
        <v>0</v>
      </c>
      <c r="I12" s="51">
        <f t="shared" si="23"/>
        <v>0</v>
      </c>
      <c r="J12" s="52">
        <f t="shared" si="24"/>
        <v>0</v>
      </c>
      <c r="K12" s="49"/>
      <c r="L12" s="49"/>
      <c r="M12" s="49"/>
      <c r="N12" s="49"/>
      <c r="O12" s="50">
        <f t="shared" si="1"/>
        <v>0</v>
      </c>
      <c r="P12" s="51">
        <f t="shared" si="2"/>
        <v>0</v>
      </c>
      <c r="Q12" s="52">
        <f t="shared" si="25"/>
        <v>0</v>
      </c>
      <c r="R12" s="49"/>
      <c r="S12" s="49"/>
      <c r="T12" s="49"/>
      <c r="U12" s="49"/>
      <c r="V12" s="50">
        <f t="shared" si="3"/>
        <v>0</v>
      </c>
      <c r="W12" s="51">
        <f t="shared" si="4"/>
        <v>0</v>
      </c>
      <c r="X12" s="52">
        <f t="shared" si="26"/>
        <v>0</v>
      </c>
      <c r="Y12" s="49"/>
      <c r="Z12" s="49"/>
      <c r="AA12" s="49"/>
      <c r="AB12" s="49"/>
      <c r="AC12" s="50">
        <f t="shared" si="5"/>
        <v>0</v>
      </c>
      <c r="AD12" s="51">
        <f t="shared" si="6"/>
        <v>0</v>
      </c>
      <c r="AE12" s="52">
        <f t="shared" si="27"/>
        <v>0</v>
      </c>
      <c r="AF12" s="49"/>
      <c r="AG12" s="49"/>
      <c r="AH12" s="49"/>
      <c r="AI12" s="49"/>
      <c r="AJ12" s="50">
        <f t="shared" si="7"/>
        <v>0</v>
      </c>
      <c r="AK12" s="51">
        <f t="shared" si="8"/>
        <v>0</v>
      </c>
      <c r="AL12" s="52">
        <f t="shared" si="28"/>
        <v>0</v>
      </c>
      <c r="AM12" s="49"/>
      <c r="AN12" s="49"/>
      <c r="AO12" s="49"/>
      <c r="AP12" s="49"/>
      <c r="AQ12" s="50">
        <f t="shared" si="9"/>
        <v>0</v>
      </c>
      <c r="AR12" s="51">
        <f t="shared" si="10"/>
        <v>0</v>
      </c>
      <c r="AS12" s="52">
        <f t="shared" si="29"/>
        <v>0</v>
      </c>
      <c r="AT12" s="49"/>
      <c r="AU12" s="49"/>
      <c r="AV12" s="49"/>
      <c r="AW12" s="49"/>
      <c r="AX12" s="50">
        <f>COUNTIF(AT12:AW12,"s")</f>
        <v>0</v>
      </c>
      <c r="AY12" s="51">
        <f t="shared" si="12"/>
        <v>0</v>
      </c>
      <c r="AZ12" s="52">
        <f t="shared" si="30"/>
        <v>0</v>
      </c>
      <c r="BA12" s="49"/>
      <c r="BB12" s="49"/>
      <c r="BC12" s="49"/>
      <c r="BD12" s="49"/>
      <c r="BE12" s="50">
        <f t="shared" si="13"/>
        <v>0</v>
      </c>
      <c r="BF12" s="51">
        <f t="shared" si="14"/>
        <v>0</v>
      </c>
      <c r="BG12" s="52">
        <f t="shared" si="35"/>
        <v>0</v>
      </c>
      <c r="BH12" s="49"/>
      <c r="BI12" s="49"/>
      <c r="BJ12" s="49"/>
      <c r="BK12" s="49"/>
      <c r="BL12" s="50">
        <f t="shared" si="15"/>
        <v>0</v>
      </c>
      <c r="BM12" s="51">
        <f t="shared" si="16"/>
        <v>0</v>
      </c>
      <c r="BN12" s="52">
        <f t="shared" si="36"/>
        <v>0</v>
      </c>
      <c r="BO12" s="49"/>
      <c r="BP12" s="49"/>
      <c r="BQ12" s="49"/>
      <c r="BR12" s="49"/>
      <c r="BS12" s="50">
        <f t="shared" si="17"/>
        <v>0</v>
      </c>
      <c r="BT12" s="51">
        <f t="shared" si="18"/>
        <v>0</v>
      </c>
      <c r="BU12" s="52">
        <f t="shared" si="37"/>
        <v>0</v>
      </c>
      <c r="BV12" s="49"/>
      <c r="BW12" s="49"/>
      <c r="BX12" s="49"/>
      <c r="BY12" s="49"/>
      <c r="BZ12" s="55">
        <f t="shared" si="31"/>
        <v>0</v>
      </c>
      <c r="CA12" s="56">
        <f t="shared" si="19"/>
        <v>0</v>
      </c>
      <c r="CB12" s="52">
        <f t="shared" si="32"/>
        <v>0</v>
      </c>
      <c r="CC12" s="57">
        <f t="shared" si="33"/>
        <v>0</v>
      </c>
      <c r="CD12" s="58"/>
      <c r="CE12" s="59">
        <f t="shared" si="20"/>
        <v>0</v>
      </c>
      <c r="CF12" s="66">
        <f t="shared" si="21"/>
        <v>0</v>
      </c>
      <c r="CG12" s="61">
        <f>'[1]NOV DEC'!BM12</f>
        <v>0</v>
      </c>
      <c r="CH12" s="62">
        <f t="shared" ref="CH6:CH37" si="38">IF(CD12&gt;=CE12,(CD12-CE12)+CG12,IF(CD12&lt;CE12,(CG12+CD12)-CE12))</f>
        <v>0</v>
      </c>
      <c r="CI12" s="63">
        <f t="shared" si="22"/>
        <v>0</v>
      </c>
      <c r="CJ12" s="67">
        <f t="shared" si="22"/>
        <v>0</v>
      </c>
      <c r="CK12" s="65"/>
    </row>
    <row r="13" spans="1:91" x14ac:dyDescent="0.25">
      <c r="A13" s="47"/>
      <c r="B13" s="47"/>
      <c r="C13" s="47"/>
      <c r="D13" s="49"/>
      <c r="E13" s="49"/>
      <c r="F13" s="49"/>
      <c r="G13" s="49"/>
      <c r="H13" s="50">
        <f t="shared" si="0"/>
        <v>0</v>
      </c>
      <c r="I13" s="51">
        <f t="shared" si="23"/>
        <v>0</v>
      </c>
      <c r="J13" s="52">
        <f t="shared" si="24"/>
        <v>0</v>
      </c>
      <c r="K13" s="49"/>
      <c r="L13" s="49"/>
      <c r="M13" s="49"/>
      <c r="N13" s="49"/>
      <c r="O13" s="50">
        <f t="shared" si="1"/>
        <v>0</v>
      </c>
      <c r="P13" s="51">
        <f t="shared" si="2"/>
        <v>0</v>
      </c>
      <c r="Q13" s="52">
        <f t="shared" si="25"/>
        <v>0</v>
      </c>
      <c r="R13" s="49"/>
      <c r="S13" s="49"/>
      <c r="T13" s="49"/>
      <c r="U13" s="49"/>
      <c r="V13" s="50">
        <f t="shared" si="3"/>
        <v>0</v>
      </c>
      <c r="W13" s="51">
        <f t="shared" si="4"/>
        <v>0</v>
      </c>
      <c r="X13" s="52">
        <f t="shared" si="26"/>
        <v>0</v>
      </c>
      <c r="Y13" s="49"/>
      <c r="Z13" s="49"/>
      <c r="AA13" s="49"/>
      <c r="AB13" s="49"/>
      <c r="AC13" s="50">
        <f t="shared" si="5"/>
        <v>0</v>
      </c>
      <c r="AD13" s="51">
        <f t="shared" si="6"/>
        <v>0</v>
      </c>
      <c r="AE13" s="52">
        <f t="shared" si="27"/>
        <v>0</v>
      </c>
      <c r="AF13" s="49"/>
      <c r="AG13" s="49"/>
      <c r="AH13" s="49"/>
      <c r="AI13" s="49"/>
      <c r="AJ13" s="50">
        <f t="shared" si="7"/>
        <v>0</v>
      </c>
      <c r="AK13" s="51">
        <f t="shared" si="8"/>
        <v>0</v>
      </c>
      <c r="AL13" s="52">
        <f t="shared" si="28"/>
        <v>0</v>
      </c>
      <c r="AM13" s="49"/>
      <c r="AN13" s="49"/>
      <c r="AO13" s="49"/>
      <c r="AP13" s="49"/>
      <c r="AQ13" s="50">
        <f t="shared" si="9"/>
        <v>0</v>
      </c>
      <c r="AR13" s="51">
        <f t="shared" si="10"/>
        <v>0</v>
      </c>
      <c r="AS13" s="52">
        <f t="shared" si="29"/>
        <v>0</v>
      </c>
      <c r="AT13" s="49"/>
      <c r="AU13" s="49"/>
      <c r="AV13" s="49"/>
      <c r="AW13" s="49"/>
      <c r="AX13" s="50">
        <f t="shared" si="11"/>
        <v>0</v>
      </c>
      <c r="AY13" s="51">
        <f t="shared" si="12"/>
        <v>0</v>
      </c>
      <c r="AZ13" s="52">
        <f t="shared" si="30"/>
        <v>0</v>
      </c>
      <c r="BA13" s="49"/>
      <c r="BB13" s="49"/>
      <c r="BC13" s="49"/>
      <c r="BD13" s="49"/>
      <c r="BE13" s="50">
        <f t="shared" si="13"/>
        <v>0</v>
      </c>
      <c r="BF13" s="51">
        <f t="shared" si="14"/>
        <v>0</v>
      </c>
      <c r="BG13" s="52">
        <f t="shared" si="35"/>
        <v>0</v>
      </c>
      <c r="BH13" s="49"/>
      <c r="BI13" s="49"/>
      <c r="BJ13" s="49"/>
      <c r="BK13" s="49"/>
      <c r="BL13" s="50">
        <f t="shared" si="15"/>
        <v>0</v>
      </c>
      <c r="BM13" s="51">
        <f t="shared" si="16"/>
        <v>0</v>
      </c>
      <c r="BN13" s="52">
        <f t="shared" si="36"/>
        <v>0</v>
      </c>
      <c r="BO13" s="49"/>
      <c r="BP13" s="49"/>
      <c r="BQ13" s="49"/>
      <c r="BR13" s="49"/>
      <c r="BS13" s="50">
        <f t="shared" si="17"/>
        <v>0</v>
      </c>
      <c r="BT13" s="51">
        <f t="shared" si="18"/>
        <v>0</v>
      </c>
      <c r="BU13" s="52">
        <f t="shared" si="37"/>
        <v>0</v>
      </c>
      <c r="BV13" s="49"/>
      <c r="BW13" s="49"/>
      <c r="BX13" s="49"/>
      <c r="BY13" s="49"/>
      <c r="BZ13" s="55">
        <f t="shared" si="31"/>
        <v>0</v>
      </c>
      <c r="CA13" s="56">
        <f t="shared" si="19"/>
        <v>0</v>
      </c>
      <c r="CB13" s="52">
        <f t="shared" si="32"/>
        <v>0</v>
      </c>
      <c r="CC13" s="57">
        <f t="shared" si="33"/>
        <v>0</v>
      </c>
      <c r="CD13" s="58"/>
      <c r="CE13" s="59">
        <f t="shared" si="20"/>
        <v>0</v>
      </c>
      <c r="CF13" s="66">
        <f t="shared" si="21"/>
        <v>0</v>
      </c>
      <c r="CG13" s="61">
        <f>'[1]NOV DEC'!BM13</f>
        <v>0</v>
      </c>
      <c r="CH13" s="62">
        <f t="shared" si="38"/>
        <v>0</v>
      </c>
      <c r="CI13" s="63">
        <f t="shared" si="22"/>
        <v>0</v>
      </c>
      <c r="CJ13" s="67">
        <f t="shared" si="22"/>
        <v>0</v>
      </c>
      <c r="CK13" s="65"/>
    </row>
    <row r="14" spans="1:91" x14ac:dyDescent="0.25">
      <c r="A14" s="47"/>
      <c r="B14" s="47"/>
      <c r="C14" s="47"/>
      <c r="D14" s="49"/>
      <c r="E14" s="49"/>
      <c r="F14" s="49"/>
      <c r="G14" s="49"/>
      <c r="H14" s="50">
        <f t="shared" si="0"/>
        <v>0</v>
      </c>
      <c r="I14" s="51">
        <f t="shared" si="23"/>
        <v>0</v>
      </c>
      <c r="J14" s="52">
        <f t="shared" si="24"/>
        <v>0</v>
      </c>
      <c r="K14" s="49"/>
      <c r="L14" s="49"/>
      <c r="M14" s="49"/>
      <c r="N14" s="49"/>
      <c r="O14" s="50">
        <f t="shared" si="1"/>
        <v>0</v>
      </c>
      <c r="P14" s="51">
        <f t="shared" si="2"/>
        <v>0</v>
      </c>
      <c r="Q14" s="52">
        <f t="shared" si="25"/>
        <v>0</v>
      </c>
      <c r="R14" s="49"/>
      <c r="S14" s="49"/>
      <c r="T14" s="49"/>
      <c r="U14" s="49"/>
      <c r="V14" s="50">
        <f t="shared" si="3"/>
        <v>0</v>
      </c>
      <c r="W14" s="51">
        <f t="shared" si="4"/>
        <v>0</v>
      </c>
      <c r="X14" s="52">
        <f t="shared" si="26"/>
        <v>0</v>
      </c>
      <c r="Y14" s="49"/>
      <c r="Z14" s="49"/>
      <c r="AA14" s="49"/>
      <c r="AB14" s="49"/>
      <c r="AC14" s="50">
        <f t="shared" si="5"/>
        <v>0</v>
      </c>
      <c r="AD14" s="51">
        <f t="shared" si="6"/>
        <v>0</v>
      </c>
      <c r="AE14" s="52">
        <f t="shared" si="27"/>
        <v>0</v>
      </c>
      <c r="AF14" s="49"/>
      <c r="AG14" s="49"/>
      <c r="AH14" s="49"/>
      <c r="AI14" s="49"/>
      <c r="AJ14" s="50">
        <f t="shared" si="7"/>
        <v>0</v>
      </c>
      <c r="AK14" s="51">
        <f t="shared" si="8"/>
        <v>0</v>
      </c>
      <c r="AL14" s="52">
        <f t="shared" si="28"/>
        <v>0</v>
      </c>
      <c r="AM14" s="49"/>
      <c r="AN14" s="49"/>
      <c r="AO14" s="49"/>
      <c r="AP14" s="49"/>
      <c r="AQ14" s="50">
        <f t="shared" si="9"/>
        <v>0</v>
      </c>
      <c r="AR14" s="51">
        <f t="shared" si="10"/>
        <v>0</v>
      </c>
      <c r="AS14" s="52">
        <f t="shared" si="29"/>
        <v>0</v>
      </c>
      <c r="AT14" s="49"/>
      <c r="AU14" s="49"/>
      <c r="AV14" s="49"/>
      <c r="AW14" s="49"/>
      <c r="AX14" s="50">
        <f t="shared" si="11"/>
        <v>0</v>
      </c>
      <c r="AY14" s="51">
        <f t="shared" si="12"/>
        <v>0</v>
      </c>
      <c r="AZ14" s="52">
        <f t="shared" si="30"/>
        <v>0</v>
      </c>
      <c r="BA14" s="49"/>
      <c r="BB14" s="49"/>
      <c r="BC14" s="49"/>
      <c r="BD14" s="49"/>
      <c r="BE14" s="50">
        <f t="shared" si="13"/>
        <v>0</v>
      </c>
      <c r="BF14" s="51">
        <f t="shared" si="14"/>
        <v>0</v>
      </c>
      <c r="BG14" s="52">
        <f t="shared" si="35"/>
        <v>0</v>
      </c>
      <c r="BH14" s="49"/>
      <c r="BI14" s="49"/>
      <c r="BJ14" s="49"/>
      <c r="BK14" s="49"/>
      <c r="BL14" s="50">
        <f t="shared" si="15"/>
        <v>0</v>
      </c>
      <c r="BM14" s="51">
        <f t="shared" si="16"/>
        <v>0</v>
      </c>
      <c r="BN14" s="52">
        <f t="shared" si="36"/>
        <v>0</v>
      </c>
      <c r="BO14" s="49"/>
      <c r="BP14" s="49"/>
      <c r="BQ14" s="49"/>
      <c r="BR14" s="49"/>
      <c r="BS14" s="50">
        <f t="shared" si="17"/>
        <v>0</v>
      </c>
      <c r="BT14" s="51">
        <f t="shared" si="18"/>
        <v>0</v>
      </c>
      <c r="BU14" s="52">
        <f t="shared" si="37"/>
        <v>0</v>
      </c>
      <c r="BV14" s="49"/>
      <c r="BW14" s="49"/>
      <c r="BX14" s="49"/>
      <c r="BY14" s="49"/>
      <c r="BZ14" s="55">
        <f t="shared" si="31"/>
        <v>0</v>
      </c>
      <c r="CA14" s="56">
        <f t="shared" si="19"/>
        <v>0</v>
      </c>
      <c r="CB14" s="52">
        <f t="shared" si="32"/>
        <v>0</v>
      </c>
      <c r="CC14" s="57">
        <f t="shared" si="33"/>
        <v>0</v>
      </c>
      <c r="CD14" s="58"/>
      <c r="CE14" s="59">
        <f t="shared" si="20"/>
        <v>0</v>
      </c>
      <c r="CF14" s="66">
        <f t="shared" si="21"/>
        <v>0</v>
      </c>
      <c r="CG14" s="61">
        <f>'[1]NOV DEC'!BM14</f>
        <v>0</v>
      </c>
      <c r="CH14" s="62">
        <f t="shared" si="38"/>
        <v>0</v>
      </c>
      <c r="CI14" s="63">
        <f t="shared" si="22"/>
        <v>0</v>
      </c>
      <c r="CJ14" s="67">
        <f t="shared" si="22"/>
        <v>0</v>
      </c>
      <c r="CK14" s="65"/>
    </row>
    <row r="15" spans="1:91" x14ac:dyDescent="0.25">
      <c r="A15" s="47"/>
      <c r="B15" s="47"/>
      <c r="C15" s="47"/>
      <c r="D15" s="49"/>
      <c r="E15" s="49"/>
      <c r="F15" s="49"/>
      <c r="G15" s="49"/>
      <c r="H15" s="50">
        <f t="shared" si="0"/>
        <v>0</v>
      </c>
      <c r="I15" s="51">
        <f t="shared" si="23"/>
        <v>0</v>
      </c>
      <c r="J15" s="52">
        <f t="shared" si="24"/>
        <v>0</v>
      </c>
      <c r="K15" s="49"/>
      <c r="L15" s="49"/>
      <c r="M15" s="49"/>
      <c r="N15" s="49"/>
      <c r="O15" s="50">
        <f t="shared" si="1"/>
        <v>0</v>
      </c>
      <c r="P15" s="51">
        <f t="shared" si="2"/>
        <v>0</v>
      </c>
      <c r="Q15" s="52">
        <f t="shared" si="25"/>
        <v>0</v>
      </c>
      <c r="R15" s="49"/>
      <c r="S15" s="49"/>
      <c r="T15" s="49"/>
      <c r="U15" s="49"/>
      <c r="V15" s="50">
        <f t="shared" si="3"/>
        <v>0</v>
      </c>
      <c r="W15" s="51">
        <f t="shared" si="4"/>
        <v>0</v>
      </c>
      <c r="X15" s="52">
        <f t="shared" si="26"/>
        <v>0</v>
      </c>
      <c r="Y15" s="49"/>
      <c r="Z15" s="49"/>
      <c r="AA15" s="49"/>
      <c r="AB15" s="49"/>
      <c r="AC15" s="50">
        <f t="shared" si="5"/>
        <v>0</v>
      </c>
      <c r="AD15" s="51">
        <f t="shared" si="6"/>
        <v>0</v>
      </c>
      <c r="AE15" s="52">
        <f t="shared" si="27"/>
        <v>0</v>
      </c>
      <c r="AF15" s="49"/>
      <c r="AG15" s="49"/>
      <c r="AH15" s="49"/>
      <c r="AI15" s="49"/>
      <c r="AJ15" s="50">
        <f t="shared" si="7"/>
        <v>0</v>
      </c>
      <c r="AK15" s="51">
        <f t="shared" si="8"/>
        <v>0</v>
      </c>
      <c r="AL15" s="52">
        <f t="shared" si="28"/>
        <v>0</v>
      </c>
      <c r="AM15" s="49"/>
      <c r="AN15" s="49"/>
      <c r="AO15" s="49"/>
      <c r="AP15" s="49"/>
      <c r="AQ15" s="50">
        <f t="shared" si="9"/>
        <v>0</v>
      </c>
      <c r="AR15" s="51">
        <f t="shared" si="10"/>
        <v>0</v>
      </c>
      <c r="AS15" s="52">
        <f t="shared" si="29"/>
        <v>0</v>
      </c>
      <c r="AT15" s="49"/>
      <c r="AU15" s="49"/>
      <c r="AV15" s="49"/>
      <c r="AW15" s="49"/>
      <c r="AX15" s="50">
        <f t="shared" si="11"/>
        <v>0</v>
      </c>
      <c r="AY15" s="51">
        <f t="shared" si="12"/>
        <v>0</v>
      </c>
      <c r="AZ15" s="52">
        <f t="shared" si="30"/>
        <v>0</v>
      </c>
      <c r="BA15" s="49"/>
      <c r="BB15" s="49"/>
      <c r="BC15" s="49"/>
      <c r="BD15" s="49"/>
      <c r="BE15" s="50">
        <f t="shared" si="13"/>
        <v>0</v>
      </c>
      <c r="BF15" s="51">
        <f t="shared" si="14"/>
        <v>0</v>
      </c>
      <c r="BG15" s="52">
        <f t="shared" si="35"/>
        <v>0</v>
      </c>
      <c r="BH15" s="49"/>
      <c r="BI15" s="49"/>
      <c r="BJ15" s="49"/>
      <c r="BK15" s="49"/>
      <c r="BL15" s="50">
        <f t="shared" si="15"/>
        <v>0</v>
      </c>
      <c r="BM15" s="51">
        <f t="shared" si="16"/>
        <v>0</v>
      </c>
      <c r="BN15" s="52">
        <f t="shared" si="36"/>
        <v>0</v>
      </c>
      <c r="BO15" s="49"/>
      <c r="BP15" s="49"/>
      <c r="BQ15" s="49"/>
      <c r="BR15" s="49"/>
      <c r="BS15" s="50">
        <f t="shared" si="17"/>
        <v>0</v>
      </c>
      <c r="BT15" s="51">
        <f t="shared" si="18"/>
        <v>0</v>
      </c>
      <c r="BU15" s="52">
        <f t="shared" si="37"/>
        <v>0</v>
      </c>
      <c r="BV15" s="49"/>
      <c r="BW15" s="49"/>
      <c r="BX15" s="49"/>
      <c r="BY15" s="49"/>
      <c r="BZ15" s="55">
        <f t="shared" si="31"/>
        <v>0</v>
      </c>
      <c r="CA15" s="56">
        <f t="shared" si="19"/>
        <v>0</v>
      </c>
      <c r="CB15" s="52">
        <f t="shared" si="32"/>
        <v>0</v>
      </c>
      <c r="CC15" s="57">
        <f t="shared" si="33"/>
        <v>0</v>
      </c>
      <c r="CD15" s="58"/>
      <c r="CE15" s="59">
        <f t="shared" si="20"/>
        <v>0</v>
      </c>
      <c r="CF15" s="66">
        <f t="shared" si="21"/>
        <v>0</v>
      </c>
      <c r="CG15" s="61">
        <f>'[1]NOV DEC'!BM15</f>
        <v>0</v>
      </c>
      <c r="CH15" s="62">
        <f t="shared" si="38"/>
        <v>0</v>
      </c>
      <c r="CI15" s="63">
        <f t="shared" si="22"/>
        <v>0</v>
      </c>
      <c r="CJ15" s="67">
        <f t="shared" si="22"/>
        <v>0</v>
      </c>
      <c r="CK15" s="65"/>
    </row>
    <row r="16" spans="1:91" x14ac:dyDescent="0.25">
      <c r="A16" s="47"/>
      <c r="B16" s="47"/>
      <c r="C16" s="47"/>
      <c r="D16" s="49"/>
      <c r="E16" s="49"/>
      <c r="F16" s="49"/>
      <c r="G16" s="49"/>
      <c r="H16" s="50">
        <f t="shared" si="0"/>
        <v>0</v>
      </c>
      <c r="I16" s="51">
        <f t="shared" si="23"/>
        <v>0</v>
      </c>
      <c r="J16" s="52">
        <f t="shared" si="24"/>
        <v>0</v>
      </c>
      <c r="K16" s="49"/>
      <c r="L16" s="49"/>
      <c r="M16" s="49"/>
      <c r="N16" s="49"/>
      <c r="O16" s="50">
        <f t="shared" si="1"/>
        <v>0</v>
      </c>
      <c r="P16" s="51">
        <f t="shared" si="2"/>
        <v>0</v>
      </c>
      <c r="Q16" s="52">
        <f t="shared" si="25"/>
        <v>0</v>
      </c>
      <c r="R16" s="49"/>
      <c r="S16" s="49"/>
      <c r="T16" s="49"/>
      <c r="U16" s="49"/>
      <c r="V16" s="50">
        <f t="shared" si="3"/>
        <v>0</v>
      </c>
      <c r="W16" s="51">
        <f t="shared" si="4"/>
        <v>0</v>
      </c>
      <c r="X16" s="52">
        <f t="shared" si="26"/>
        <v>0</v>
      </c>
      <c r="Y16" s="49"/>
      <c r="Z16" s="49"/>
      <c r="AA16" s="49"/>
      <c r="AB16" s="49"/>
      <c r="AC16" s="50">
        <f t="shared" si="5"/>
        <v>0</v>
      </c>
      <c r="AD16" s="51">
        <f t="shared" si="6"/>
        <v>0</v>
      </c>
      <c r="AE16" s="52">
        <f t="shared" si="27"/>
        <v>0</v>
      </c>
      <c r="AF16" s="49"/>
      <c r="AG16" s="49"/>
      <c r="AH16" s="49"/>
      <c r="AI16" s="49"/>
      <c r="AJ16" s="50">
        <f t="shared" si="7"/>
        <v>0</v>
      </c>
      <c r="AK16" s="51">
        <f t="shared" si="8"/>
        <v>0</v>
      </c>
      <c r="AL16" s="52">
        <f t="shared" si="28"/>
        <v>0</v>
      </c>
      <c r="AM16" s="49"/>
      <c r="AN16" s="49"/>
      <c r="AO16" s="49"/>
      <c r="AP16" s="49"/>
      <c r="AQ16" s="50">
        <f t="shared" si="9"/>
        <v>0</v>
      </c>
      <c r="AR16" s="51">
        <f t="shared" si="10"/>
        <v>0</v>
      </c>
      <c r="AS16" s="52">
        <f t="shared" si="29"/>
        <v>0</v>
      </c>
      <c r="AT16" s="49"/>
      <c r="AU16" s="49"/>
      <c r="AV16" s="49"/>
      <c r="AW16" s="49"/>
      <c r="AX16" s="50">
        <f t="shared" si="11"/>
        <v>0</v>
      </c>
      <c r="AY16" s="51">
        <f t="shared" si="12"/>
        <v>0</v>
      </c>
      <c r="AZ16" s="52">
        <f t="shared" si="30"/>
        <v>0</v>
      </c>
      <c r="BA16" s="49"/>
      <c r="BB16" s="49"/>
      <c r="BC16" s="49"/>
      <c r="BD16" s="49"/>
      <c r="BE16" s="50">
        <f t="shared" si="13"/>
        <v>0</v>
      </c>
      <c r="BF16" s="51">
        <f t="shared" si="14"/>
        <v>0</v>
      </c>
      <c r="BG16" s="52">
        <f t="shared" si="35"/>
        <v>0</v>
      </c>
      <c r="BH16" s="49"/>
      <c r="BI16" s="49"/>
      <c r="BJ16" s="49"/>
      <c r="BK16" s="49"/>
      <c r="BL16" s="50">
        <f t="shared" si="15"/>
        <v>0</v>
      </c>
      <c r="BM16" s="51">
        <f t="shared" si="16"/>
        <v>0</v>
      </c>
      <c r="BN16" s="52">
        <f t="shared" si="36"/>
        <v>0</v>
      </c>
      <c r="BO16" s="49"/>
      <c r="BP16" s="49"/>
      <c r="BQ16" s="49"/>
      <c r="BR16" s="49"/>
      <c r="BS16" s="50">
        <f t="shared" si="17"/>
        <v>0</v>
      </c>
      <c r="BT16" s="51">
        <f t="shared" si="18"/>
        <v>0</v>
      </c>
      <c r="BU16" s="52">
        <f t="shared" si="37"/>
        <v>0</v>
      </c>
      <c r="BV16" s="49"/>
      <c r="BW16" s="49"/>
      <c r="BX16" s="49"/>
      <c r="BY16" s="49"/>
      <c r="BZ16" s="55">
        <f t="shared" si="31"/>
        <v>0</v>
      </c>
      <c r="CA16" s="56">
        <f t="shared" si="19"/>
        <v>0</v>
      </c>
      <c r="CB16" s="52">
        <f t="shared" si="32"/>
        <v>0</v>
      </c>
      <c r="CC16" s="57">
        <f t="shared" si="33"/>
        <v>0</v>
      </c>
      <c r="CD16" s="58"/>
      <c r="CE16" s="59">
        <f t="shared" si="20"/>
        <v>0</v>
      </c>
      <c r="CF16" s="66">
        <f t="shared" si="21"/>
        <v>0</v>
      </c>
      <c r="CG16" s="61">
        <f>'[1]NOV DEC'!BM16</f>
        <v>0</v>
      </c>
      <c r="CH16" s="62">
        <f t="shared" si="38"/>
        <v>0</v>
      </c>
      <c r="CI16" s="63">
        <f t="shared" si="22"/>
        <v>0</v>
      </c>
      <c r="CJ16" s="67">
        <f t="shared" si="22"/>
        <v>0</v>
      </c>
      <c r="CK16" s="65"/>
    </row>
    <row r="17" spans="1:89" x14ac:dyDescent="0.25">
      <c r="A17" s="47"/>
      <c r="B17" s="47"/>
      <c r="C17" s="47"/>
      <c r="D17" s="49"/>
      <c r="E17" s="49"/>
      <c r="F17" s="49"/>
      <c r="G17" s="49"/>
      <c r="H17" s="50">
        <f t="shared" si="0"/>
        <v>0</v>
      </c>
      <c r="I17" s="51">
        <f t="shared" si="23"/>
        <v>0</v>
      </c>
      <c r="J17" s="52">
        <f t="shared" si="24"/>
        <v>0</v>
      </c>
      <c r="K17" s="49"/>
      <c r="L17" s="49"/>
      <c r="M17" s="49"/>
      <c r="N17" s="49"/>
      <c r="O17" s="50">
        <f t="shared" si="1"/>
        <v>0</v>
      </c>
      <c r="P17" s="51">
        <f t="shared" si="2"/>
        <v>0</v>
      </c>
      <c r="Q17" s="52">
        <f t="shared" si="25"/>
        <v>0</v>
      </c>
      <c r="R17" s="49"/>
      <c r="S17" s="49"/>
      <c r="T17" s="49"/>
      <c r="U17" s="49"/>
      <c r="V17" s="50">
        <f t="shared" si="3"/>
        <v>0</v>
      </c>
      <c r="W17" s="51">
        <f t="shared" si="4"/>
        <v>0</v>
      </c>
      <c r="X17" s="52">
        <f t="shared" si="26"/>
        <v>0</v>
      </c>
      <c r="Y17" s="49"/>
      <c r="Z17" s="49"/>
      <c r="AA17" s="49"/>
      <c r="AB17" s="49"/>
      <c r="AC17" s="50">
        <f t="shared" si="5"/>
        <v>0</v>
      </c>
      <c r="AD17" s="51">
        <f t="shared" si="6"/>
        <v>0</v>
      </c>
      <c r="AE17" s="52">
        <f t="shared" si="27"/>
        <v>0</v>
      </c>
      <c r="AF17" s="49"/>
      <c r="AG17" s="49"/>
      <c r="AH17" s="49"/>
      <c r="AI17" s="49"/>
      <c r="AJ17" s="50">
        <f t="shared" si="7"/>
        <v>0</v>
      </c>
      <c r="AK17" s="51">
        <f t="shared" si="8"/>
        <v>0</v>
      </c>
      <c r="AL17" s="52">
        <f t="shared" si="28"/>
        <v>0</v>
      </c>
      <c r="AM17" s="49"/>
      <c r="AN17" s="49"/>
      <c r="AO17" s="49"/>
      <c r="AP17" s="49"/>
      <c r="AQ17" s="50">
        <f t="shared" si="9"/>
        <v>0</v>
      </c>
      <c r="AR17" s="51">
        <f t="shared" si="10"/>
        <v>0</v>
      </c>
      <c r="AS17" s="52">
        <f t="shared" si="29"/>
        <v>0</v>
      </c>
      <c r="AT17" s="49"/>
      <c r="AU17" s="49"/>
      <c r="AV17" s="49"/>
      <c r="AW17" s="49"/>
      <c r="AX17" s="50">
        <f t="shared" si="11"/>
        <v>0</v>
      </c>
      <c r="AY17" s="51">
        <f t="shared" si="12"/>
        <v>0</v>
      </c>
      <c r="AZ17" s="52">
        <f t="shared" si="30"/>
        <v>0</v>
      </c>
      <c r="BA17" s="49"/>
      <c r="BB17" s="49"/>
      <c r="BC17" s="49"/>
      <c r="BD17" s="49"/>
      <c r="BE17" s="50">
        <f t="shared" si="13"/>
        <v>0</v>
      </c>
      <c r="BF17" s="51">
        <f t="shared" si="14"/>
        <v>0</v>
      </c>
      <c r="BG17" s="52">
        <f t="shared" si="35"/>
        <v>0</v>
      </c>
      <c r="BH17" s="49"/>
      <c r="BI17" s="49"/>
      <c r="BJ17" s="49"/>
      <c r="BK17" s="49"/>
      <c r="BL17" s="50">
        <f t="shared" si="15"/>
        <v>0</v>
      </c>
      <c r="BM17" s="51">
        <f t="shared" si="16"/>
        <v>0</v>
      </c>
      <c r="BN17" s="52">
        <f t="shared" si="36"/>
        <v>0</v>
      </c>
      <c r="BO17" s="49"/>
      <c r="BP17" s="49"/>
      <c r="BQ17" s="49"/>
      <c r="BR17" s="49"/>
      <c r="BS17" s="50">
        <f t="shared" si="17"/>
        <v>0</v>
      </c>
      <c r="BT17" s="51">
        <f t="shared" si="18"/>
        <v>0</v>
      </c>
      <c r="BU17" s="52">
        <f t="shared" si="37"/>
        <v>0</v>
      </c>
      <c r="BV17" s="49"/>
      <c r="BW17" s="49"/>
      <c r="BX17" s="49"/>
      <c r="BY17" s="49"/>
      <c r="BZ17" s="55">
        <f t="shared" si="31"/>
        <v>0</v>
      </c>
      <c r="CA17" s="56">
        <f t="shared" si="19"/>
        <v>0</v>
      </c>
      <c r="CB17" s="52">
        <f t="shared" si="32"/>
        <v>0</v>
      </c>
      <c r="CC17" s="57">
        <f t="shared" si="33"/>
        <v>0</v>
      </c>
      <c r="CD17" s="58"/>
      <c r="CE17" s="59">
        <f t="shared" si="20"/>
        <v>0</v>
      </c>
      <c r="CF17" s="66">
        <f t="shared" si="21"/>
        <v>0</v>
      </c>
      <c r="CG17" s="61">
        <f>'[1]NOV DEC'!BM17</f>
        <v>0</v>
      </c>
      <c r="CH17" s="62">
        <f t="shared" si="38"/>
        <v>0</v>
      </c>
      <c r="CI17" s="63">
        <f t="shared" si="22"/>
        <v>0</v>
      </c>
      <c r="CJ17" s="67">
        <f t="shared" si="22"/>
        <v>0</v>
      </c>
      <c r="CK17" s="65"/>
    </row>
    <row r="18" spans="1:89" x14ac:dyDescent="0.25">
      <c r="A18" s="47"/>
      <c r="B18" s="47"/>
      <c r="C18" s="47"/>
      <c r="D18" s="49"/>
      <c r="E18" s="49"/>
      <c r="F18" s="49"/>
      <c r="G18" s="49"/>
      <c r="H18" s="50">
        <f t="shared" si="0"/>
        <v>0</v>
      </c>
      <c r="I18" s="51">
        <f t="shared" si="23"/>
        <v>0</v>
      </c>
      <c r="J18" s="52">
        <f>SUMIF(D18:H18,"&gt;0")</f>
        <v>0</v>
      </c>
      <c r="K18" s="49"/>
      <c r="L18" s="49"/>
      <c r="M18" s="49"/>
      <c r="N18" s="49"/>
      <c r="O18" s="50">
        <f t="shared" si="1"/>
        <v>0</v>
      </c>
      <c r="P18" s="51">
        <f t="shared" si="2"/>
        <v>0</v>
      </c>
      <c r="Q18" s="52">
        <f t="shared" si="25"/>
        <v>0</v>
      </c>
      <c r="R18" s="49"/>
      <c r="S18" s="49"/>
      <c r="T18" s="49"/>
      <c r="U18" s="49"/>
      <c r="V18" s="50">
        <f t="shared" si="3"/>
        <v>0</v>
      </c>
      <c r="W18" s="51">
        <f t="shared" si="4"/>
        <v>0</v>
      </c>
      <c r="X18" s="52">
        <f t="shared" si="26"/>
        <v>0</v>
      </c>
      <c r="Y18" s="49"/>
      <c r="Z18" s="49"/>
      <c r="AA18" s="49"/>
      <c r="AB18" s="49"/>
      <c r="AC18" s="50">
        <f t="shared" si="5"/>
        <v>0</v>
      </c>
      <c r="AD18" s="51">
        <f t="shared" si="6"/>
        <v>0</v>
      </c>
      <c r="AE18" s="52">
        <f t="shared" si="27"/>
        <v>0</v>
      </c>
      <c r="AF18" s="49"/>
      <c r="AG18" s="49"/>
      <c r="AH18" s="49"/>
      <c r="AI18" s="49"/>
      <c r="AJ18" s="50">
        <f t="shared" si="7"/>
        <v>0</v>
      </c>
      <c r="AK18" s="51">
        <f t="shared" si="8"/>
        <v>0</v>
      </c>
      <c r="AL18" s="52">
        <f t="shared" si="28"/>
        <v>0</v>
      </c>
      <c r="AM18" s="49"/>
      <c r="AN18" s="49"/>
      <c r="AO18" s="49"/>
      <c r="AP18" s="49"/>
      <c r="AQ18" s="50">
        <f t="shared" si="9"/>
        <v>0</v>
      </c>
      <c r="AR18" s="51">
        <f t="shared" si="10"/>
        <v>0</v>
      </c>
      <c r="AS18" s="52">
        <f t="shared" si="29"/>
        <v>0</v>
      </c>
      <c r="AT18" s="49"/>
      <c r="AU18" s="49"/>
      <c r="AV18" s="49"/>
      <c r="AW18" s="49"/>
      <c r="AX18" s="50">
        <f t="shared" si="11"/>
        <v>0</v>
      </c>
      <c r="AY18" s="51">
        <f t="shared" si="12"/>
        <v>0</v>
      </c>
      <c r="AZ18" s="52">
        <f t="shared" si="30"/>
        <v>0</v>
      </c>
      <c r="BA18" s="49"/>
      <c r="BB18" s="49"/>
      <c r="BC18" s="49"/>
      <c r="BD18" s="49"/>
      <c r="BE18" s="50">
        <f t="shared" si="13"/>
        <v>0</v>
      </c>
      <c r="BF18" s="51">
        <f t="shared" si="14"/>
        <v>0</v>
      </c>
      <c r="BG18" s="52">
        <f t="shared" si="35"/>
        <v>0</v>
      </c>
      <c r="BH18" s="49"/>
      <c r="BI18" s="49"/>
      <c r="BJ18" s="49"/>
      <c r="BK18" s="49"/>
      <c r="BL18" s="50">
        <f t="shared" si="15"/>
        <v>0</v>
      </c>
      <c r="BM18" s="51">
        <f t="shared" si="16"/>
        <v>0</v>
      </c>
      <c r="BN18" s="52">
        <f t="shared" si="36"/>
        <v>0</v>
      </c>
      <c r="BO18" s="49"/>
      <c r="BP18" s="49"/>
      <c r="BQ18" s="49"/>
      <c r="BR18" s="49"/>
      <c r="BS18" s="50">
        <f t="shared" si="17"/>
        <v>0</v>
      </c>
      <c r="BT18" s="51">
        <f t="shared" si="18"/>
        <v>0</v>
      </c>
      <c r="BU18" s="52">
        <f t="shared" si="37"/>
        <v>0</v>
      </c>
      <c r="BV18" s="49"/>
      <c r="BW18" s="49"/>
      <c r="BX18" s="49"/>
      <c r="BY18" s="49"/>
      <c r="BZ18" s="55">
        <f t="shared" si="31"/>
        <v>0</v>
      </c>
      <c r="CA18" s="56">
        <f t="shared" si="19"/>
        <v>0</v>
      </c>
      <c r="CB18" s="52">
        <f t="shared" si="32"/>
        <v>0</v>
      </c>
      <c r="CC18" s="57">
        <f t="shared" si="33"/>
        <v>0</v>
      </c>
      <c r="CD18" s="58"/>
      <c r="CE18" s="59">
        <f t="shared" si="20"/>
        <v>0</v>
      </c>
      <c r="CF18" s="66">
        <f t="shared" si="21"/>
        <v>0</v>
      </c>
      <c r="CG18" s="61">
        <f>'[1]NOV DEC'!BM18</f>
        <v>0</v>
      </c>
      <c r="CH18" s="62">
        <f t="shared" si="38"/>
        <v>0</v>
      </c>
      <c r="CI18" s="63">
        <f t="shared" si="22"/>
        <v>0</v>
      </c>
      <c r="CJ18" s="67">
        <f t="shared" si="22"/>
        <v>0</v>
      </c>
      <c r="CK18" s="65"/>
    </row>
    <row r="19" spans="1:89" x14ac:dyDescent="0.25">
      <c r="A19" s="47"/>
      <c r="B19" s="47"/>
      <c r="C19" s="47"/>
      <c r="D19" s="49"/>
      <c r="E19" s="49"/>
      <c r="F19" s="49"/>
      <c r="G19" s="49"/>
      <c r="H19" s="50">
        <f t="shared" si="0"/>
        <v>0</v>
      </c>
      <c r="I19" s="51">
        <f t="shared" si="23"/>
        <v>0</v>
      </c>
      <c r="J19" s="52">
        <f t="shared" si="24"/>
        <v>0</v>
      </c>
      <c r="K19" s="49"/>
      <c r="L19" s="49"/>
      <c r="M19" s="49"/>
      <c r="N19" s="49"/>
      <c r="O19" s="50">
        <f t="shared" si="1"/>
        <v>0</v>
      </c>
      <c r="P19" s="51">
        <f t="shared" si="2"/>
        <v>0</v>
      </c>
      <c r="Q19" s="52">
        <f t="shared" si="25"/>
        <v>0</v>
      </c>
      <c r="R19" s="49"/>
      <c r="S19" s="49"/>
      <c r="T19" s="49"/>
      <c r="U19" s="49"/>
      <c r="V19" s="50">
        <f t="shared" si="3"/>
        <v>0</v>
      </c>
      <c r="W19" s="51">
        <f t="shared" si="4"/>
        <v>0</v>
      </c>
      <c r="X19" s="52">
        <f t="shared" si="26"/>
        <v>0</v>
      </c>
      <c r="Y19" s="49"/>
      <c r="Z19" s="49"/>
      <c r="AA19" s="49"/>
      <c r="AB19" s="49"/>
      <c r="AC19" s="50">
        <f t="shared" si="5"/>
        <v>0</v>
      </c>
      <c r="AD19" s="51">
        <f t="shared" si="6"/>
        <v>0</v>
      </c>
      <c r="AE19" s="52">
        <f t="shared" si="27"/>
        <v>0</v>
      </c>
      <c r="AF19" s="49"/>
      <c r="AG19" s="49"/>
      <c r="AH19" s="49"/>
      <c r="AI19" s="49"/>
      <c r="AJ19" s="50">
        <f t="shared" si="7"/>
        <v>0</v>
      </c>
      <c r="AK19" s="51">
        <f t="shared" si="8"/>
        <v>0</v>
      </c>
      <c r="AL19" s="52">
        <f t="shared" si="28"/>
        <v>0</v>
      </c>
      <c r="AM19" s="49"/>
      <c r="AN19" s="49"/>
      <c r="AO19" s="49"/>
      <c r="AP19" s="49"/>
      <c r="AQ19" s="50">
        <f t="shared" si="9"/>
        <v>0</v>
      </c>
      <c r="AR19" s="51">
        <f t="shared" si="10"/>
        <v>0</v>
      </c>
      <c r="AS19" s="52">
        <f t="shared" si="29"/>
        <v>0</v>
      </c>
      <c r="AT19" s="49"/>
      <c r="AU19" s="49"/>
      <c r="AV19" s="49"/>
      <c r="AW19" s="49"/>
      <c r="AX19" s="50">
        <f t="shared" si="11"/>
        <v>0</v>
      </c>
      <c r="AY19" s="51">
        <f t="shared" si="12"/>
        <v>0</v>
      </c>
      <c r="AZ19" s="52">
        <f t="shared" si="30"/>
        <v>0</v>
      </c>
      <c r="BA19" s="49"/>
      <c r="BB19" s="49"/>
      <c r="BC19" s="49"/>
      <c r="BD19" s="49"/>
      <c r="BE19" s="50">
        <f t="shared" si="13"/>
        <v>0</v>
      </c>
      <c r="BF19" s="51">
        <f t="shared" si="14"/>
        <v>0</v>
      </c>
      <c r="BG19" s="52">
        <f t="shared" si="35"/>
        <v>0</v>
      </c>
      <c r="BH19" s="49"/>
      <c r="BI19" s="49"/>
      <c r="BJ19" s="49"/>
      <c r="BK19" s="49"/>
      <c r="BL19" s="50">
        <f t="shared" si="15"/>
        <v>0</v>
      </c>
      <c r="BM19" s="51">
        <f t="shared" si="16"/>
        <v>0</v>
      </c>
      <c r="BN19" s="52">
        <f t="shared" si="36"/>
        <v>0</v>
      </c>
      <c r="BO19" s="49"/>
      <c r="BP19" s="49"/>
      <c r="BQ19" s="49"/>
      <c r="BR19" s="49"/>
      <c r="BS19" s="50">
        <f t="shared" si="17"/>
        <v>0</v>
      </c>
      <c r="BT19" s="51">
        <f t="shared" si="18"/>
        <v>0</v>
      </c>
      <c r="BU19" s="52">
        <f t="shared" si="37"/>
        <v>0</v>
      </c>
      <c r="BV19" s="49"/>
      <c r="BW19" s="49"/>
      <c r="BX19" s="49"/>
      <c r="BY19" s="49"/>
      <c r="BZ19" s="55">
        <f t="shared" si="31"/>
        <v>0</v>
      </c>
      <c r="CA19" s="56">
        <f t="shared" si="19"/>
        <v>0</v>
      </c>
      <c r="CB19" s="52">
        <f t="shared" si="32"/>
        <v>0</v>
      </c>
      <c r="CC19" s="57">
        <f t="shared" si="33"/>
        <v>0</v>
      </c>
      <c r="CD19" s="58"/>
      <c r="CE19" s="59">
        <f t="shared" si="20"/>
        <v>0</v>
      </c>
      <c r="CF19" s="66">
        <f t="shared" si="21"/>
        <v>0</v>
      </c>
      <c r="CG19" s="61">
        <f>'[1]NOV DEC'!BM19</f>
        <v>0</v>
      </c>
      <c r="CH19" s="62">
        <f t="shared" si="38"/>
        <v>0</v>
      </c>
      <c r="CI19" s="63">
        <f t="shared" si="22"/>
        <v>0</v>
      </c>
      <c r="CJ19" s="67">
        <f t="shared" si="22"/>
        <v>0</v>
      </c>
      <c r="CK19" s="65"/>
    </row>
    <row r="20" spans="1:89" x14ac:dyDescent="0.25">
      <c r="A20" s="47"/>
      <c r="B20" s="47"/>
      <c r="C20" s="47"/>
      <c r="D20" s="49"/>
      <c r="E20" s="49"/>
      <c r="F20" s="49"/>
      <c r="G20" s="49"/>
      <c r="H20" s="50">
        <f t="shared" si="0"/>
        <v>0</v>
      </c>
      <c r="I20" s="51">
        <f t="shared" si="23"/>
        <v>0</v>
      </c>
      <c r="J20" s="52">
        <f t="shared" si="24"/>
        <v>0</v>
      </c>
      <c r="K20" s="49"/>
      <c r="L20" s="49"/>
      <c r="M20" s="49"/>
      <c r="N20" s="49"/>
      <c r="O20" s="50">
        <f t="shared" si="1"/>
        <v>0</v>
      </c>
      <c r="P20" s="51">
        <f t="shared" si="2"/>
        <v>0</v>
      </c>
      <c r="Q20" s="52">
        <f t="shared" si="25"/>
        <v>0</v>
      </c>
      <c r="R20" s="49"/>
      <c r="S20" s="49"/>
      <c r="T20" s="49"/>
      <c r="U20" s="49"/>
      <c r="V20" s="50">
        <f t="shared" si="3"/>
        <v>0</v>
      </c>
      <c r="W20" s="51">
        <f t="shared" si="4"/>
        <v>0</v>
      </c>
      <c r="X20" s="52">
        <f t="shared" si="26"/>
        <v>0</v>
      </c>
      <c r="Y20" s="49"/>
      <c r="Z20" s="49"/>
      <c r="AA20" s="49"/>
      <c r="AB20" s="49"/>
      <c r="AC20" s="50">
        <f t="shared" si="5"/>
        <v>0</v>
      </c>
      <c r="AD20" s="51">
        <f t="shared" si="6"/>
        <v>0</v>
      </c>
      <c r="AE20" s="52">
        <f t="shared" si="27"/>
        <v>0</v>
      </c>
      <c r="AF20" s="49"/>
      <c r="AG20" s="49"/>
      <c r="AH20" s="49"/>
      <c r="AI20" s="49"/>
      <c r="AJ20" s="50">
        <f t="shared" si="7"/>
        <v>0</v>
      </c>
      <c r="AK20" s="51">
        <f t="shared" si="8"/>
        <v>0</v>
      </c>
      <c r="AL20" s="52">
        <f t="shared" si="28"/>
        <v>0</v>
      </c>
      <c r="AM20" s="49"/>
      <c r="AN20" s="49"/>
      <c r="AO20" s="49"/>
      <c r="AP20" s="49"/>
      <c r="AQ20" s="50">
        <f t="shared" si="9"/>
        <v>0</v>
      </c>
      <c r="AR20" s="51">
        <f t="shared" si="10"/>
        <v>0</v>
      </c>
      <c r="AS20" s="52">
        <f t="shared" si="29"/>
        <v>0</v>
      </c>
      <c r="AT20" s="49"/>
      <c r="AU20" s="49"/>
      <c r="AV20" s="49"/>
      <c r="AW20" s="49"/>
      <c r="AX20" s="50">
        <f t="shared" si="11"/>
        <v>0</v>
      </c>
      <c r="AY20" s="51">
        <f t="shared" si="12"/>
        <v>0</v>
      </c>
      <c r="AZ20" s="52">
        <f t="shared" si="30"/>
        <v>0</v>
      </c>
      <c r="BA20" s="49"/>
      <c r="BB20" s="49"/>
      <c r="BC20" s="49"/>
      <c r="BD20" s="49"/>
      <c r="BE20" s="50">
        <f t="shared" si="13"/>
        <v>0</v>
      </c>
      <c r="BF20" s="51">
        <f t="shared" si="14"/>
        <v>0</v>
      </c>
      <c r="BG20" s="52">
        <f t="shared" si="35"/>
        <v>0</v>
      </c>
      <c r="BH20" s="49"/>
      <c r="BI20" s="49"/>
      <c r="BJ20" s="49"/>
      <c r="BK20" s="49"/>
      <c r="BL20" s="50">
        <f t="shared" si="15"/>
        <v>0</v>
      </c>
      <c r="BM20" s="51">
        <f t="shared" si="16"/>
        <v>0</v>
      </c>
      <c r="BN20" s="52">
        <f t="shared" si="36"/>
        <v>0</v>
      </c>
      <c r="BO20" s="49"/>
      <c r="BP20" s="49"/>
      <c r="BQ20" s="49"/>
      <c r="BR20" s="49"/>
      <c r="BS20" s="50">
        <f t="shared" si="17"/>
        <v>0</v>
      </c>
      <c r="BT20" s="51">
        <f t="shared" si="18"/>
        <v>0</v>
      </c>
      <c r="BU20" s="52">
        <f t="shared" si="37"/>
        <v>0</v>
      </c>
      <c r="BV20" s="49"/>
      <c r="BW20" s="49"/>
      <c r="BX20" s="49"/>
      <c r="BY20" s="49"/>
      <c r="BZ20" s="55">
        <f t="shared" si="31"/>
        <v>0</v>
      </c>
      <c r="CA20" s="56">
        <f t="shared" si="19"/>
        <v>0</v>
      </c>
      <c r="CB20" s="52">
        <f t="shared" si="32"/>
        <v>0</v>
      </c>
      <c r="CC20" s="57">
        <f t="shared" si="33"/>
        <v>0</v>
      </c>
      <c r="CD20" s="58"/>
      <c r="CE20" s="59">
        <f t="shared" si="20"/>
        <v>0</v>
      </c>
      <c r="CF20" s="66">
        <f t="shared" si="21"/>
        <v>0</v>
      </c>
      <c r="CG20" s="61">
        <f>'[1]NOV DEC'!BM20</f>
        <v>0</v>
      </c>
      <c r="CH20" s="62">
        <f t="shared" si="38"/>
        <v>0</v>
      </c>
      <c r="CI20" s="63">
        <f t="shared" si="22"/>
        <v>0</v>
      </c>
      <c r="CJ20" s="67">
        <f t="shared" si="22"/>
        <v>0</v>
      </c>
      <c r="CK20" s="65"/>
    </row>
    <row r="21" spans="1:89" x14ac:dyDescent="0.25">
      <c r="A21" s="47"/>
      <c r="B21" s="47"/>
      <c r="C21" s="47"/>
      <c r="D21" s="49"/>
      <c r="E21" s="49"/>
      <c r="F21" s="49"/>
      <c r="G21" s="49"/>
      <c r="H21" s="50">
        <f t="shared" si="0"/>
        <v>0</v>
      </c>
      <c r="I21" s="51">
        <f t="shared" si="23"/>
        <v>0</v>
      </c>
      <c r="J21" s="52">
        <f t="shared" si="24"/>
        <v>0</v>
      </c>
      <c r="K21" s="49"/>
      <c r="L21" s="49"/>
      <c r="M21" s="49"/>
      <c r="N21" s="49"/>
      <c r="O21" s="50">
        <f t="shared" si="1"/>
        <v>0</v>
      </c>
      <c r="P21" s="51">
        <f t="shared" si="2"/>
        <v>0</v>
      </c>
      <c r="Q21" s="52">
        <f t="shared" si="25"/>
        <v>0</v>
      </c>
      <c r="R21" s="49"/>
      <c r="S21" s="49"/>
      <c r="T21" s="49"/>
      <c r="U21" s="49"/>
      <c r="V21" s="50">
        <f t="shared" si="3"/>
        <v>0</v>
      </c>
      <c r="W21" s="51">
        <f t="shared" si="4"/>
        <v>0</v>
      </c>
      <c r="X21" s="52">
        <f t="shared" si="26"/>
        <v>0</v>
      </c>
      <c r="Y21" s="49"/>
      <c r="Z21" s="49"/>
      <c r="AA21" s="49"/>
      <c r="AB21" s="49"/>
      <c r="AC21" s="50">
        <f t="shared" si="5"/>
        <v>0</v>
      </c>
      <c r="AD21" s="51">
        <f t="shared" si="6"/>
        <v>0</v>
      </c>
      <c r="AE21" s="52">
        <f t="shared" si="27"/>
        <v>0</v>
      </c>
      <c r="AF21" s="49"/>
      <c r="AG21" s="49"/>
      <c r="AH21" s="49"/>
      <c r="AI21" s="49"/>
      <c r="AJ21" s="50">
        <f t="shared" si="7"/>
        <v>0</v>
      </c>
      <c r="AK21" s="51">
        <f t="shared" si="8"/>
        <v>0</v>
      </c>
      <c r="AL21" s="52">
        <f t="shared" si="28"/>
        <v>0</v>
      </c>
      <c r="AM21" s="49"/>
      <c r="AN21" s="49"/>
      <c r="AO21" s="49"/>
      <c r="AP21" s="49"/>
      <c r="AQ21" s="50">
        <f t="shared" si="9"/>
        <v>0</v>
      </c>
      <c r="AR21" s="51">
        <f t="shared" si="10"/>
        <v>0</v>
      </c>
      <c r="AS21" s="52">
        <f t="shared" si="29"/>
        <v>0</v>
      </c>
      <c r="AT21" s="49"/>
      <c r="AU21" s="49"/>
      <c r="AV21" s="49"/>
      <c r="AW21" s="49"/>
      <c r="AX21" s="50">
        <f t="shared" si="11"/>
        <v>0</v>
      </c>
      <c r="AY21" s="51">
        <f t="shared" si="12"/>
        <v>0</v>
      </c>
      <c r="AZ21" s="52">
        <f t="shared" si="30"/>
        <v>0</v>
      </c>
      <c r="BA21" s="49"/>
      <c r="BB21" s="49"/>
      <c r="BC21" s="49"/>
      <c r="BD21" s="49"/>
      <c r="BE21" s="50">
        <f t="shared" si="13"/>
        <v>0</v>
      </c>
      <c r="BF21" s="51">
        <f t="shared" si="14"/>
        <v>0</v>
      </c>
      <c r="BG21" s="52">
        <f t="shared" si="35"/>
        <v>0</v>
      </c>
      <c r="BH21" s="49"/>
      <c r="BI21" s="49"/>
      <c r="BJ21" s="49"/>
      <c r="BK21" s="49"/>
      <c r="BL21" s="50">
        <f t="shared" si="15"/>
        <v>0</v>
      </c>
      <c r="BM21" s="51">
        <f t="shared" si="16"/>
        <v>0</v>
      </c>
      <c r="BN21" s="52">
        <f t="shared" si="36"/>
        <v>0</v>
      </c>
      <c r="BO21" s="49"/>
      <c r="BP21" s="49"/>
      <c r="BQ21" s="49"/>
      <c r="BR21" s="49"/>
      <c r="BS21" s="50">
        <f t="shared" si="17"/>
        <v>0</v>
      </c>
      <c r="BT21" s="51">
        <f t="shared" si="18"/>
        <v>0</v>
      </c>
      <c r="BU21" s="52">
        <f t="shared" si="37"/>
        <v>0</v>
      </c>
      <c r="BV21" s="49"/>
      <c r="BW21" s="49"/>
      <c r="BX21" s="49"/>
      <c r="BY21" s="49"/>
      <c r="BZ21" s="55">
        <f t="shared" si="31"/>
        <v>0</v>
      </c>
      <c r="CA21" s="56">
        <f t="shared" si="19"/>
        <v>0</v>
      </c>
      <c r="CB21" s="52">
        <f t="shared" si="32"/>
        <v>0</v>
      </c>
      <c r="CC21" s="57">
        <f t="shared" si="33"/>
        <v>0</v>
      </c>
      <c r="CD21" s="58"/>
      <c r="CE21" s="59">
        <f t="shared" si="20"/>
        <v>0</v>
      </c>
      <c r="CF21" s="66">
        <f t="shared" si="21"/>
        <v>0</v>
      </c>
      <c r="CG21" s="61">
        <f>'[1]NOV DEC'!BM21</f>
        <v>0</v>
      </c>
      <c r="CH21" s="62">
        <f t="shared" si="38"/>
        <v>0</v>
      </c>
      <c r="CI21" s="63">
        <f t="shared" si="22"/>
        <v>0</v>
      </c>
      <c r="CJ21" s="67">
        <f t="shared" si="22"/>
        <v>0</v>
      </c>
      <c r="CK21" s="65"/>
    </row>
    <row r="22" spans="1:89" x14ac:dyDescent="0.25">
      <c r="A22" s="47"/>
      <c r="B22" s="47"/>
      <c r="C22" s="47"/>
      <c r="D22" s="49"/>
      <c r="E22" s="49"/>
      <c r="F22" s="49"/>
      <c r="G22" s="49"/>
      <c r="H22" s="50">
        <f t="shared" si="0"/>
        <v>0</v>
      </c>
      <c r="I22" s="51">
        <f t="shared" si="23"/>
        <v>0</v>
      </c>
      <c r="J22" s="52">
        <f t="shared" si="24"/>
        <v>0</v>
      </c>
      <c r="K22" s="49"/>
      <c r="L22" s="49"/>
      <c r="M22" s="49"/>
      <c r="N22" s="49"/>
      <c r="O22" s="50">
        <f t="shared" si="1"/>
        <v>0</v>
      </c>
      <c r="P22" s="51">
        <f t="shared" si="2"/>
        <v>0</v>
      </c>
      <c r="Q22" s="52">
        <f t="shared" si="25"/>
        <v>0</v>
      </c>
      <c r="R22" s="49"/>
      <c r="S22" s="49"/>
      <c r="T22" s="49"/>
      <c r="U22" s="49"/>
      <c r="V22" s="50">
        <f t="shared" si="3"/>
        <v>0</v>
      </c>
      <c r="W22" s="51">
        <f t="shared" si="4"/>
        <v>0</v>
      </c>
      <c r="X22" s="52">
        <f t="shared" si="26"/>
        <v>0</v>
      </c>
      <c r="Y22" s="49"/>
      <c r="Z22" s="49"/>
      <c r="AA22" s="49"/>
      <c r="AB22" s="49"/>
      <c r="AC22" s="50">
        <f t="shared" si="5"/>
        <v>0</v>
      </c>
      <c r="AD22" s="51">
        <f t="shared" si="6"/>
        <v>0</v>
      </c>
      <c r="AE22" s="52">
        <f t="shared" si="27"/>
        <v>0</v>
      </c>
      <c r="AF22" s="49"/>
      <c r="AG22" s="49"/>
      <c r="AH22" s="49"/>
      <c r="AI22" s="49"/>
      <c r="AJ22" s="50">
        <f t="shared" si="7"/>
        <v>0</v>
      </c>
      <c r="AK22" s="51">
        <f t="shared" si="8"/>
        <v>0</v>
      </c>
      <c r="AL22" s="52">
        <f t="shared" si="28"/>
        <v>0</v>
      </c>
      <c r="AM22" s="49"/>
      <c r="AN22" s="49"/>
      <c r="AO22" s="49"/>
      <c r="AP22" s="49"/>
      <c r="AQ22" s="50">
        <f t="shared" si="9"/>
        <v>0</v>
      </c>
      <c r="AR22" s="51">
        <f t="shared" si="10"/>
        <v>0</v>
      </c>
      <c r="AS22" s="52">
        <f t="shared" si="29"/>
        <v>0</v>
      </c>
      <c r="AT22" s="49"/>
      <c r="AU22" s="49"/>
      <c r="AV22" s="49"/>
      <c r="AW22" s="49"/>
      <c r="AX22" s="50">
        <f t="shared" si="11"/>
        <v>0</v>
      </c>
      <c r="AY22" s="51">
        <f t="shared" si="12"/>
        <v>0</v>
      </c>
      <c r="AZ22" s="52">
        <f t="shared" si="30"/>
        <v>0</v>
      </c>
      <c r="BA22" s="49"/>
      <c r="BB22" s="49"/>
      <c r="BC22" s="49"/>
      <c r="BD22" s="49"/>
      <c r="BE22" s="50">
        <f t="shared" si="13"/>
        <v>0</v>
      </c>
      <c r="BF22" s="51">
        <f t="shared" si="14"/>
        <v>0</v>
      </c>
      <c r="BG22" s="52">
        <f t="shared" si="35"/>
        <v>0</v>
      </c>
      <c r="BH22" s="49"/>
      <c r="BI22" s="49"/>
      <c r="BJ22" s="49"/>
      <c r="BK22" s="49"/>
      <c r="BL22" s="50">
        <f t="shared" si="15"/>
        <v>0</v>
      </c>
      <c r="BM22" s="51">
        <f t="shared" si="16"/>
        <v>0</v>
      </c>
      <c r="BN22" s="52">
        <f t="shared" si="36"/>
        <v>0</v>
      </c>
      <c r="BO22" s="49"/>
      <c r="BP22" s="49"/>
      <c r="BQ22" s="49"/>
      <c r="BR22" s="49"/>
      <c r="BS22" s="50">
        <f t="shared" si="17"/>
        <v>0</v>
      </c>
      <c r="BT22" s="51">
        <f t="shared" si="18"/>
        <v>0</v>
      </c>
      <c r="BU22" s="52">
        <f t="shared" si="37"/>
        <v>0</v>
      </c>
      <c r="BV22" s="49"/>
      <c r="BW22" s="49"/>
      <c r="BX22" s="49"/>
      <c r="BY22" s="49"/>
      <c r="BZ22" s="55">
        <f t="shared" si="31"/>
        <v>0</v>
      </c>
      <c r="CA22" s="56">
        <f t="shared" si="19"/>
        <v>0</v>
      </c>
      <c r="CB22" s="52">
        <f t="shared" si="32"/>
        <v>0</v>
      </c>
      <c r="CC22" s="57">
        <f t="shared" si="33"/>
        <v>0</v>
      </c>
      <c r="CD22" s="58"/>
      <c r="CE22" s="59">
        <f t="shared" si="20"/>
        <v>0</v>
      </c>
      <c r="CF22" s="66">
        <f t="shared" si="21"/>
        <v>0</v>
      </c>
      <c r="CG22" s="61">
        <f>'[1]NOV DEC'!BM22</f>
        <v>0</v>
      </c>
      <c r="CH22" s="62">
        <f t="shared" si="38"/>
        <v>0</v>
      </c>
      <c r="CI22" s="63">
        <f t="shared" si="22"/>
        <v>0</v>
      </c>
      <c r="CJ22" s="67">
        <f t="shared" si="22"/>
        <v>0</v>
      </c>
      <c r="CK22" s="65"/>
    </row>
    <row r="23" spans="1:89" x14ac:dyDescent="0.25">
      <c r="A23" s="47"/>
      <c r="B23" s="47"/>
      <c r="C23" s="47"/>
      <c r="D23" s="49"/>
      <c r="E23" s="49"/>
      <c r="F23" s="49"/>
      <c r="G23" s="49"/>
      <c r="H23" s="50">
        <f t="shared" si="0"/>
        <v>0</v>
      </c>
      <c r="I23" s="51">
        <f t="shared" si="23"/>
        <v>0</v>
      </c>
      <c r="J23" s="52">
        <f t="shared" si="24"/>
        <v>0</v>
      </c>
      <c r="K23" s="49"/>
      <c r="L23" s="49"/>
      <c r="M23" s="49"/>
      <c r="N23" s="49"/>
      <c r="O23" s="50">
        <f t="shared" si="1"/>
        <v>0</v>
      </c>
      <c r="P23" s="51">
        <f t="shared" si="2"/>
        <v>0</v>
      </c>
      <c r="Q23" s="52">
        <f t="shared" si="25"/>
        <v>0</v>
      </c>
      <c r="R23" s="49"/>
      <c r="S23" s="49"/>
      <c r="T23" s="49"/>
      <c r="U23" s="49"/>
      <c r="V23" s="50">
        <f t="shared" si="3"/>
        <v>0</v>
      </c>
      <c r="W23" s="51">
        <f t="shared" si="4"/>
        <v>0</v>
      </c>
      <c r="X23" s="52">
        <f t="shared" si="26"/>
        <v>0</v>
      </c>
      <c r="Y23" s="49"/>
      <c r="Z23" s="49"/>
      <c r="AA23" s="49"/>
      <c r="AB23" s="49"/>
      <c r="AC23" s="50">
        <f t="shared" si="5"/>
        <v>0</v>
      </c>
      <c r="AD23" s="51">
        <f t="shared" si="6"/>
        <v>0</v>
      </c>
      <c r="AE23" s="52">
        <f t="shared" si="27"/>
        <v>0</v>
      </c>
      <c r="AF23" s="49"/>
      <c r="AG23" s="49"/>
      <c r="AH23" s="49"/>
      <c r="AI23" s="49"/>
      <c r="AJ23" s="50">
        <f t="shared" si="7"/>
        <v>0</v>
      </c>
      <c r="AK23" s="51">
        <f t="shared" si="8"/>
        <v>0</v>
      </c>
      <c r="AL23" s="52">
        <f t="shared" si="28"/>
        <v>0</v>
      </c>
      <c r="AM23" s="49"/>
      <c r="AN23" s="49"/>
      <c r="AO23" s="49"/>
      <c r="AP23" s="49"/>
      <c r="AQ23" s="50">
        <f t="shared" si="9"/>
        <v>0</v>
      </c>
      <c r="AR23" s="51">
        <f t="shared" si="10"/>
        <v>0</v>
      </c>
      <c r="AS23" s="52">
        <f t="shared" si="29"/>
        <v>0</v>
      </c>
      <c r="AT23" s="49"/>
      <c r="AU23" s="49"/>
      <c r="AV23" s="49"/>
      <c r="AW23" s="49"/>
      <c r="AX23" s="50">
        <f t="shared" si="11"/>
        <v>0</v>
      </c>
      <c r="AY23" s="51">
        <f t="shared" si="12"/>
        <v>0</v>
      </c>
      <c r="AZ23" s="52">
        <f t="shared" si="30"/>
        <v>0</v>
      </c>
      <c r="BA23" s="49"/>
      <c r="BB23" s="49"/>
      <c r="BC23" s="49"/>
      <c r="BD23" s="49"/>
      <c r="BE23" s="50">
        <f t="shared" si="13"/>
        <v>0</v>
      </c>
      <c r="BF23" s="51">
        <f t="shared" si="14"/>
        <v>0</v>
      </c>
      <c r="BG23" s="52">
        <f t="shared" si="35"/>
        <v>0</v>
      </c>
      <c r="BH23" s="49"/>
      <c r="BI23" s="49"/>
      <c r="BJ23" s="49"/>
      <c r="BK23" s="49"/>
      <c r="BL23" s="50">
        <f t="shared" si="15"/>
        <v>0</v>
      </c>
      <c r="BM23" s="51">
        <f t="shared" si="16"/>
        <v>0</v>
      </c>
      <c r="BN23" s="52">
        <f t="shared" si="36"/>
        <v>0</v>
      </c>
      <c r="BO23" s="49"/>
      <c r="BP23" s="49"/>
      <c r="BQ23" s="49"/>
      <c r="BR23" s="49"/>
      <c r="BS23" s="50">
        <f t="shared" si="17"/>
        <v>0</v>
      </c>
      <c r="BT23" s="51">
        <f t="shared" si="18"/>
        <v>0</v>
      </c>
      <c r="BU23" s="52">
        <f t="shared" si="37"/>
        <v>0</v>
      </c>
      <c r="BV23" s="49"/>
      <c r="BW23" s="49"/>
      <c r="BX23" s="49"/>
      <c r="BY23" s="49"/>
      <c r="BZ23" s="55">
        <f t="shared" si="31"/>
        <v>0</v>
      </c>
      <c r="CA23" s="56">
        <f t="shared" si="19"/>
        <v>0</v>
      </c>
      <c r="CB23" s="52">
        <f t="shared" si="32"/>
        <v>0</v>
      </c>
      <c r="CC23" s="57">
        <f t="shared" si="33"/>
        <v>0</v>
      </c>
      <c r="CD23" s="58"/>
      <c r="CE23" s="59">
        <f t="shared" si="20"/>
        <v>0</v>
      </c>
      <c r="CF23" s="66">
        <f t="shared" si="21"/>
        <v>0</v>
      </c>
      <c r="CG23" s="61">
        <f>'[1]NOV DEC'!BM23</f>
        <v>0</v>
      </c>
      <c r="CH23" s="62">
        <f>IF(CD23&gt;=CE23,(CD23-CE23)+CG23,IF(CD23&lt;CE23,(CG23+CD23)-CE23))</f>
        <v>0</v>
      </c>
      <c r="CI23" s="63">
        <f t="shared" si="22"/>
        <v>0</v>
      </c>
      <c r="CJ23" s="67">
        <f t="shared" si="22"/>
        <v>0</v>
      </c>
      <c r="CK23" s="65"/>
    </row>
    <row r="24" spans="1:89" x14ac:dyDescent="0.25">
      <c r="A24" s="47"/>
      <c r="B24" s="47"/>
      <c r="C24" s="47"/>
      <c r="D24" s="49"/>
      <c r="E24" s="49"/>
      <c r="F24" s="49"/>
      <c r="G24" s="49"/>
      <c r="H24" s="50">
        <f t="shared" si="0"/>
        <v>0</v>
      </c>
      <c r="I24" s="51">
        <f t="shared" si="23"/>
        <v>0</v>
      </c>
      <c r="J24" s="52">
        <f t="shared" si="24"/>
        <v>0</v>
      </c>
      <c r="K24" s="49"/>
      <c r="L24" s="49"/>
      <c r="M24" s="49"/>
      <c r="N24" s="49"/>
      <c r="O24" s="50">
        <f t="shared" si="1"/>
        <v>0</v>
      </c>
      <c r="P24" s="51">
        <f t="shared" si="2"/>
        <v>0</v>
      </c>
      <c r="Q24" s="52">
        <f t="shared" si="25"/>
        <v>0</v>
      </c>
      <c r="R24" s="49"/>
      <c r="S24" s="49"/>
      <c r="T24" s="49"/>
      <c r="U24" s="49"/>
      <c r="V24" s="50">
        <f t="shared" si="3"/>
        <v>0</v>
      </c>
      <c r="W24" s="51">
        <f t="shared" si="4"/>
        <v>0</v>
      </c>
      <c r="X24" s="52">
        <f t="shared" si="26"/>
        <v>0</v>
      </c>
      <c r="Y24" s="49"/>
      <c r="Z24" s="49"/>
      <c r="AA24" s="49"/>
      <c r="AB24" s="49"/>
      <c r="AC24" s="50">
        <f t="shared" si="5"/>
        <v>0</v>
      </c>
      <c r="AD24" s="51">
        <f t="shared" si="6"/>
        <v>0</v>
      </c>
      <c r="AE24" s="52">
        <f t="shared" si="27"/>
        <v>0</v>
      </c>
      <c r="AF24" s="49"/>
      <c r="AG24" s="49"/>
      <c r="AH24" s="49"/>
      <c r="AI24" s="49"/>
      <c r="AJ24" s="50">
        <f t="shared" si="7"/>
        <v>0</v>
      </c>
      <c r="AK24" s="51">
        <f t="shared" si="8"/>
        <v>0</v>
      </c>
      <c r="AL24" s="52">
        <f t="shared" si="28"/>
        <v>0</v>
      </c>
      <c r="AM24" s="49"/>
      <c r="AN24" s="49"/>
      <c r="AO24" s="49"/>
      <c r="AP24" s="49"/>
      <c r="AQ24" s="50">
        <f t="shared" si="9"/>
        <v>0</v>
      </c>
      <c r="AR24" s="51">
        <f t="shared" si="10"/>
        <v>0</v>
      </c>
      <c r="AS24" s="52">
        <f t="shared" si="29"/>
        <v>0</v>
      </c>
      <c r="AT24" s="49"/>
      <c r="AU24" s="49"/>
      <c r="AV24" s="49"/>
      <c r="AW24" s="49"/>
      <c r="AX24" s="50">
        <f t="shared" si="11"/>
        <v>0</v>
      </c>
      <c r="AY24" s="51">
        <f t="shared" si="12"/>
        <v>0</v>
      </c>
      <c r="AZ24" s="52">
        <f t="shared" si="30"/>
        <v>0</v>
      </c>
      <c r="BA24" s="49"/>
      <c r="BB24" s="49"/>
      <c r="BC24" s="49"/>
      <c r="BD24" s="49"/>
      <c r="BE24" s="50">
        <f t="shared" si="13"/>
        <v>0</v>
      </c>
      <c r="BF24" s="51">
        <f t="shared" si="14"/>
        <v>0</v>
      </c>
      <c r="BG24" s="52">
        <f t="shared" si="35"/>
        <v>0</v>
      </c>
      <c r="BH24" s="49"/>
      <c r="BI24" s="49"/>
      <c r="BJ24" s="49"/>
      <c r="BK24" s="49"/>
      <c r="BL24" s="50">
        <f t="shared" si="15"/>
        <v>0</v>
      </c>
      <c r="BM24" s="51">
        <f t="shared" si="16"/>
        <v>0</v>
      </c>
      <c r="BN24" s="52">
        <f t="shared" si="36"/>
        <v>0</v>
      </c>
      <c r="BO24" s="49"/>
      <c r="BP24" s="49"/>
      <c r="BQ24" s="49"/>
      <c r="BR24" s="49"/>
      <c r="BS24" s="50">
        <f t="shared" si="17"/>
        <v>0</v>
      </c>
      <c r="BT24" s="51">
        <f t="shared" si="18"/>
        <v>0</v>
      </c>
      <c r="BU24" s="52">
        <f t="shared" si="37"/>
        <v>0</v>
      </c>
      <c r="BV24" s="49"/>
      <c r="BW24" s="49"/>
      <c r="BX24" s="49"/>
      <c r="BY24" s="49"/>
      <c r="BZ24" s="55">
        <f t="shared" si="31"/>
        <v>0</v>
      </c>
      <c r="CA24" s="56">
        <f t="shared" si="19"/>
        <v>0</v>
      </c>
      <c r="CB24" s="52">
        <f t="shared" si="32"/>
        <v>0</v>
      </c>
      <c r="CC24" s="57">
        <f t="shared" si="33"/>
        <v>0</v>
      </c>
      <c r="CD24" s="58"/>
      <c r="CE24" s="59">
        <f t="shared" si="20"/>
        <v>0</v>
      </c>
      <c r="CF24" s="66">
        <f t="shared" si="21"/>
        <v>0</v>
      </c>
      <c r="CG24" s="61">
        <f>'[1]NOV DEC'!BM24</f>
        <v>0</v>
      </c>
      <c r="CH24" s="62">
        <f t="shared" si="38"/>
        <v>0</v>
      </c>
      <c r="CI24" s="63">
        <f t="shared" si="22"/>
        <v>0</v>
      </c>
      <c r="CJ24" s="67">
        <f t="shared" si="22"/>
        <v>0</v>
      </c>
      <c r="CK24" s="65"/>
    </row>
    <row r="25" spans="1:89" x14ac:dyDescent="0.25">
      <c r="A25" s="47"/>
      <c r="B25" s="47"/>
      <c r="C25" s="47"/>
      <c r="D25" s="49"/>
      <c r="E25" s="49"/>
      <c r="F25" s="49"/>
      <c r="G25" s="49"/>
      <c r="H25" s="50">
        <f t="shared" si="0"/>
        <v>0</v>
      </c>
      <c r="I25" s="51">
        <f t="shared" si="23"/>
        <v>0</v>
      </c>
      <c r="J25" s="52">
        <f t="shared" si="24"/>
        <v>0</v>
      </c>
      <c r="K25" s="49"/>
      <c r="L25" s="49"/>
      <c r="M25" s="49"/>
      <c r="N25" s="49"/>
      <c r="O25" s="50">
        <f t="shared" si="1"/>
        <v>0</v>
      </c>
      <c r="P25" s="51">
        <f t="shared" si="2"/>
        <v>0</v>
      </c>
      <c r="Q25" s="52">
        <f t="shared" si="25"/>
        <v>0</v>
      </c>
      <c r="R25" s="49"/>
      <c r="S25" s="49"/>
      <c r="T25" s="49"/>
      <c r="U25" s="49"/>
      <c r="V25" s="50">
        <f t="shared" si="3"/>
        <v>0</v>
      </c>
      <c r="W25" s="51">
        <f t="shared" si="4"/>
        <v>0</v>
      </c>
      <c r="X25" s="52">
        <f t="shared" si="26"/>
        <v>0</v>
      </c>
      <c r="Y25" s="49"/>
      <c r="Z25" s="49"/>
      <c r="AA25" s="49"/>
      <c r="AB25" s="49"/>
      <c r="AC25" s="50">
        <f t="shared" si="5"/>
        <v>0</v>
      </c>
      <c r="AD25" s="51">
        <f t="shared" si="6"/>
        <v>0</v>
      </c>
      <c r="AE25" s="52">
        <f t="shared" si="27"/>
        <v>0</v>
      </c>
      <c r="AF25" s="49"/>
      <c r="AG25" s="49"/>
      <c r="AH25" s="49"/>
      <c r="AI25" s="49"/>
      <c r="AJ25" s="50">
        <f t="shared" si="7"/>
        <v>0</v>
      </c>
      <c r="AK25" s="51">
        <f t="shared" si="8"/>
        <v>0</v>
      </c>
      <c r="AL25" s="52">
        <f t="shared" si="28"/>
        <v>0</v>
      </c>
      <c r="AM25" s="49"/>
      <c r="AN25" s="49"/>
      <c r="AO25" s="49"/>
      <c r="AP25" s="49"/>
      <c r="AQ25" s="50">
        <f t="shared" si="9"/>
        <v>0</v>
      </c>
      <c r="AR25" s="51">
        <f t="shared" si="10"/>
        <v>0</v>
      </c>
      <c r="AS25" s="52">
        <f t="shared" si="29"/>
        <v>0</v>
      </c>
      <c r="AT25" s="49"/>
      <c r="AU25" s="49"/>
      <c r="AV25" s="49"/>
      <c r="AW25" s="49"/>
      <c r="AX25" s="50">
        <f t="shared" si="11"/>
        <v>0</v>
      </c>
      <c r="AY25" s="51">
        <f t="shared" si="12"/>
        <v>0</v>
      </c>
      <c r="AZ25" s="52">
        <f t="shared" si="30"/>
        <v>0</v>
      </c>
      <c r="BA25" s="49"/>
      <c r="BB25" s="49"/>
      <c r="BC25" s="49"/>
      <c r="BD25" s="49"/>
      <c r="BE25" s="50">
        <f t="shared" si="13"/>
        <v>0</v>
      </c>
      <c r="BF25" s="51">
        <f t="shared" si="14"/>
        <v>0</v>
      </c>
      <c r="BG25" s="52">
        <f t="shared" si="35"/>
        <v>0</v>
      </c>
      <c r="BH25" s="49"/>
      <c r="BI25" s="49"/>
      <c r="BJ25" s="49"/>
      <c r="BK25" s="49"/>
      <c r="BL25" s="50">
        <f t="shared" si="15"/>
        <v>0</v>
      </c>
      <c r="BM25" s="51">
        <f t="shared" si="16"/>
        <v>0</v>
      </c>
      <c r="BN25" s="52">
        <f t="shared" si="36"/>
        <v>0</v>
      </c>
      <c r="BO25" s="49"/>
      <c r="BP25" s="49"/>
      <c r="BQ25" s="49"/>
      <c r="BR25" s="49"/>
      <c r="BS25" s="50">
        <f t="shared" si="17"/>
        <v>0</v>
      </c>
      <c r="BT25" s="51">
        <f t="shared" si="18"/>
        <v>0</v>
      </c>
      <c r="BU25" s="52">
        <f t="shared" si="37"/>
        <v>0</v>
      </c>
      <c r="BV25" s="49"/>
      <c r="BW25" s="49"/>
      <c r="BX25" s="49"/>
      <c r="BY25" s="49"/>
      <c r="BZ25" s="55">
        <f t="shared" si="31"/>
        <v>0</v>
      </c>
      <c r="CA25" s="56">
        <f t="shared" si="19"/>
        <v>0</v>
      </c>
      <c r="CB25" s="52">
        <f t="shared" si="32"/>
        <v>0</v>
      </c>
      <c r="CC25" s="57">
        <f t="shared" si="33"/>
        <v>0</v>
      </c>
      <c r="CD25" s="58"/>
      <c r="CE25" s="59">
        <f t="shared" si="20"/>
        <v>0</v>
      </c>
      <c r="CF25" s="66">
        <f t="shared" si="21"/>
        <v>0</v>
      </c>
      <c r="CG25" s="61">
        <f>'[1]NOV DEC'!BM25</f>
        <v>0</v>
      </c>
      <c r="CH25" s="62">
        <f t="shared" si="38"/>
        <v>0</v>
      </c>
      <c r="CI25" s="63">
        <f t="shared" si="22"/>
        <v>0</v>
      </c>
      <c r="CJ25" s="67">
        <f t="shared" si="22"/>
        <v>0</v>
      </c>
      <c r="CK25" s="65"/>
    </row>
    <row r="26" spans="1:89" x14ac:dyDescent="0.25">
      <c r="A26" s="47"/>
      <c r="B26" s="47"/>
      <c r="C26" s="47"/>
      <c r="D26" s="49"/>
      <c r="E26" s="49"/>
      <c r="F26" s="49"/>
      <c r="G26" s="49"/>
      <c r="H26" s="50">
        <f t="shared" si="0"/>
        <v>0</v>
      </c>
      <c r="I26" s="51">
        <f t="shared" si="23"/>
        <v>0</v>
      </c>
      <c r="J26" s="52">
        <f t="shared" si="24"/>
        <v>0</v>
      </c>
      <c r="K26" s="49"/>
      <c r="L26" s="49"/>
      <c r="M26" s="49"/>
      <c r="N26" s="49"/>
      <c r="O26" s="50">
        <f t="shared" si="1"/>
        <v>0</v>
      </c>
      <c r="P26" s="51">
        <f t="shared" si="2"/>
        <v>0</v>
      </c>
      <c r="Q26" s="52">
        <f t="shared" si="25"/>
        <v>0</v>
      </c>
      <c r="R26" s="49"/>
      <c r="S26" s="49"/>
      <c r="T26" s="49"/>
      <c r="U26" s="49"/>
      <c r="V26" s="50">
        <f t="shared" si="3"/>
        <v>0</v>
      </c>
      <c r="W26" s="51">
        <f t="shared" si="4"/>
        <v>0</v>
      </c>
      <c r="X26" s="52">
        <f t="shared" si="26"/>
        <v>0</v>
      </c>
      <c r="Y26" s="49"/>
      <c r="Z26" s="49"/>
      <c r="AA26" s="49"/>
      <c r="AB26" s="49"/>
      <c r="AC26" s="50">
        <f t="shared" si="5"/>
        <v>0</v>
      </c>
      <c r="AD26" s="51">
        <f t="shared" si="6"/>
        <v>0</v>
      </c>
      <c r="AE26" s="52">
        <f t="shared" si="27"/>
        <v>0</v>
      </c>
      <c r="AF26" s="49"/>
      <c r="AG26" s="49"/>
      <c r="AH26" s="49"/>
      <c r="AI26" s="49"/>
      <c r="AJ26" s="50">
        <f t="shared" si="7"/>
        <v>0</v>
      </c>
      <c r="AK26" s="51">
        <f t="shared" si="8"/>
        <v>0</v>
      </c>
      <c r="AL26" s="52">
        <f t="shared" si="28"/>
        <v>0</v>
      </c>
      <c r="AM26" s="49"/>
      <c r="AN26" s="49"/>
      <c r="AO26" s="49"/>
      <c r="AP26" s="49"/>
      <c r="AQ26" s="50">
        <f t="shared" si="9"/>
        <v>0</v>
      </c>
      <c r="AR26" s="51">
        <f t="shared" si="10"/>
        <v>0</v>
      </c>
      <c r="AS26" s="52">
        <f t="shared" si="29"/>
        <v>0</v>
      </c>
      <c r="AT26" s="49"/>
      <c r="AU26" s="49"/>
      <c r="AV26" s="49"/>
      <c r="AW26" s="49"/>
      <c r="AX26" s="50">
        <f t="shared" si="11"/>
        <v>0</v>
      </c>
      <c r="AY26" s="51">
        <f t="shared" si="12"/>
        <v>0</v>
      </c>
      <c r="AZ26" s="52">
        <f t="shared" si="30"/>
        <v>0</v>
      </c>
      <c r="BA26" s="49"/>
      <c r="BB26" s="49"/>
      <c r="BC26" s="49"/>
      <c r="BD26" s="49"/>
      <c r="BE26" s="50">
        <f t="shared" si="13"/>
        <v>0</v>
      </c>
      <c r="BF26" s="51">
        <f t="shared" si="14"/>
        <v>0</v>
      </c>
      <c r="BG26" s="52">
        <f t="shared" si="35"/>
        <v>0</v>
      </c>
      <c r="BH26" s="49"/>
      <c r="BI26" s="49"/>
      <c r="BJ26" s="49"/>
      <c r="BK26" s="49"/>
      <c r="BL26" s="50">
        <f t="shared" si="15"/>
        <v>0</v>
      </c>
      <c r="BM26" s="51">
        <f t="shared" si="16"/>
        <v>0</v>
      </c>
      <c r="BN26" s="52">
        <f t="shared" si="36"/>
        <v>0</v>
      </c>
      <c r="BO26" s="49"/>
      <c r="BP26" s="49"/>
      <c r="BQ26" s="49"/>
      <c r="BR26" s="49"/>
      <c r="BS26" s="50">
        <f t="shared" si="17"/>
        <v>0</v>
      </c>
      <c r="BT26" s="51">
        <f t="shared" si="18"/>
        <v>0</v>
      </c>
      <c r="BU26" s="52">
        <f t="shared" si="37"/>
        <v>0</v>
      </c>
      <c r="BV26" s="49"/>
      <c r="BW26" s="49"/>
      <c r="BX26" s="49"/>
      <c r="BY26" s="49"/>
      <c r="BZ26" s="55">
        <f t="shared" si="31"/>
        <v>0</v>
      </c>
      <c r="CA26" s="56">
        <f t="shared" si="19"/>
        <v>0</v>
      </c>
      <c r="CB26" s="52">
        <f t="shared" si="32"/>
        <v>0</v>
      </c>
      <c r="CC26" s="57">
        <f t="shared" si="33"/>
        <v>0</v>
      </c>
      <c r="CD26" s="58"/>
      <c r="CE26" s="59">
        <f t="shared" si="20"/>
        <v>0</v>
      </c>
      <c r="CF26" s="66">
        <f t="shared" si="21"/>
        <v>0</v>
      </c>
      <c r="CG26" s="61">
        <f>'[1]NOV DEC'!BM26</f>
        <v>0</v>
      </c>
      <c r="CH26" s="62">
        <f t="shared" si="38"/>
        <v>0</v>
      </c>
      <c r="CI26" s="63">
        <f t="shared" si="22"/>
        <v>0</v>
      </c>
      <c r="CJ26" s="67">
        <f t="shared" si="22"/>
        <v>0</v>
      </c>
      <c r="CK26" s="65"/>
    </row>
    <row r="27" spans="1:89" x14ac:dyDescent="0.25">
      <c r="A27" s="47"/>
      <c r="B27" s="47"/>
      <c r="C27" s="47"/>
      <c r="D27" s="49"/>
      <c r="E27" s="49"/>
      <c r="F27" s="49"/>
      <c r="G27" s="49"/>
      <c r="H27" s="50">
        <f t="shared" si="0"/>
        <v>0</v>
      </c>
      <c r="I27" s="51">
        <f t="shared" si="23"/>
        <v>0</v>
      </c>
      <c r="J27" s="52">
        <f t="shared" si="24"/>
        <v>0</v>
      </c>
      <c r="K27" s="49"/>
      <c r="L27" s="49"/>
      <c r="M27" s="49"/>
      <c r="N27" s="49"/>
      <c r="O27" s="50">
        <f t="shared" si="1"/>
        <v>0</v>
      </c>
      <c r="P27" s="51">
        <f t="shared" si="2"/>
        <v>0</v>
      </c>
      <c r="Q27" s="52">
        <f t="shared" si="25"/>
        <v>0</v>
      </c>
      <c r="R27" s="49"/>
      <c r="S27" s="49"/>
      <c r="T27" s="49"/>
      <c r="U27" s="49"/>
      <c r="V27" s="50">
        <f t="shared" si="3"/>
        <v>0</v>
      </c>
      <c r="W27" s="51">
        <f t="shared" si="4"/>
        <v>0</v>
      </c>
      <c r="X27" s="52">
        <f t="shared" si="26"/>
        <v>0</v>
      </c>
      <c r="Y27" s="49"/>
      <c r="Z27" s="49"/>
      <c r="AA27" s="49"/>
      <c r="AB27" s="49"/>
      <c r="AC27" s="50">
        <f t="shared" si="5"/>
        <v>0</v>
      </c>
      <c r="AD27" s="51">
        <f t="shared" si="6"/>
        <v>0</v>
      </c>
      <c r="AE27" s="52">
        <f t="shared" si="27"/>
        <v>0</v>
      </c>
      <c r="AF27" s="49"/>
      <c r="AG27" s="49"/>
      <c r="AH27" s="49"/>
      <c r="AI27" s="49"/>
      <c r="AJ27" s="50">
        <f t="shared" si="7"/>
        <v>0</v>
      </c>
      <c r="AK27" s="51">
        <f t="shared" si="8"/>
        <v>0</v>
      </c>
      <c r="AL27" s="52">
        <f t="shared" si="28"/>
        <v>0</v>
      </c>
      <c r="AM27" s="49"/>
      <c r="AN27" s="49"/>
      <c r="AO27" s="49"/>
      <c r="AP27" s="49"/>
      <c r="AQ27" s="50">
        <f t="shared" si="9"/>
        <v>0</v>
      </c>
      <c r="AR27" s="51">
        <f t="shared" si="10"/>
        <v>0</v>
      </c>
      <c r="AS27" s="52">
        <f t="shared" si="29"/>
        <v>0</v>
      </c>
      <c r="AT27" s="49"/>
      <c r="AU27" s="49"/>
      <c r="AV27" s="49"/>
      <c r="AW27" s="49"/>
      <c r="AX27" s="50">
        <f t="shared" si="11"/>
        <v>0</v>
      </c>
      <c r="AY27" s="51">
        <f t="shared" si="12"/>
        <v>0</v>
      </c>
      <c r="AZ27" s="52">
        <f t="shared" si="30"/>
        <v>0</v>
      </c>
      <c r="BA27" s="49"/>
      <c r="BB27" s="49"/>
      <c r="BC27" s="49"/>
      <c r="BD27" s="49"/>
      <c r="BE27" s="50">
        <f t="shared" si="13"/>
        <v>0</v>
      </c>
      <c r="BF27" s="51">
        <f t="shared" si="14"/>
        <v>0</v>
      </c>
      <c r="BG27" s="52">
        <f t="shared" si="35"/>
        <v>0</v>
      </c>
      <c r="BH27" s="49"/>
      <c r="BI27" s="49"/>
      <c r="BJ27" s="49"/>
      <c r="BK27" s="49"/>
      <c r="BL27" s="50">
        <f t="shared" si="15"/>
        <v>0</v>
      </c>
      <c r="BM27" s="51">
        <f t="shared" si="16"/>
        <v>0</v>
      </c>
      <c r="BN27" s="52">
        <f t="shared" si="36"/>
        <v>0</v>
      </c>
      <c r="BO27" s="49"/>
      <c r="BP27" s="49"/>
      <c r="BQ27" s="49"/>
      <c r="BR27" s="49"/>
      <c r="BS27" s="50">
        <f t="shared" si="17"/>
        <v>0</v>
      </c>
      <c r="BT27" s="51">
        <f t="shared" si="18"/>
        <v>0</v>
      </c>
      <c r="BU27" s="52">
        <f t="shared" si="37"/>
        <v>0</v>
      </c>
      <c r="BV27" s="49"/>
      <c r="BW27" s="49"/>
      <c r="BX27" s="49"/>
      <c r="BY27" s="49"/>
      <c r="BZ27" s="55">
        <f t="shared" si="31"/>
        <v>0</v>
      </c>
      <c r="CA27" s="56">
        <f t="shared" si="19"/>
        <v>0</v>
      </c>
      <c r="CB27" s="52">
        <f t="shared" si="32"/>
        <v>0</v>
      </c>
      <c r="CC27" s="57">
        <f t="shared" si="33"/>
        <v>0</v>
      </c>
      <c r="CD27" s="58"/>
      <c r="CE27" s="59">
        <f t="shared" si="20"/>
        <v>0</v>
      </c>
      <c r="CF27" s="66">
        <f t="shared" si="21"/>
        <v>0</v>
      </c>
      <c r="CG27" s="61">
        <f>'[1]NOV DEC'!BM27</f>
        <v>0</v>
      </c>
      <c r="CH27" s="62">
        <f t="shared" si="38"/>
        <v>0</v>
      </c>
      <c r="CI27" s="63">
        <f t="shared" si="22"/>
        <v>0</v>
      </c>
      <c r="CJ27" s="67">
        <f t="shared" si="22"/>
        <v>0</v>
      </c>
      <c r="CK27" s="65"/>
    </row>
    <row r="28" spans="1:89" x14ac:dyDescent="0.25">
      <c r="A28" s="47"/>
      <c r="B28" s="47"/>
      <c r="C28" s="47"/>
      <c r="D28" s="49"/>
      <c r="E28" s="49"/>
      <c r="F28" s="49"/>
      <c r="G28" s="49"/>
      <c r="H28" s="50">
        <f t="shared" si="0"/>
        <v>0</v>
      </c>
      <c r="I28" s="51">
        <f t="shared" si="23"/>
        <v>0</v>
      </c>
      <c r="J28" s="52">
        <f t="shared" si="24"/>
        <v>0</v>
      </c>
      <c r="K28" s="49"/>
      <c r="L28" s="49"/>
      <c r="M28" s="49"/>
      <c r="N28" s="49"/>
      <c r="O28" s="50">
        <f t="shared" si="1"/>
        <v>0</v>
      </c>
      <c r="P28" s="51">
        <f t="shared" si="2"/>
        <v>0</v>
      </c>
      <c r="Q28" s="52">
        <f t="shared" si="25"/>
        <v>0</v>
      </c>
      <c r="R28" s="49"/>
      <c r="S28" s="49"/>
      <c r="T28" s="49"/>
      <c r="U28" s="49"/>
      <c r="V28" s="50">
        <f t="shared" si="3"/>
        <v>0</v>
      </c>
      <c r="W28" s="51">
        <f t="shared" si="4"/>
        <v>0</v>
      </c>
      <c r="X28" s="52">
        <f t="shared" si="26"/>
        <v>0</v>
      </c>
      <c r="Y28" s="49"/>
      <c r="Z28" s="49"/>
      <c r="AA28" s="49"/>
      <c r="AB28" s="49"/>
      <c r="AC28" s="50">
        <f t="shared" si="5"/>
        <v>0</v>
      </c>
      <c r="AD28" s="51">
        <f t="shared" si="6"/>
        <v>0</v>
      </c>
      <c r="AE28" s="52">
        <f t="shared" si="27"/>
        <v>0</v>
      </c>
      <c r="AF28" s="49"/>
      <c r="AG28" s="49"/>
      <c r="AH28" s="49"/>
      <c r="AI28" s="49"/>
      <c r="AJ28" s="50">
        <f t="shared" si="7"/>
        <v>0</v>
      </c>
      <c r="AK28" s="51">
        <f t="shared" si="8"/>
        <v>0</v>
      </c>
      <c r="AL28" s="52">
        <f t="shared" si="28"/>
        <v>0</v>
      </c>
      <c r="AM28" s="49"/>
      <c r="AN28" s="49"/>
      <c r="AO28" s="49"/>
      <c r="AP28" s="49"/>
      <c r="AQ28" s="50">
        <f t="shared" si="9"/>
        <v>0</v>
      </c>
      <c r="AR28" s="51">
        <f t="shared" si="10"/>
        <v>0</v>
      </c>
      <c r="AS28" s="52">
        <f t="shared" si="29"/>
        <v>0</v>
      </c>
      <c r="AT28" s="49"/>
      <c r="AU28" s="49"/>
      <c r="AV28" s="49"/>
      <c r="AW28" s="49"/>
      <c r="AX28" s="50">
        <f t="shared" si="11"/>
        <v>0</v>
      </c>
      <c r="AY28" s="51">
        <f t="shared" si="12"/>
        <v>0</v>
      </c>
      <c r="AZ28" s="52">
        <f t="shared" si="30"/>
        <v>0</v>
      </c>
      <c r="BA28" s="49"/>
      <c r="BB28" s="49"/>
      <c r="BC28" s="49"/>
      <c r="BD28" s="49"/>
      <c r="BE28" s="50">
        <f t="shared" si="13"/>
        <v>0</v>
      </c>
      <c r="BF28" s="51">
        <f t="shared" si="14"/>
        <v>0</v>
      </c>
      <c r="BG28" s="52">
        <f t="shared" si="35"/>
        <v>0</v>
      </c>
      <c r="BH28" s="49"/>
      <c r="BI28" s="49"/>
      <c r="BJ28" s="49"/>
      <c r="BK28" s="49"/>
      <c r="BL28" s="50">
        <f t="shared" si="15"/>
        <v>0</v>
      </c>
      <c r="BM28" s="51">
        <f t="shared" si="16"/>
        <v>0</v>
      </c>
      <c r="BN28" s="52">
        <f t="shared" si="36"/>
        <v>0</v>
      </c>
      <c r="BO28" s="49"/>
      <c r="BP28" s="49"/>
      <c r="BQ28" s="49"/>
      <c r="BR28" s="49"/>
      <c r="BS28" s="50">
        <f t="shared" si="17"/>
        <v>0</v>
      </c>
      <c r="BT28" s="51">
        <f t="shared" si="18"/>
        <v>0</v>
      </c>
      <c r="BU28" s="52">
        <f t="shared" si="37"/>
        <v>0</v>
      </c>
      <c r="BV28" s="49"/>
      <c r="BW28" s="49"/>
      <c r="BX28" s="49"/>
      <c r="BY28" s="49"/>
      <c r="BZ28" s="55">
        <f t="shared" si="31"/>
        <v>0</v>
      </c>
      <c r="CA28" s="56">
        <f t="shared" si="19"/>
        <v>0</v>
      </c>
      <c r="CB28" s="52">
        <f t="shared" si="32"/>
        <v>0</v>
      </c>
      <c r="CC28" s="57">
        <f t="shared" si="33"/>
        <v>0</v>
      </c>
      <c r="CD28" s="58"/>
      <c r="CE28" s="59">
        <f t="shared" si="20"/>
        <v>0</v>
      </c>
      <c r="CF28" s="66">
        <f t="shared" si="21"/>
        <v>0</v>
      </c>
      <c r="CG28" s="61">
        <f>'[1]NOV DEC'!BM28</f>
        <v>0</v>
      </c>
      <c r="CH28" s="62">
        <f t="shared" si="38"/>
        <v>0</v>
      </c>
      <c r="CI28" s="63">
        <f t="shared" si="22"/>
        <v>0</v>
      </c>
      <c r="CJ28" s="67">
        <f t="shared" si="22"/>
        <v>0</v>
      </c>
      <c r="CK28" s="65"/>
    </row>
    <row r="29" spans="1:89" x14ac:dyDescent="0.25">
      <c r="A29" s="47"/>
      <c r="B29" s="47"/>
      <c r="C29" s="47"/>
      <c r="D29" s="49"/>
      <c r="E29" s="49"/>
      <c r="F29" s="49"/>
      <c r="G29" s="49"/>
      <c r="H29" s="50">
        <f t="shared" si="0"/>
        <v>0</v>
      </c>
      <c r="I29" s="51">
        <f t="shared" si="23"/>
        <v>0</v>
      </c>
      <c r="J29" s="52">
        <f t="shared" si="24"/>
        <v>0</v>
      </c>
      <c r="K29" s="49"/>
      <c r="L29" s="49"/>
      <c r="M29" s="49"/>
      <c r="N29" s="49"/>
      <c r="O29" s="50">
        <f t="shared" si="1"/>
        <v>0</v>
      </c>
      <c r="P29" s="51">
        <f t="shared" si="2"/>
        <v>0</v>
      </c>
      <c r="Q29" s="52">
        <f t="shared" si="25"/>
        <v>0</v>
      </c>
      <c r="R29" s="49"/>
      <c r="S29" s="49"/>
      <c r="T29" s="49"/>
      <c r="U29" s="49"/>
      <c r="V29" s="50">
        <f t="shared" si="3"/>
        <v>0</v>
      </c>
      <c r="W29" s="51">
        <f t="shared" si="4"/>
        <v>0</v>
      </c>
      <c r="X29" s="52">
        <f t="shared" si="26"/>
        <v>0</v>
      </c>
      <c r="Y29" s="49"/>
      <c r="Z29" s="49"/>
      <c r="AA29" s="49"/>
      <c r="AB29" s="49"/>
      <c r="AC29" s="50">
        <f t="shared" si="5"/>
        <v>0</v>
      </c>
      <c r="AD29" s="51">
        <f t="shared" si="6"/>
        <v>0</v>
      </c>
      <c r="AE29" s="52">
        <f t="shared" si="27"/>
        <v>0</v>
      </c>
      <c r="AF29" s="49"/>
      <c r="AG29" s="49"/>
      <c r="AH29" s="49"/>
      <c r="AI29" s="49"/>
      <c r="AJ29" s="50">
        <f t="shared" si="7"/>
        <v>0</v>
      </c>
      <c r="AK29" s="51">
        <f t="shared" si="8"/>
        <v>0</v>
      </c>
      <c r="AL29" s="52">
        <f t="shared" si="28"/>
        <v>0</v>
      </c>
      <c r="AM29" s="49"/>
      <c r="AN29" s="49"/>
      <c r="AO29" s="49"/>
      <c r="AP29" s="49"/>
      <c r="AQ29" s="50">
        <f t="shared" si="9"/>
        <v>0</v>
      </c>
      <c r="AR29" s="51">
        <f t="shared" si="10"/>
        <v>0</v>
      </c>
      <c r="AS29" s="52">
        <f t="shared" si="29"/>
        <v>0</v>
      </c>
      <c r="AT29" s="49"/>
      <c r="AU29" s="49"/>
      <c r="AV29" s="49"/>
      <c r="AW29" s="49"/>
      <c r="AX29" s="50">
        <f t="shared" si="11"/>
        <v>0</v>
      </c>
      <c r="AY29" s="51">
        <f t="shared" si="12"/>
        <v>0</v>
      </c>
      <c r="AZ29" s="52">
        <f t="shared" si="30"/>
        <v>0</v>
      </c>
      <c r="BA29" s="49"/>
      <c r="BB29" s="49"/>
      <c r="BC29" s="49"/>
      <c r="BD29" s="49"/>
      <c r="BE29" s="50">
        <f t="shared" si="13"/>
        <v>0</v>
      </c>
      <c r="BF29" s="51">
        <f t="shared" si="14"/>
        <v>0</v>
      </c>
      <c r="BG29" s="52">
        <f t="shared" si="35"/>
        <v>0</v>
      </c>
      <c r="BH29" s="49"/>
      <c r="BI29" s="49"/>
      <c r="BJ29" s="49"/>
      <c r="BK29" s="49"/>
      <c r="BL29" s="50">
        <f t="shared" si="15"/>
        <v>0</v>
      </c>
      <c r="BM29" s="51">
        <f t="shared" si="16"/>
        <v>0</v>
      </c>
      <c r="BN29" s="52">
        <f t="shared" si="36"/>
        <v>0</v>
      </c>
      <c r="BO29" s="49"/>
      <c r="BP29" s="49"/>
      <c r="BQ29" s="49"/>
      <c r="BR29" s="49"/>
      <c r="BS29" s="50">
        <f t="shared" si="17"/>
        <v>0</v>
      </c>
      <c r="BT29" s="51">
        <f t="shared" si="18"/>
        <v>0</v>
      </c>
      <c r="BU29" s="52">
        <f t="shared" si="37"/>
        <v>0</v>
      </c>
      <c r="BV29" s="49"/>
      <c r="BW29" s="49"/>
      <c r="BX29" s="49"/>
      <c r="BY29" s="49"/>
      <c r="BZ29" s="55">
        <f t="shared" si="31"/>
        <v>0</v>
      </c>
      <c r="CA29" s="56">
        <f t="shared" si="19"/>
        <v>0</v>
      </c>
      <c r="CB29" s="52">
        <f t="shared" si="32"/>
        <v>0</v>
      </c>
      <c r="CC29" s="57">
        <f t="shared" si="33"/>
        <v>0</v>
      </c>
      <c r="CD29" s="58"/>
      <c r="CE29" s="59">
        <f t="shared" si="20"/>
        <v>0</v>
      </c>
      <c r="CF29" s="66">
        <f t="shared" si="21"/>
        <v>0</v>
      </c>
      <c r="CG29" s="61">
        <f>'[1]NOV DEC'!BM29</f>
        <v>0</v>
      </c>
      <c r="CH29" s="62">
        <f t="shared" si="38"/>
        <v>0</v>
      </c>
      <c r="CI29" s="63">
        <f t="shared" si="22"/>
        <v>0</v>
      </c>
      <c r="CJ29" s="67">
        <f t="shared" si="22"/>
        <v>0</v>
      </c>
      <c r="CK29" s="65"/>
    </row>
    <row r="30" spans="1:89" x14ac:dyDescent="0.25">
      <c r="A30" s="47"/>
      <c r="B30" s="47"/>
      <c r="C30" s="47"/>
      <c r="D30" s="49"/>
      <c r="E30" s="49"/>
      <c r="F30" s="49"/>
      <c r="G30" s="49"/>
      <c r="H30" s="50">
        <f t="shared" si="0"/>
        <v>0</v>
      </c>
      <c r="I30" s="51">
        <f t="shared" si="23"/>
        <v>0</v>
      </c>
      <c r="J30" s="52">
        <f t="shared" si="24"/>
        <v>0</v>
      </c>
      <c r="K30" s="49"/>
      <c r="L30" s="49"/>
      <c r="M30" s="49"/>
      <c r="N30" s="49"/>
      <c r="O30" s="50">
        <f t="shared" si="1"/>
        <v>0</v>
      </c>
      <c r="P30" s="51">
        <f t="shared" si="2"/>
        <v>0</v>
      </c>
      <c r="Q30" s="52">
        <f t="shared" si="25"/>
        <v>0</v>
      </c>
      <c r="R30" s="49"/>
      <c r="S30" s="49"/>
      <c r="T30" s="49"/>
      <c r="U30" s="49"/>
      <c r="V30" s="50">
        <f t="shared" si="3"/>
        <v>0</v>
      </c>
      <c r="W30" s="51">
        <f t="shared" si="4"/>
        <v>0</v>
      </c>
      <c r="X30" s="52">
        <f t="shared" si="26"/>
        <v>0</v>
      </c>
      <c r="Y30" s="49"/>
      <c r="Z30" s="49"/>
      <c r="AA30" s="49"/>
      <c r="AB30" s="49"/>
      <c r="AC30" s="50">
        <f t="shared" si="5"/>
        <v>0</v>
      </c>
      <c r="AD30" s="51">
        <f t="shared" si="6"/>
        <v>0</v>
      </c>
      <c r="AE30" s="52">
        <f t="shared" si="27"/>
        <v>0</v>
      </c>
      <c r="AF30" s="49"/>
      <c r="AG30" s="49"/>
      <c r="AH30" s="49"/>
      <c r="AI30" s="49"/>
      <c r="AJ30" s="50">
        <f t="shared" si="7"/>
        <v>0</v>
      </c>
      <c r="AK30" s="51">
        <f t="shared" si="8"/>
        <v>0</v>
      </c>
      <c r="AL30" s="52">
        <f t="shared" si="28"/>
        <v>0</v>
      </c>
      <c r="AM30" s="49"/>
      <c r="AN30" s="49"/>
      <c r="AO30" s="49"/>
      <c r="AP30" s="49"/>
      <c r="AQ30" s="50">
        <f t="shared" si="9"/>
        <v>0</v>
      </c>
      <c r="AR30" s="51">
        <f t="shared" si="10"/>
        <v>0</v>
      </c>
      <c r="AS30" s="52">
        <f t="shared" si="29"/>
        <v>0</v>
      </c>
      <c r="AT30" s="49"/>
      <c r="AU30" s="49"/>
      <c r="AV30" s="49"/>
      <c r="AW30" s="49"/>
      <c r="AX30" s="50">
        <f t="shared" si="11"/>
        <v>0</v>
      </c>
      <c r="AY30" s="51">
        <f t="shared" si="12"/>
        <v>0</v>
      </c>
      <c r="AZ30" s="52">
        <f t="shared" si="30"/>
        <v>0</v>
      </c>
      <c r="BA30" s="49"/>
      <c r="BB30" s="49"/>
      <c r="BC30" s="49"/>
      <c r="BD30" s="49"/>
      <c r="BE30" s="50">
        <f t="shared" si="13"/>
        <v>0</v>
      </c>
      <c r="BF30" s="51">
        <f t="shared" si="14"/>
        <v>0</v>
      </c>
      <c r="BG30" s="52">
        <f t="shared" si="35"/>
        <v>0</v>
      </c>
      <c r="BH30" s="49"/>
      <c r="BI30" s="49"/>
      <c r="BJ30" s="49"/>
      <c r="BK30" s="49"/>
      <c r="BL30" s="50">
        <f t="shared" si="15"/>
        <v>0</v>
      </c>
      <c r="BM30" s="51">
        <f t="shared" si="16"/>
        <v>0</v>
      </c>
      <c r="BN30" s="52">
        <f t="shared" si="36"/>
        <v>0</v>
      </c>
      <c r="BO30" s="49"/>
      <c r="BP30" s="49"/>
      <c r="BQ30" s="49"/>
      <c r="BR30" s="49"/>
      <c r="BS30" s="50">
        <f t="shared" si="17"/>
        <v>0</v>
      </c>
      <c r="BT30" s="51">
        <f t="shared" si="18"/>
        <v>0</v>
      </c>
      <c r="BU30" s="52">
        <f t="shared" si="37"/>
        <v>0</v>
      </c>
      <c r="BV30" s="49"/>
      <c r="BW30" s="49"/>
      <c r="BX30" s="49"/>
      <c r="BY30" s="49"/>
      <c r="BZ30" s="55">
        <f t="shared" si="31"/>
        <v>0</v>
      </c>
      <c r="CA30" s="56">
        <f t="shared" si="19"/>
        <v>0</v>
      </c>
      <c r="CB30" s="52">
        <f t="shared" si="32"/>
        <v>0</v>
      </c>
      <c r="CC30" s="57">
        <f t="shared" si="33"/>
        <v>0</v>
      </c>
      <c r="CD30" s="58"/>
      <c r="CE30" s="59">
        <f t="shared" si="20"/>
        <v>0</v>
      </c>
      <c r="CF30" s="66">
        <f t="shared" si="21"/>
        <v>0</v>
      </c>
      <c r="CG30" s="61">
        <f>'[1]NOV DEC'!BM30</f>
        <v>0</v>
      </c>
      <c r="CH30" s="62">
        <f t="shared" si="38"/>
        <v>0</v>
      </c>
      <c r="CI30" s="63">
        <f t="shared" si="22"/>
        <v>0</v>
      </c>
      <c r="CJ30" s="67">
        <f t="shared" si="22"/>
        <v>0</v>
      </c>
      <c r="CK30" s="65"/>
    </row>
    <row r="31" spans="1:89" x14ac:dyDescent="0.25">
      <c r="A31" s="47"/>
      <c r="B31" s="47"/>
      <c r="C31" s="47"/>
      <c r="D31" s="49"/>
      <c r="E31" s="49"/>
      <c r="F31" s="49"/>
      <c r="G31" s="49"/>
      <c r="H31" s="50">
        <f t="shared" si="0"/>
        <v>0</v>
      </c>
      <c r="I31" s="51">
        <f t="shared" si="23"/>
        <v>0</v>
      </c>
      <c r="J31" s="52">
        <f t="shared" si="24"/>
        <v>0</v>
      </c>
      <c r="K31" s="49"/>
      <c r="L31" s="49"/>
      <c r="M31" s="49"/>
      <c r="N31" s="49"/>
      <c r="O31" s="50">
        <f t="shared" si="1"/>
        <v>0</v>
      </c>
      <c r="P31" s="51">
        <f t="shared" si="2"/>
        <v>0</v>
      </c>
      <c r="Q31" s="52">
        <f t="shared" si="25"/>
        <v>0</v>
      </c>
      <c r="R31" s="49"/>
      <c r="S31" s="49"/>
      <c r="T31" s="49"/>
      <c r="U31" s="49"/>
      <c r="V31" s="50">
        <f t="shared" si="3"/>
        <v>0</v>
      </c>
      <c r="W31" s="51">
        <f t="shared" si="4"/>
        <v>0</v>
      </c>
      <c r="X31" s="52">
        <f t="shared" si="26"/>
        <v>0</v>
      </c>
      <c r="Y31" s="49"/>
      <c r="Z31" s="49"/>
      <c r="AA31" s="49"/>
      <c r="AB31" s="49"/>
      <c r="AC31" s="50">
        <f t="shared" si="5"/>
        <v>0</v>
      </c>
      <c r="AD31" s="51">
        <f t="shared" si="6"/>
        <v>0</v>
      </c>
      <c r="AE31" s="52">
        <f t="shared" si="27"/>
        <v>0</v>
      </c>
      <c r="AF31" s="49"/>
      <c r="AG31" s="49"/>
      <c r="AH31" s="49"/>
      <c r="AI31" s="49"/>
      <c r="AJ31" s="50">
        <f t="shared" si="7"/>
        <v>0</v>
      </c>
      <c r="AK31" s="51">
        <f t="shared" si="8"/>
        <v>0</v>
      </c>
      <c r="AL31" s="52">
        <f t="shared" si="28"/>
        <v>0</v>
      </c>
      <c r="AM31" s="49"/>
      <c r="AN31" s="49"/>
      <c r="AO31" s="49"/>
      <c r="AP31" s="49"/>
      <c r="AQ31" s="50">
        <f t="shared" si="9"/>
        <v>0</v>
      </c>
      <c r="AR31" s="51">
        <f t="shared" si="10"/>
        <v>0</v>
      </c>
      <c r="AS31" s="52">
        <f t="shared" si="29"/>
        <v>0</v>
      </c>
      <c r="AT31" s="49"/>
      <c r="AU31" s="49"/>
      <c r="AV31" s="49"/>
      <c r="AW31" s="49"/>
      <c r="AX31" s="50">
        <f t="shared" si="11"/>
        <v>0</v>
      </c>
      <c r="AY31" s="51">
        <f t="shared" si="12"/>
        <v>0</v>
      </c>
      <c r="AZ31" s="52">
        <f t="shared" si="30"/>
        <v>0</v>
      </c>
      <c r="BA31" s="49"/>
      <c r="BB31" s="49"/>
      <c r="BC31" s="49"/>
      <c r="BD31" s="49"/>
      <c r="BE31" s="50">
        <f t="shared" si="13"/>
        <v>0</v>
      </c>
      <c r="BF31" s="51">
        <f t="shared" si="14"/>
        <v>0</v>
      </c>
      <c r="BG31" s="52">
        <f t="shared" si="35"/>
        <v>0</v>
      </c>
      <c r="BH31" s="49"/>
      <c r="BI31" s="49"/>
      <c r="BJ31" s="49"/>
      <c r="BK31" s="49"/>
      <c r="BL31" s="50">
        <f t="shared" si="15"/>
        <v>0</v>
      </c>
      <c r="BM31" s="51">
        <f t="shared" si="16"/>
        <v>0</v>
      </c>
      <c r="BN31" s="52">
        <f t="shared" si="36"/>
        <v>0</v>
      </c>
      <c r="BO31" s="49"/>
      <c r="BP31" s="49"/>
      <c r="BQ31" s="49"/>
      <c r="BR31" s="49"/>
      <c r="BS31" s="50">
        <f t="shared" si="17"/>
        <v>0</v>
      </c>
      <c r="BT31" s="51">
        <f t="shared" si="18"/>
        <v>0</v>
      </c>
      <c r="BU31" s="52">
        <f t="shared" si="37"/>
        <v>0</v>
      </c>
      <c r="BV31" s="49"/>
      <c r="BW31" s="49"/>
      <c r="BX31" s="49"/>
      <c r="BY31" s="49"/>
      <c r="BZ31" s="55">
        <f t="shared" si="31"/>
        <v>0</v>
      </c>
      <c r="CA31" s="56">
        <f t="shared" si="19"/>
        <v>0</v>
      </c>
      <c r="CB31" s="52">
        <f t="shared" si="32"/>
        <v>0</v>
      </c>
      <c r="CC31" s="57">
        <f t="shared" si="33"/>
        <v>0</v>
      </c>
      <c r="CD31" s="58"/>
      <c r="CE31" s="59">
        <f t="shared" si="20"/>
        <v>0</v>
      </c>
      <c r="CF31" s="66">
        <f t="shared" si="21"/>
        <v>0</v>
      </c>
      <c r="CG31" s="61">
        <f>'[1]NOV DEC'!BM31</f>
        <v>0</v>
      </c>
      <c r="CH31" s="62">
        <f t="shared" si="38"/>
        <v>0</v>
      </c>
      <c r="CI31" s="63">
        <f t="shared" si="22"/>
        <v>0</v>
      </c>
      <c r="CJ31" s="67">
        <f t="shared" si="22"/>
        <v>0</v>
      </c>
      <c r="CK31" s="65"/>
    </row>
    <row r="32" spans="1:89" x14ac:dyDescent="0.25">
      <c r="A32" s="47"/>
      <c r="B32" s="47"/>
      <c r="C32" s="47"/>
      <c r="D32" s="49"/>
      <c r="E32" s="49"/>
      <c r="F32" s="49"/>
      <c r="G32" s="49"/>
      <c r="H32" s="50">
        <f t="shared" si="0"/>
        <v>0</v>
      </c>
      <c r="I32" s="51">
        <f t="shared" si="23"/>
        <v>0</v>
      </c>
      <c r="J32" s="52">
        <f t="shared" si="24"/>
        <v>0</v>
      </c>
      <c r="K32" s="49"/>
      <c r="L32" s="49"/>
      <c r="M32" s="49"/>
      <c r="N32" s="49"/>
      <c r="O32" s="50">
        <f t="shared" si="1"/>
        <v>0</v>
      </c>
      <c r="P32" s="51">
        <f t="shared" si="2"/>
        <v>0</v>
      </c>
      <c r="Q32" s="52">
        <f t="shared" si="25"/>
        <v>0</v>
      </c>
      <c r="R32" s="49"/>
      <c r="S32" s="49"/>
      <c r="T32" s="49"/>
      <c r="U32" s="49"/>
      <c r="V32" s="50">
        <f t="shared" si="3"/>
        <v>0</v>
      </c>
      <c r="W32" s="51">
        <f t="shared" si="4"/>
        <v>0</v>
      </c>
      <c r="X32" s="52">
        <f t="shared" si="26"/>
        <v>0</v>
      </c>
      <c r="Y32" s="49"/>
      <c r="Z32" s="49"/>
      <c r="AA32" s="49"/>
      <c r="AB32" s="49"/>
      <c r="AC32" s="50">
        <f t="shared" si="5"/>
        <v>0</v>
      </c>
      <c r="AD32" s="51">
        <f t="shared" si="6"/>
        <v>0</v>
      </c>
      <c r="AE32" s="52">
        <f t="shared" si="27"/>
        <v>0</v>
      </c>
      <c r="AF32" s="49"/>
      <c r="AG32" s="49"/>
      <c r="AH32" s="49"/>
      <c r="AI32" s="49"/>
      <c r="AJ32" s="50">
        <f t="shared" si="7"/>
        <v>0</v>
      </c>
      <c r="AK32" s="51">
        <f t="shared" si="8"/>
        <v>0</v>
      </c>
      <c r="AL32" s="52">
        <f t="shared" si="28"/>
        <v>0</v>
      </c>
      <c r="AM32" s="49"/>
      <c r="AN32" s="49"/>
      <c r="AO32" s="49"/>
      <c r="AP32" s="49"/>
      <c r="AQ32" s="50">
        <f t="shared" si="9"/>
        <v>0</v>
      </c>
      <c r="AR32" s="51">
        <f t="shared" si="10"/>
        <v>0</v>
      </c>
      <c r="AS32" s="52">
        <f t="shared" si="29"/>
        <v>0</v>
      </c>
      <c r="AT32" s="49"/>
      <c r="AU32" s="49"/>
      <c r="AV32" s="49"/>
      <c r="AW32" s="49"/>
      <c r="AX32" s="50">
        <f t="shared" si="11"/>
        <v>0</v>
      </c>
      <c r="AY32" s="51">
        <f t="shared" si="12"/>
        <v>0</v>
      </c>
      <c r="AZ32" s="52">
        <f t="shared" si="30"/>
        <v>0</v>
      </c>
      <c r="BA32" s="49"/>
      <c r="BB32" s="49"/>
      <c r="BC32" s="49"/>
      <c r="BD32" s="49"/>
      <c r="BE32" s="50">
        <f t="shared" si="13"/>
        <v>0</v>
      </c>
      <c r="BF32" s="51">
        <f t="shared" si="14"/>
        <v>0</v>
      </c>
      <c r="BG32" s="52">
        <f t="shared" si="35"/>
        <v>0</v>
      </c>
      <c r="BH32" s="49"/>
      <c r="BI32" s="49"/>
      <c r="BJ32" s="49"/>
      <c r="BK32" s="49"/>
      <c r="BL32" s="50">
        <f t="shared" si="15"/>
        <v>0</v>
      </c>
      <c r="BM32" s="51">
        <f t="shared" si="16"/>
        <v>0</v>
      </c>
      <c r="BN32" s="52">
        <f t="shared" si="36"/>
        <v>0</v>
      </c>
      <c r="BO32" s="49"/>
      <c r="BP32" s="49"/>
      <c r="BQ32" s="49"/>
      <c r="BR32" s="49"/>
      <c r="BS32" s="50">
        <f t="shared" si="17"/>
        <v>0</v>
      </c>
      <c r="BT32" s="51">
        <f t="shared" si="18"/>
        <v>0</v>
      </c>
      <c r="BU32" s="52">
        <f t="shared" si="37"/>
        <v>0</v>
      </c>
      <c r="BV32" s="49"/>
      <c r="BW32" s="49"/>
      <c r="BX32" s="49"/>
      <c r="BY32" s="49"/>
      <c r="BZ32" s="55">
        <f t="shared" si="31"/>
        <v>0</v>
      </c>
      <c r="CA32" s="56">
        <f t="shared" si="19"/>
        <v>0</v>
      </c>
      <c r="CB32" s="52">
        <f t="shared" si="32"/>
        <v>0</v>
      </c>
      <c r="CC32" s="57">
        <f t="shared" si="33"/>
        <v>0</v>
      </c>
      <c r="CD32" s="58"/>
      <c r="CE32" s="59">
        <f t="shared" si="20"/>
        <v>0</v>
      </c>
      <c r="CF32" s="66">
        <f t="shared" si="21"/>
        <v>0</v>
      </c>
      <c r="CG32" s="61">
        <f>'[1]NOV DEC'!BM32</f>
        <v>0</v>
      </c>
      <c r="CH32" s="62">
        <f t="shared" si="38"/>
        <v>0</v>
      </c>
      <c r="CI32" s="63">
        <f t="shared" si="22"/>
        <v>0</v>
      </c>
      <c r="CJ32" s="67">
        <f t="shared" si="22"/>
        <v>0</v>
      </c>
      <c r="CK32" s="65"/>
    </row>
    <row r="33" spans="1:89" x14ac:dyDescent="0.25">
      <c r="A33" s="47"/>
      <c r="B33" s="47"/>
      <c r="C33" s="47"/>
      <c r="D33" s="49"/>
      <c r="E33" s="49"/>
      <c r="F33" s="49"/>
      <c r="G33" s="49"/>
      <c r="H33" s="50">
        <f>COUNTIF(D33:G33,"s")</f>
        <v>0</v>
      </c>
      <c r="I33" s="51">
        <f>COUNTIF(D33:G33,"r")</f>
        <v>0</v>
      </c>
      <c r="J33" s="52">
        <f t="shared" si="24"/>
        <v>0</v>
      </c>
      <c r="K33" s="49"/>
      <c r="L33" s="49"/>
      <c r="M33" s="49"/>
      <c r="N33" s="49"/>
      <c r="O33" s="50">
        <f t="shared" si="1"/>
        <v>0</v>
      </c>
      <c r="P33" s="51">
        <f t="shared" si="2"/>
        <v>0</v>
      </c>
      <c r="Q33" s="52">
        <f t="shared" si="25"/>
        <v>0</v>
      </c>
      <c r="R33" s="49"/>
      <c r="S33" s="49"/>
      <c r="T33" s="49"/>
      <c r="U33" s="49"/>
      <c r="V33" s="50">
        <f t="shared" si="3"/>
        <v>0</v>
      </c>
      <c r="W33" s="51">
        <f t="shared" si="4"/>
        <v>0</v>
      </c>
      <c r="X33" s="52">
        <f t="shared" si="26"/>
        <v>0</v>
      </c>
      <c r="Y33" s="49"/>
      <c r="Z33" s="49"/>
      <c r="AA33" s="49"/>
      <c r="AB33" s="49"/>
      <c r="AC33" s="50">
        <f t="shared" si="5"/>
        <v>0</v>
      </c>
      <c r="AD33" s="51">
        <f t="shared" si="6"/>
        <v>0</v>
      </c>
      <c r="AE33" s="52">
        <f>SUMIF(Y33:AC33,"&gt;0")</f>
        <v>0</v>
      </c>
      <c r="AF33" s="49"/>
      <c r="AG33" s="49"/>
      <c r="AH33" s="49"/>
      <c r="AI33" s="49"/>
      <c r="AJ33" s="50">
        <f t="shared" si="7"/>
        <v>0</v>
      </c>
      <c r="AK33" s="51">
        <f t="shared" si="8"/>
        <v>0</v>
      </c>
      <c r="AL33" s="52">
        <f>SUMIF(AF33:AJ33,"&gt;0")</f>
        <v>0</v>
      </c>
      <c r="AM33" s="49"/>
      <c r="AN33" s="49"/>
      <c r="AO33" s="49"/>
      <c r="AP33" s="49"/>
      <c r="AQ33" s="50">
        <f t="shared" si="9"/>
        <v>0</v>
      </c>
      <c r="AR33" s="51">
        <f t="shared" si="10"/>
        <v>0</v>
      </c>
      <c r="AS33" s="52">
        <f>SUMIF(AM33:AQ33,"&gt;0")</f>
        <v>0</v>
      </c>
      <c r="AT33" s="49"/>
      <c r="AU33" s="49"/>
      <c r="AV33" s="49"/>
      <c r="AW33" s="49"/>
      <c r="AX33" s="50">
        <f t="shared" si="11"/>
        <v>0</v>
      </c>
      <c r="AY33" s="51">
        <f t="shared" si="12"/>
        <v>0</v>
      </c>
      <c r="AZ33" s="52">
        <f t="shared" si="30"/>
        <v>0</v>
      </c>
      <c r="BA33" s="49"/>
      <c r="BB33" s="49"/>
      <c r="BC33" s="49"/>
      <c r="BD33" s="49"/>
      <c r="BE33" s="50">
        <f t="shared" si="13"/>
        <v>0</v>
      </c>
      <c r="BF33" s="51">
        <f t="shared" si="14"/>
        <v>0</v>
      </c>
      <c r="BG33" s="52">
        <f t="shared" si="35"/>
        <v>0</v>
      </c>
      <c r="BH33" s="49"/>
      <c r="BI33" s="49"/>
      <c r="BJ33" s="49"/>
      <c r="BK33" s="49"/>
      <c r="BL33" s="50">
        <f t="shared" si="15"/>
        <v>0</v>
      </c>
      <c r="BM33" s="51">
        <f t="shared" si="16"/>
        <v>0</v>
      </c>
      <c r="BN33" s="52">
        <f t="shared" si="36"/>
        <v>0</v>
      </c>
      <c r="BO33" s="49"/>
      <c r="BP33" s="49"/>
      <c r="BQ33" s="49"/>
      <c r="BR33" s="49"/>
      <c r="BS33" s="50">
        <f t="shared" si="17"/>
        <v>0</v>
      </c>
      <c r="BT33" s="51">
        <f t="shared" si="18"/>
        <v>0</v>
      </c>
      <c r="BU33" s="52">
        <f t="shared" si="37"/>
        <v>0</v>
      </c>
      <c r="BV33" s="49"/>
      <c r="BW33" s="49"/>
      <c r="BX33" s="49"/>
      <c r="BY33" s="49"/>
      <c r="BZ33" s="55">
        <f t="shared" si="31"/>
        <v>0</v>
      </c>
      <c r="CA33" s="56">
        <f t="shared" si="19"/>
        <v>0</v>
      </c>
      <c r="CB33" s="52">
        <f t="shared" si="32"/>
        <v>0</v>
      </c>
      <c r="CC33" s="57">
        <f t="shared" si="33"/>
        <v>0</v>
      </c>
      <c r="CD33" s="58"/>
      <c r="CE33" s="59">
        <f t="shared" si="20"/>
        <v>0</v>
      </c>
      <c r="CF33" s="66">
        <f t="shared" si="21"/>
        <v>0</v>
      </c>
      <c r="CG33" s="61">
        <f>'[1]NOV DEC'!BM33</f>
        <v>0</v>
      </c>
      <c r="CH33" s="62">
        <f t="shared" si="38"/>
        <v>0</v>
      </c>
      <c r="CI33" s="63">
        <f t="shared" si="22"/>
        <v>0</v>
      </c>
      <c r="CJ33" s="67">
        <f t="shared" si="22"/>
        <v>0</v>
      </c>
      <c r="CK33" s="65"/>
    </row>
    <row r="34" spans="1:89" x14ac:dyDescent="0.25">
      <c r="A34" s="68"/>
      <c r="B34" s="68"/>
      <c r="C34" s="69"/>
      <c r="D34" s="49"/>
      <c r="E34" s="49"/>
      <c r="F34" s="49"/>
      <c r="G34" s="49"/>
      <c r="H34" s="50">
        <f t="shared" si="0"/>
        <v>0</v>
      </c>
      <c r="I34" s="51">
        <f t="shared" si="23"/>
        <v>0</v>
      </c>
      <c r="J34" s="52">
        <f t="shared" si="24"/>
        <v>0</v>
      </c>
      <c r="K34" s="49"/>
      <c r="L34" s="49"/>
      <c r="M34" s="49"/>
      <c r="N34" s="49"/>
      <c r="O34" s="50">
        <f t="shared" si="1"/>
        <v>0</v>
      </c>
      <c r="P34" s="51">
        <f t="shared" si="2"/>
        <v>0</v>
      </c>
      <c r="Q34" s="52">
        <f t="shared" si="25"/>
        <v>0</v>
      </c>
      <c r="R34" s="49"/>
      <c r="S34" s="49"/>
      <c r="T34" s="49"/>
      <c r="U34" s="49"/>
      <c r="V34" s="50">
        <f t="shared" si="3"/>
        <v>0</v>
      </c>
      <c r="W34" s="51">
        <f t="shared" si="4"/>
        <v>0</v>
      </c>
      <c r="X34" s="52">
        <f t="shared" si="26"/>
        <v>0</v>
      </c>
      <c r="Y34" s="49"/>
      <c r="Z34" s="49"/>
      <c r="AA34" s="49"/>
      <c r="AB34" s="49"/>
      <c r="AC34" s="50">
        <f t="shared" si="5"/>
        <v>0</v>
      </c>
      <c r="AD34" s="51">
        <f t="shared" si="6"/>
        <v>0</v>
      </c>
      <c r="AE34" s="52">
        <f t="shared" si="27"/>
        <v>0</v>
      </c>
      <c r="AF34" s="49"/>
      <c r="AG34" s="49"/>
      <c r="AH34" s="49"/>
      <c r="AI34" s="49"/>
      <c r="AJ34" s="50">
        <f t="shared" si="7"/>
        <v>0</v>
      </c>
      <c r="AK34" s="51">
        <f t="shared" si="8"/>
        <v>0</v>
      </c>
      <c r="AL34" s="52">
        <f t="shared" si="28"/>
        <v>0</v>
      </c>
      <c r="AM34" s="49"/>
      <c r="AN34" s="49"/>
      <c r="AO34" s="49"/>
      <c r="AP34" s="49"/>
      <c r="AQ34" s="50">
        <f t="shared" si="9"/>
        <v>0</v>
      </c>
      <c r="AR34" s="51">
        <f t="shared" si="10"/>
        <v>0</v>
      </c>
      <c r="AS34" s="52">
        <f t="shared" si="29"/>
        <v>0</v>
      </c>
      <c r="AT34" s="49"/>
      <c r="AU34" s="49"/>
      <c r="AV34" s="49"/>
      <c r="AW34" s="49"/>
      <c r="AX34" s="50">
        <f t="shared" si="11"/>
        <v>0</v>
      </c>
      <c r="AY34" s="51">
        <f t="shared" si="12"/>
        <v>0</v>
      </c>
      <c r="AZ34" s="52">
        <f t="shared" si="30"/>
        <v>0</v>
      </c>
      <c r="BA34" s="49"/>
      <c r="BB34" s="49"/>
      <c r="BC34" s="49"/>
      <c r="BD34" s="49"/>
      <c r="BE34" s="50">
        <f t="shared" si="13"/>
        <v>0</v>
      </c>
      <c r="BF34" s="51">
        <f t="shared" si="14"/>
        <v>0</v>
      </c>
      <c r="BG34" s="52">
        <f t="shared" si="35"/>
        <v>0</v>
      </c>
      <c r="BH34" s="49"/>
      <c r="BI34" s="49"/>
      <c r="BJ34" s="49"/>
      <c r="BK34" s="49"/>
      <c r="BL34" s="50">
        <f t="shared" si="15"/>
        <v>0</v>
      </c>
      <c r="BM34" s="51">
        <f t="shared" si="16"/>
        <v>0</v>
      </c>
      <c r="BN34" s="52">
        <f t="shared" si="36"/>
        <v>0</v>
      </c>
      <c r="BO34" s="49"/>
      <c r="BP34" s="49"/>
      <c r="BQ34" s="49"/>
      <c r="BR34" s="49"/>
      <c r="BS34" s="50">
        <f t="shared" si="17"/>
        <v>0</v>
      </c>
      <c r="BT34" s="51">
        <f t="shared" si="18"/>
        <v>0</v>
      </c>
      <c r="BU34" s="52">
        <f t="shared" si="37"/>
        <v>0</v>
      </c>
      <c r="BV34" s="49"/>
      <c r="BW34" s="49"/>
      <c r="BX34" s="49"/>
      <c r="BY34" s="49"/>
      <c r="BZ34" s="55">
        <f t="shared" si="31"/>
        <v>0</v>
      </c>
      <c r="CA34" s="56">
        <f t="shared" si="19"/>
        <v>0</v>
      </c>
      <c r="CB34" s="52">
        <f t="shared" si="32"/>
        <v>0</v>
      </c>
      <c r="CC34" s="57">
        <f t="shared" si="33"/>
        <v>0</v>
      </c>
      <c r="CD34" s="70"/>
      <c r="CE34" s="59">
        <f t="shared" si="20"/>
        <v>0</v>
      </c>
      <c r="CF34" s="66">
        <f t="shared" si="21"/>
        <v>0</v>
      </c>
      <c r="CG34" s="61">
        <f>'[1]NOV DEC'!BM34</f>
        <v>0</v>
      </c>
      <c r="CH34" s="62">
        <f t="shared" si="38"/>
        <v>0</v>
      </c>
      <c r="CI34" s="63">
        <f t="shared" si="22"/>
        <v>0</v>
      </c>
      <c r="CJ34" s="67">
        <f t="shared" si="22"/>
        <v>0</v>
      </c>
      <c r="CK34" s="65"/>
    </row>
    <row r="35" spans="1:89" x14ac:dyDescent="0.25">
      <c r="A35" s="47"/>
      <c r="B35" s="47"/>
      <c r="C35" s="69"/>
      <c r="D35" s="69"/>
      <c r="E35" s="66"/>
      <c r="F35" s="66"/>
      <c r="G35" s="66"/>
      <c r="H35" s="50">
        <f t="shared" si="0"/>
        <v>0</v>
      </c>
      <c r="I35" s="51">
        <f t="shared" si="23"/>
        <v>0</v>
      </c>
      <c r="J35" s="52">
        <f>SUMIF(D35:H35,"&gt;0")</f>
        <v>0</v>
      </c>
      <c r="K35" s="69"/>
      <c r="L35" s="66"/>
      <c r="M35" s="66"/>
      <c r="N35" s="66"/>
      <c r="O35" s="50">
        <f t="shared" si="1"/>
        <v>0</v>
      </c>
      <c r="P35" s="51">
        <f t="shared" si="2"/>
        <v>0</v>
      </c>
      <c r="Q35" s="52">
        <f t="shared" si="25"/>
        <v>0</v>
      </c>
      <c r="R35" s="69"/>
      <c r="S35" s="66"/>
      <c r="T35" s="66"/>
      <c r="U35" s="66"/>
      <c r="V35" s="50">
        <f t="shared" si="3"/>
        <v>0</v>
      </c>
      <c r="W35" s="51">
        <f t="shared" si="4"/>
        <v>0</v>
      </c>
      <c r="X35" s="52">
        <f t="shared" si="26"/>
        <v>0</v>
      </c>
      <c r="Y35" s="69"/>
      <c r="Z35" s="66"/>
      <c r="AA35" s="66"/>
      <c r="AB35" s="66"/>
      <c r="AC35" s="50">
        <f t="shared" si="5"/>
        <v>0</v>
      </c>
      <c r="AD35" s="51">
        <f t="shared" si="6"/>
        <v>0</v>
      </c>
      <c r="AE35" s="52">
        <f t="shared" si="27"/>
        <v>0</v>
      </c>
      <c r="AF35" s="69"/>
      <c r="AG35" s="66"/>
      <c r="AH35" s="66"/>
      <c r="AI35" s="66"/>
      <c r="AJ35" s="50">
        <f t="shared" si="7"/>
        <v>0</v>
      </c>
      <c r="AK35" s="51">
        <f t="shared" si="8"/>
        <v>0</v>
      </c>
      <c r="AL35" s="52">
        <f t="shared" si="28"/>
        <v>0</v>
      </c>
      <c r="AM35" s="69"/>
      <c r="AN35" s="66"/>
      <c r="AO35" s="66"/>
      <c r="AP35" s="66"/>
      <c r="AQ35" s="50">
        <f t="shared" si="9"/>
        <v>0</v>
      </c>
      <c r="AR35" s="51">
        <f t="shared" si="10"/>
        <v>0</v>
      </c>
      <c r="AS35" s="52">
        <f t="shared" si="29"/>
        <v>0</v>
      </c>
      <c r="AT35" s="69"/>
      <c r="AU35" s="66"/>
      <c r="AV35" s="66"/>
      <c r="AW35" s="66"/>
      <c r="AX35" s="50">
        <f t="shared" si="11"/>
        <v>0</v>
      </c>
      <c r="AY35" s="51">
        <f t="shared" si="12"/>
        <v>0</v>
      </c>
      <c r="AZ35" s="52">
        <f t="shared" si="30"/>
        <v>0</v>
      </c>
      <c r="BA35" s="69"/>
      <c r="BB35" s="66"/>
      <c r="BC35" s="66"/>
      <c r="BD35" s="66"/>
      <c r="BE35" s="50">
        <f t="shared" si="13"/>
        <v>0</v>
      </c>
      <c r="BF35" s="51">
        <f t="shared" si="14"/>
        <v>0</v>
      </c>
      <c r="BG35" s="52">
        <f t="shared" si="35"/>
        <v>0</v>
      </c>
      <c r="BH35" s="69"/>
      <c r="BI35" s="66"/>
      <c r="BJ35" s="66"/>
      <c r="BK35" s="66"/>
      <c r="BL35" s="50">
        <f t="shared" si="15"/>
        <v>0</v>
      </c>
      <c r="BM35" s="51">
        <f t="shared" si="16"/>
        <v>0</v>
      </c>
      <c r="BN35" s="52">
        <f t="shared" si="36"/>
        <v>0</v>
      </c>
      <c r="BO35" s="69"/>
      <c r="BP35" s="66"/>
      <c r="BQ35" s="66"/>
      <c r="BR35" s="66"/>
      <c r="BS35" s="50">
        <f t="shared" si="17"/>
        <v>0</v>
      </c>
      <c r="BT35" s="51">
        <f t="shared" si="18"/>
        <v>0</v>
      </c>
      <c r="BU35" s="52">
        <f t="shared" si="37"/>
        <v>0</v>
      </c>
      <c r="BV35" s="69"/>
      <c r="BW35" s="66"/>
      <c r="BX35" s="66"/>
      <c r="BY35" s="66"/>
      <c r="BZ35" s="55">
        <f t="shared" si="31"/>
        <v>0</v>
      </c>
      <c r="CA35" s="56">
        <f t="shared" si="19"/>
        <v>0</v>
      </c>
      <c r="CB35" s="52">
        <f t="shared" si="32"/>
        <v>0</v>
      </c>
      <c r="CC35" s="57">
        <f t="shared" si="33"/>
        <v>0</v>
      </c>
      <c r="CD35" s="70"/>
      <c r="CE35" s="59">
        <f t="shared" si="20"/>
        <v>0</v>
      </c>
      <c r="CF35" s="66">
        <f t="shared" si="21"/>
        <v>0</v>
      </c>
      <c r="CG35" s="61">
        <f>'[1]NOV DEC'!BM35</f>
        <v>0</v>
      </c>
      <c r="CH35" s="62">
        <f t="shared" si="38"/>
        <v>0</v>
      </c>
      <c r="CI35" s="63">
        <f t="shared" si="22"/>
        <v>0</v>
      </c>
      <c r="CJ35" s="67">
        <f t="shared" si="22"/>
        <v>0</v>
      </c>
      <c r="CK35" s="65"/>
    </row>
    <row r="36" spans="1:89" x14ac:dyDescent="0.25">
      <c r="A36" s="58"/>
      <c r="B36" s="58"/>
      <c r="C36" s="69"/>
      <c r="D36" s="69"/>
      <c r="E36" s="66"/>
      <c r="F36" s="66"/>
      <c r="G36" s="66"/>
      <c r="H36" s="50">
        <f t="shared" si="0"/>
        <v>0</v>
      </c>
      <c r="I36" s="51">
        <f t="shared" si="23"/>
        <v>0</v>
      </c>
      <c r="J36" s="52">
        <f>SUMIF(D36:H36,"&gt;0")</f>
        <v>0</v>
      </c>
      <c r="K36" s="69"/>
      <c r="L36" s="66"/>
      <c r="M36" s="66"/>
      <c r="N36" s="66"/>
      <c r="O36" s="50">
        <f t="shared" si="1"/>
        <v>0</v>
      </c>
      <c r="P36" s="51">
        <f t="shared" si="2"/>
        <v>0</v>
      </c>
      <c r="Q36" s="52">
        <f t="shared" si="25"/>
        <v>0</v>
      </c>
      <c r="R36" s="69"/>
      <c r="S36" s="66"/>
      <c r="T36" s="66"/>
      <c r="U36" s="66"/>
      <c r="V36" s="50">
        <f t="shared" si="3"/>
        <v>0</v>
      </c>
      <c r="W36" s="51">
        <f t="shared" si="4"/>
        <v>0</v>
      </c>
      <c r="X36" s="52">
        <f t="shared" si="26"/>
        <v>0</v>
      </c>
      <c r="Y36" s="69"/>
      <c r="Z36" s="66"/>
      <c r="AA36" s="66"/>
      <c r="AB36" s="66"/>
      <c r="AC36" s="50">
        <f t="shared" si="5"/>
        <v>0</v>
      </c>
      <c r="AD36" s="51">
        <f t="shared" si="6"/>
        <v>0</v>
      </c>
      <c r="AE36" s="52">
        <f t="shared" si="27"/>
        <v>0</v>
      </c>
      <c r="AF36" s="69"/>
      <c r="AG36" s="66"/>
      <c r="AH36" s="66"/>
      <c r="AI36" s="66"/>
      <c r="AJ36" s="50">
        <f t="shared" si="7"/>
        <v>0</v>
      </c>
      <c r="AK36" s="51">
        <f t="shared" si="8"/>
        <v>0</v>
      </c>
      <c r="AL36" s="52">
        <f t="shared" si="28"/>
        <v>0</v>
      </c>
      <c r="AM36" s="69"/>
      <c r="AN36" s="66"/>
      <c r="AO36" s="66"/>
      <c r="AP36" s="66"/>
      <c r="AQ36" s="50">
        <f t="shared" si="9"/>
        <v>0</v>
      </c>
      <c r="AR36" s="51">
        <f t="shared" si="10"/>
        <v>0</v>
      </c>
      <c r="AS36" s="52">
        <f t="shared" si="29"/>
        <v>0</v>
      </c>
      <c r="AT36" s="69"/>
      <c r="AU36" s="66"/>
      <c r="AV36" s="66"/>
      <c r="AW36" s="66"/>
      <c r="AX36" s="50">
        <f t="shared" si="11"/>
        <v>0</v>
      </c>
      <c r="AY36" s="51">
        <f t="shared" si="12"/>
        <v>0</v>
      </c>
      <c r="AZ36" s="52">
        <f t="shared" si="30"/>
        <v>0</v>
      </c>
      <c r="BA36" s="69"/>
      <c r="BB36" s="66"/>
      <c r="BC36" s="66"/>
      <c r="BD36" s="66"/>
      <c r="BE36" s="50">
        <f t="shared" si="13"/>
        <v>0</v>
      </c>
      <c r="BF36" s="51">
        <f t="shared" si="14"/>
        <v>0</v>
      </c>
      <c r="BG36" s="52">
        <f t="shared" si="35"/>
        <v>0</v>
      </c>
      <c r="BH36" s="69"/>
      <c r="BI36" s="66"/>
      <c r="BJ36" s="66"/>
      <c r="BK36" s="66"/>
      <c r="BL36" s="50">
        <f t="shared" si="15"/>
        <v>0</v>
      </c>
      <c r="BM36" s="51">
        <f t="shared" si="16"/>
        <v>0</v>
      </c>
      <c r="BN36" s="52">
        <f t="shared" si="36"/>
        <v>0</v>
      </c>
      <c r="BO36" s="69"/>
      <c r="BP36" s="66"/>
      <c r="BQ36" s="66"/>
      <c r="BR36" s="66"/>
      <c r="BS36" s="50">
        <f t="shared" si="17"/>
        <v>0</v>
      </c>
      <c r="BT36" s="51">
        <f t="shared" si="18"/>
        <v>0</v>
      </c>
      <c r="BU36" s="52">
        <f t="shared" si="37"/>
        <v>0</v>
      </c>
      <c r="BV36" s="69"/>
      <c r="BW36" s="66"/>
      <c r="BX36" s="66"/>
      <c r="BY36" s="66"/>
      <c r="BZ36" s="55">
        <f t="shared" si="31"/>
        <v>0</v>
      </c>
      <c r="CA36" s="56">
        <f t="shared" si="19"/>
        <v>0</v>
      </c>
      <c r="CB36" s="52">
        <f t="shared" si="32"/>
        <v>0</v>
      </c>
      <c r="CC36" s="57">
        <f t="shared" si="33"/>
        <v>0</v>
      </c>
      <c r="CD36" s="70"/>
      <c r="CE36" s="59">
        <f t="shared" si="20"/>
        <v>0</v>
      </c>
      <c r="CF36" s="66">
        <f t="shared" si="21"/>
        <v>0</v>
      </c>
      <c r="CG36" s="61">
        <f>'[1]NOV DEC'!BM36</f>
        <v>0</v>
      </c>
      <c r="CH36" s="62">
        <f t="shared" si="38"/>
        <v>0</v>
      </c>
      <c r="CI36" s="63">
        <f t="shared" si="22"/>
        <v>0</v>
      </c>
      <c r="CJ36" s="67">
        <f t="shared" si="22"/>
        <v>0</v>
      </c>
      <c r="CK36" s="65"/>
    </row>
    <row r="37" spans="1:89" x14ac:dyDescent="0.25">
      <c r="A37" s="58"/>
      <c r="B37" s="50" t="s">
        <v>47</v>
      </c>
      <c r="C37" s="71">
        <v>0</v>
      </c>
      <c r="D37" s="72">
        <f>COUNTIF(D5:D36,"s")</f>
        <v>1</v>
      </c>
      <c r="E37" s="72">
        <f>COUNTIF(E5:E36,"s")</f>
        <v>1</v>
      </c>
      <c r="F37" s="72">
        <f>COUNTIF(F5:F36,"s")</f>
        <v>1</v>
      </c>
      <c r="G37" s="72">
        <f>COUNTIF(G5:G36,"s")</f>
        <v>1</v>
      </c>
      <c r="H37" s="73">
        <v>0</v>
      </c>
      <c r="I37" s="74">
        <v>0</v>
      </c>
      <c r="J37" s="75">
        <f>SUM(D37:G37)</f>
        <v>4</v>
      </c>
      <c r="K37" s="72">
        <f>COUNTIF(K5:K36,"s")</f>
        <v>0</v>
      </c>
      <c r="L37" s="72">
        <f>COUNTIF(L5:L36,"s")</f>
        <v>0</v>
      </c>
      <c r="M37" s="72">
        <f>COUNTIF(M5:M36,"s")</f>
        <v>0</v>
      </c>
      <c r="N37" s="72">
        <f>COUNTIF(N5:N36,"s")</f>
        <v>0</v>
      </c>
      <c r="O37" s="73">
        <v>0</v>
      </c>
      <c r="P37" s="74">
        <v>0</v>
      </c>
      <c r="Q37" s="75">
        <f>SUM(K37:N37)</f>
        <v>0</v>
      </c>
      <c r="R37" s="72">
        <f>COUNTIF(R5:R36,"s")</f>
        <v>0</v>
      </c>
      <c r="S37" s="72">
        <f>COUNTIF(S5:S36,"s")</f>
        <v>0</v>
      </c>
      <c r="T37" s="72">
        <f>COUNTIF(T5:T36,"s")</f>
        <v>0</v>
      </c>
      <c r="U37" s="72">
        <f>COUNTIF(U5:U36,"s")</f>
        <v>0</v>
      </c>
      <c r="V37" s="73">
        <v>0</v>
      </c>
      <c r="W37" s="74">
        <v>0</v>
      </c>
      <c r="X37" s="75">
        <f>SUM(R37:U37)</f>
        <v>0</v>
      </c>
      <c r="Y37" s="72">
        <f>COUNTIF(Y5:Y36,"s")</f>
        <v>0</v>
      </c>
      <c r="Z37" s="72">
        <f>COUNTIF(Z5:Z36,"s")</f>
        <v>0</v>
      </c>
      <c r="AA37" s="72">
        <f>COUNTIF(AA5:AA36,"s")</f>
        <v>0</v>
      </c>
      <c r="AB37" s="72">
        <f>COUNTIF(AB5:AB36,"s")</f>
        <v>0</v>
      </c>
      <c r="AC37" s="73">
        <v>0</v>
      </c>
      <c r="AD37" s="74">
        <v>0</v>
      </c>
      <c r="AE37" s="75">
        <f>SUM(Y37:AB37)</f>
        <v>0</v>
      </c>
      <c r="AF37" s="72">
        <f>COUNTIF(AF5:AF36,"s")</f>
        <v>0</v>
      </c>
      <c r="AG37" s="72">
        <f>COUNTIF(AG5:AG36,"s")</f>
        <v>0</v>
      </c>
      <c r="AH37" s="72">
        <f>COUNTIF(AH5:AH36,"s")</f>
        <v>0</v>
      </c>
      <c r="AI37" s="72">
        <f>COUNTIF(AI5:AI36,"s")</f>
        <v>0</v>
      </c>
      <c r="AJ37" s="73">
        <v>0</v>
      </c>
      <c r="AK37" s="74">
        <v>0</v>
      </c>
      <c r="AL37" s="75">
        <f>SUM(AF37:AI37)</f>
        <v>0</v>
      </c>
      <c r="AM37" s="72">
        <f>COUNTIF(AM5:AM36,"s")</f>
        <v>0</v>
      </c>
      <c r="AN37" s="72">
        <f>COUNTIF(AN5:AN36,"s")</f>
        <v>0</v>
      </c>
      <c r="AO37" s="72">
        <f>COUNTIF(AO5:AO36,"s")</f>
        <v>0</v>
      </c>
      <c r="AP37" s="72">
        <f>COUNTIF(AP5:AP36,"s")</f>
        <v>0</v>
      </c>
      <c r="AQ37" s="73">
        <v>0</v>
      </c>
      <c r="AR37" s="74">
        <v>0</v>
      </c>
      <c r="AS37" s="75">
        <f>SUM(AM37:AP37)</f>
        <v>0</v>
      </c>
      <c r="AT37" s="72">
        <f>COUNTIF(AT5:AT36,"s")</f>
        <v>0</v>
      </c>
      <c r="AU37" s="72">
        <f>COUNTIF(AU5:AU36,"s")</f>
        <v>0</v>
      </c>
      <c r="AV37" s="72">
        <f>COUNTIF(AV5:AV36,"s")</f>
        <v>0</v>
      </c>
      <c r="AW37" s="72">
        <f>COUNTIF(AW5:AW36,"s")</f>
        <v>0</v>
      </c>
      <c r="AX37" s="73">
        <v>0</v>
      </c>
      <c r="AY37" s="74">
        <v>0</v>
      </c>
      <c r="AZ37" s="75">
        <f>SUM(AT37:AW37)</f>
        <v>0</v>
      </c>
      <c r="BA37" s="72">
        <f>COUNTIF(BA5:BA36,"s")</f>
        <v>0</v>
      </c>
      <c r="BB37" s="72">
        <f>COUNTIF(BB5:BB36,"s")</f>
        <v>0</v>
      </c>
      <c r="BC37" s="72">
        <f>COUNTIF(BC5:BC36,"s")</f>
        <v>0</v>
      </c>
      <c r="BD37" s="72">
        <f>COUNTIF(BD5:BD36,"s")</f>
        <v>0</v>
      </c>
      <c r="BE37" s="73">
        <v>0</v>
      </c>
      <c r="BF37" s="74">
        <v>0</v>
      </c>
      <c r="BG37" s="75">
        <f>SUM(BA37:BD37)</f>
        <v>0</v>
      </c>
      <c r="BH37" s="72">
        <f>COUNTIF(BH5:BH36,"s")</f>
        <v>0</v>
      </c>
      <c r="BI37" s="72">
        <f>COUNTIF(BI5:BI36,"s")</f>
        <v>0</v>
      </c>
      <c r="BJ37" s="72">
        <f>COUNTIF(BJ5:BJ36,"s")</f>
        <v>0</v>
      </c>
      <c r="BK37" s="72">
        <f>COUNTIF(BK5:BK36,"s")</f>
        <v>0</v>
      </c>
      <c r="BL37" s="73">
        <v>0</v>
      </c>
      <c r="BM37" s="74">
        <v>0</v>
      </c>
      <c r="BN37" s="75">
        <f>SUM(BH37:BK37)</f>
        <v>0</v>
      </c>
      <c r="BO37" s="72">
        <f>COUNTIF(BO5:BO36,"s")</f>
        <v>0</v>
      </c>
      <c r="BP37" s="72">
        <f>COUNTIF(BP5:BP36,"s")</f>
        <v>0</v>
      </c>
      <c r="BQ37" s="72">
        <f>COUNTIF(BQ5:BQ36,"s")</f>
        <v>0</v>
      </c>
      <c r="BR37" s="72">
        <f>COUNTIF(BR5:BR36,"s")</f>
        <v>0</v>
      </c>
      <c r="BS37" s="73">
        <v>0</v>
      </c>
      <c r="BT37" s="74">
        <v>0</v>
      </c>
      <c r="BU37" s="75">
        <f>SUM(BO37:BR37)</f>
        <v>0</v>
      </c>
      <c r="BV37" s="72">
        <f>COUNTIF(BV5:BV36,"s")</f>
        <v>0</v>
      </c>
      <c r="BW37" s="72">
        <f>COUNTIF(BW5:BW36,"s")</f>
        <v>0</v>
      </c>
      <c r="BX37" s="72">
        <f>COUNTIF(BX5:BX36,"s")</f>
        <v>0</v>
      </c>
      <c r="BY37" s="72">
        <f>COUNTIF(BY5:BY36,"s")</f>
        <v>0</v>
      </c>
      <c r="BZ37" s="73">
        <v>0</v>
      </c>
      <c r="CA37" s="74">
        <v>0</v>
      </c>
      <c r="CB37" s="75">
        <f>SUM(BV37:BY37)</f>
        <v>0</v>
      </c>
      <c r="CC37" s="76">
        <f>SUM(CC5:CC36)</f>
        <v>20</v>
      </c>
      <c r="CD37" s="76">
        <f>SUM(CD5:CD36)</f>
        <v>18</v>
      </c>
      <c r="CE37" s="76">
        <f t="shared" ref="CE37:CJ37" si="39">SUM(CE5:CE36)</f>
        <v>21</v>
      </c>
      <c r="CF37" s="76">
        <f t="shared" si="39"/>
        <v>4</v>
      </c>
      <c r="CG37" s="77">
        <f t="shared" si="39"/>
        <v>0</v>
      </c>
      <c r="CH37" s="76">
        <f t="shared" si="39"/>
        <v>-3</v>
      </c>
      <c r="CI37" s="76">
        <f t="shared" si="39"/>
        <v>4</v>
      </c>
      <c r="CJ37" s="76">
        <f t="shared" si="39"/>
        <v>4</v>
      </c>
      <c r="CK37" s="65"/>
    </row>
    <row r="38" spans="1:89" x14ac:dyDescent="0.25">
      <c r="A38" s="58"/>
      <c r="B38" s="78" t="s">
        <v>48</v>
      </c>
      <c r="C38" s="69"/>
      <c r="D38" s="72">
        <f>SUM(D5:D36)</f>
        <v>4</v>
      </c>
      <c r="E38" s="72">
        <f>SUM(E5:E36)</f>
        <v>4</v>
      </c>
      <c r="F38" s="72">
        <f>SUM(F5:F36)</f>
        <v>4</v>
      </c>
      <c r="G38" s="72">
        <f>SUM(G5:G36)</f>
        <v>4</v>
      </c>
      <c r="H38" s="79" t="s">
        <v>1</v>
      </c>
      <c r="I38" s="79" t="s">
        <v>1</v>
      </c>
      <c r="J38" s="80">
        <f>SUM(J5:J36)</f>
        <v>20</v>
      </c>
      <c r="K38" s="72">
        <f>SUM(K5:K36)</f>
        <v>0</v>
      </c>
      <c r="L38" s="72">
        <f>SUM(L5:L36)</f>
        <v>0</v>
      </c>
      <c r="M38" s="72">
        <f>SUM(M5:M36)</f>
        <v>0</v>
      </c>
      <c r="N38" s="72">
        <f>SUM(N5:N36)</f>
        <v>0</v>
      </c>
      <c r="O38" s="79" t="s">
        <v>1</v>
      </c>
      <c r="P38" s="79" t="s">
        <v>1</v>
      </c>
      <c r="Q38" s="80">
        <f>SUM(Q5:Q36)</f>
        <v>0</v>
      </c>
      <c r="R38" s="72">
        <f>SUM(R5:R36)</f>
        <v>0</v>
      </c>
      <c r="S38" s="72">
        <f>SUM(S5:S36)</f>
        <v>0</v>
      </c>
      <c r="T38" s="72">
        <f>SUM(T5:T36)</f>
        <v>0</v>
      </c>
      <c r="U38" s="72">
        <f>SUM(U5:U36)</f>
        <v>0</v>
      </c>
      <c r="V38" s="79" t="s">
        <v>1</v>
      </c>
      <c r="W38" s="79" t="s">
        <v>1</v>
      </c>
      <c r="X38" s="80">
        <f>SUM(X5:X36)</f>
        <v>0</v>
      </c>
      <c r="Y38" s="72">
        <f>SUM(Y5:Y36)</f>
        <v>0</v>
      </c>
      <c r="Z38" s="72">
        <f>SUM(Z5:Z36)</f>
        <v>0</v>
      </c>
      <c r="AA38" s="72">
        <f>SUM(AA5:AA36)</f>
        <v>0</v>
      </c>
      <c r="AB38" s="72">
        <f>SUM(AB5:AB36)</f>
        <v>0</v>
      </c>
      <c r="AC38" s="79" t="s">
        <v>1</v>
      </c>
      <c r="AD38" s="79" t="s">
        <v>1</v>
      </c>
      <c r="AE38" s="80">
        <f>SUM(AE5:AE36)</f>
        <v>0</v>
      </c>
      <c r="AF38" s="72">
        <f>SUM(AF5:AF36)</f>
        <v>0</v>
      </c>
      <c r="AG38" s="72">
        <f>SUM(AG5:AG36)</f>
        <v>0</v>
      </c>
      <c r="AH38" s="72">
        <f>SUM(AH5:AH36)</f>
        <v>0</v>
      </c>
      <c r="AI38" s="72">
        <f>SUM(AI5:AI36)</f>
        <v>0</v>
      </c>
      <c r="AJ38" s="79" t="s">
        <v>1</v>
      </c>
      <c r="AK38" s="79" t="s">
        <v>1</v>
      </c>
      <c r="AL38" s="80">
        <f>SUM(AL5:AL36)</f>
        <v>0</v>
      </c>
      <c r="AM38" s="72">
        <f>SUM(AM5:AM36)</f>
        <v>0</v>
      </c>
      <c r="AN38" s="72">
        <f>SUM(AN5:AN36)</f>
        <v>0</v>
      </c>
      <c r="AO38" s="72">
        <f>SUM(AO5:AO36)</f>
        <v>0</v>
      </c>
      <c r="AP38" s="72">
        <f>SUM(AP5:AP36)</f>
        <v>0</v>
      </c>
      <c r="AQ38" s="79" t="s">
        <v>1</v>
      </c>
      <c r="AR38" s="79" t="s">
        <v>1</v>
      </c>
      <c r="AS38" s="80">
        <f>SUM(AS5:AS36)</f>
        <v>0</v>
      </c>
      <c r="AT38" s="72">
        <f>SUM(AT5:AT36)</f>
        <v>0</v>
      </c>
      <c r="AU38" s="72">
        <f>SUM(AU5:AU36)</f>
        <v>0</v>
      </c>
      <c r="AV38" s="72">
        <f>SUM(AV5:AV36)</f>
        <v>0</v>
      </c>
      <c r="AW38" s="72">
        <f>SUM(AW5:AW36)</f>
        <v>0</v>
      </c>
      <c r="AX38" s="79" t="s">
        <v>1</v>
      </c>
      <c r="AY38" s="79" t="s">
        <v>1</v>
      </c>
      <c r="AZ38" s="80">
        <f>SUM(AZ5:AZ36)</f>
        <v>0</v>
      </c>
      <c r="BA38" s="72">
        <f>SUM(BA5:BA36)</f>
        <v>0</v>
      </c>
      <c r="BB38" s="72">
        <f>SUM(BB5:BB36)</f>
        <v>0</v>
      </c>
      <c r="BC38" s="72">
        <f>SUM(BC5:BC36)</f>
        <v>0</v>
      </c>
      <c r="BD38" s="72">
        <f>SUM(BD5:BD36)</f>
        <v>0</v>
      </c>
      <c r="BE38" s="79" t="s">
        <v>1</v>
      </c>
      <c r="BF38" s="79" t="s">
        <v>1</v>
      </c>
      <c r="BG38" s="80">
        <f>SUM(BG5:BG36)</f>
        <v>0</v>
      </c>
      <c r="BH38" s="72">
        <f>SUM(BH5:BH36)</f>
        <v>0</v>
      </c>
      <c r="BI38" s="72">
        <f>SUM(BI5:BI36)</f>
        <v>0</v>
      </c>
      <c r="BJ38" s="72">
        <f>SUM(BJ5:BJ36)</f>
        <v>0</v>
      </c>
      <c r="BK38" s="72">
        <f>SUM(BK5:BK36)</f>
        <v>0</v>
      </c>
      <c r="BL38" s="79" t="s">
        <v>1</v>
      </c>
      <c r="BM38" s="79" t="s">
        <v>1</v>
      </c>
      <c r="BN38" s="80">
        <f>SUM(BN5:BN36)</f>
        <v>0</v>
      </c>
      <c r="BO38" s="72">
        <f>SUM(BO5:BO36)</f>
        <v>0</v>
      </c>
      <c r="BP38" s="72">
        <f>SUM(BP5:BP36)</f>
        <v>0</v>
      </c>
      <c r="BQ38" s="72">
        <f>SUM(BQ5:BQ36)</f>
        <v>0</v>
      </c>
      <c r="BR38" s="72">
        <f>SUM(BR5:BR36)</f>
        <v>0</v>
      </c>
      <c r="BS38" s="79" t="s">
        <v>1</v>
      </c>
      <c r="BT38" s="79" t="s">
        <v>1</v>
      </c>
      <c r="BU38" s="80">
        <f>SUM(BU5:BU36)</f>
        <v>0</v>
      </c>
      <c r="BV38" s="72">
        <f>SUM(BV5:BV36)</f>
        <v>0</v>
      </c>
      <c r="BW38" s="72">
        <f>SUM(BW5:BW36)</f>
        <v>0</v>
      </c>
      <c r="BX38" s="72">
        <f>SUM(BX5:BX36)</f>
        <v>0</v>
      </c>
      <c r="BY38" s="72">
        <f>SUM(BY5:BY36)</f>
        <v>0</v>
      </c>
      <c r="BZ38" s="79" t="s">
        <v>1</v>
      </c>
      <c r="CA38" s="79" t="s">
        <v>1</v>
      </c>
      <c r="CB38" s="81">
        <f>SUM(CB5:CB36)</f>
        <v>0</v>
      </c>
      <c r="CC38" s="82"/>
      <c r="CD38" s="83">
        <v>0</v>
      </c>
      <c r="CE38" s="59"/>
      <c r="CF38" s="71"/>
      <c r="CG38" s="71">
        <v>0</v>
      </c>
      <c r="CH38" s="84"/>
      <c r="CI38" s="71">
        <v>0</v>
      </c>
      <c r="CJ38" s="71">
        <v>0</v>
      </c>
      <c r="CK38" s="65"/>
    </row>
    <row r="39" spans="1:89" x14ac:dyDescent="0.25">
      <c r="A39" s="58"/>
      <c r="B39" s="85" t="s">
        <v>49</v>
      </c>
      <c r="C39" s="69"/>
      <c r="D39" s="58">
        <v>4</v>
      </c>
      <c r="E39" s="58">
        <v>4</v>
      </c>
      <c r="F39" s="58">
        <v>4</v>
      </c>
      <c r="G39" s="58">
        <v>4</v>
      </c>
      <c r="H39" s="86"/>
      <c r="I39" s="87"/>
      <c r="J39" s="80">
        <f>SUM(D39:I39)</f>
        <v>16</v>
      </c>
      <c r="K39" s="58"/>
      <c r="L39" s="58"/>
      <c r="M39" s="58"/>
      <c r="N39" s="58"/>
      <c r="O39" s="86"/>
      <c r="P39" s="87"/>
      <c r="Q39" s="80">
        <f>SUM(K39:P39)</f>
        <v>0</v>
      </c>
      <c r="R39" s="58"/>
      <c r="S39" s="58"/>
      <c r="T39" s="58"/>
      <c r="U39" s="58"/>
      <c r="V39" s="86"/>
      <c r="W39" s="87"/>
      <c r="X39" s="80">
        <f>SUM(R39:W39)</f>
        <v>0</v>
      </c>
      <c r="Y39" s="58"/>
      <c r="Z39" s="58"/>
      <c r="AA39" s="58"/>
      <c r="AB39" s="58"/>
      <c r="AC39" s="86"/>
      <c r="AD39" s="87"/>
      <c r="AE39" s="80">
        <f>SUM(Y39:AD39)</f>
        <v>0</v>
      </c>
      <c r="AF39" s="58"/>
      <c r="AG39" s="58"/>
      <c r="AH39" s="58"/>
      <c r="AI39" s="58"/>
      <c r="AJ39" s="86"/>
      <c r="AK39" s="87"/>
      <c r="AL39" s="80">
        <f>SUM(AF39:AK39)</f>
        <v>0</v>
      </c>
      <c r="AM39" s="58"/>
      <c r="AN39" s="58"/>
      <c r="AO39" s="58"/>
      <c r="AP39" s="58"/>
      <c r="AQ39" s="86"/>
      <c r="AR39" s="87"/>
      <c r="AS39" s="80">
        <f>SUM(AM39:AR39)</f>
        <v>0</v>
      </c>
      <c r="AT39" s="58"/>
      <c r="AU39" s="58"/>
      <c r="AV39" s="58"/>
      <c r="AW39" s="58"/>
      <c r="AX39" s="86"/>
      <c r="AY39" s="87"/>
      <c r="AZ39" s="80">
        <f>SUM(AT39:AY39)</f>
        <v>0</v>
      </c>
      <c r="BA39" s="58"/>
      <c r="BB39" s="58"/>
      <c r="BC39" s="58"/>
      <c r="BD39" s="58"/>
      <c r="BE39" s="86"/>
      <c r="BF39" s="87"/>
      <c r="BG39" s="80">
        <f>SUM(BA39:BF39)</f>
        <v>0</v>
      </c>
      <c r="BH39" s="58"/>
      <c r="BI39" s="58"/>
      <c r="BJ39" s="58"/>
      <c r="BK39" s="58"/>
      <c r="BL39" s="86"/>
      <c r="BM39" s="87"/>
      <c r="BN39" s="80">
        <f>SUM(BH39:BM39)</f>
        <v>0</v>
      </c>
      <c r="BO39" s="58"/>
      <c r="BP39" s="58"/>
      <c r="BQ39" s="58"/>
      <c r="BR39" s="58"/>
      <c r="BS39" s="86"/>
      <c r="BT39" s="87"/>
      <c r="BU39" s="80">
        <f>SUM(BO39:BT39)</f>
        <v>0</v>
      </c>
      <c r="BV39" s="58"/>
      <c r="BW39" s="58"/>
      <c r="BX39" s="58"/>
      <c r="BY39" s="58"/>
      <c r="BZ39" s="86"/>
      <c r="CA39" s="87"/>
      <c r="CB39" s="81">
        <f>SUM(BV39:CA39)</f>
        <v>0</v>
      </c>
      <c r="CC39" s="82"/>
      <c r="CD39" s="82"/>
      <c r="CE39" s="71"/>
      <c r="CF39" s="71"/>
      <c r="CG39" s="71"/>
      <c r="CH39" s="84" t="s">
        <v>1</v>
      </c>
      <c r="CI39" s="88" t="s">
        <v>50</v>
      </c>
      <c r="CJ39" s="89">
        <f>BG39+AZ39+AS39+AL39+AE39+X39+Q39+J39+BN39+BU39+CB39</f>
        <v>16</v>
      </c>
      <c r="CK39" s="58"/>
    </row>
    <row r="40" spans="1:89" ht="15.75" thickBot="1" x14ac:dyDescent="0.3">
      <c r="A40" s="1"/>
      <c r="B40" s="90" t="s">
        <v>1</v>
      </c>
      <c r="C40" s="91"/>
      <c r="D40" s="1"/>
      <c r="E40" s="1"/>
      <c r="F40" s="1"/>
      <c r="G40" s="1"/>
      <c r="H40" s="92"/>
      <c r="I40" s="91"/>
      <c r="J40" s="6"/>
      <c r="K40" s="1"/>
      <c r="L40" s="1"/>
      <c r="M40" s="1"/>
      <c r="N40" s="1"/>
      <c r="O40" s="92"/>
      <c r="P40" s="91"/>
      <c r="Q40" s="6"/>
      <c r="R40" s="1"/>
      <c r="S40" s="1"/>
      <c r="T40" s="1"/>
      <c r="U40" s="1"/>
      <c r="V40" s="92"/>
      <c r="W40" s="91"/>
      <c r="X40" s="6"/>
      <c r="Y40" s="1"/>
      <c r="Z40" s="1"/>
      <c r="AA40" s="1"/>
      <c r="AB40" s="1"/>
      <c r="AC40" s="92"/>
      <c r="AD40" s="91"/>
      <c r="AE40" s="6"/>
      <c r="AF40" s="1"/>
      <c r="AG40" s="1"/>
      <c r="AH40" s="1"/>
      <c r="AI40" s="1"/>
      <c r="AJ40" s="92"/>
      <c r="AK40" s="91"/>
      <c r="AL40" s="6"/>
      <c r="AM40" s="1"/>
      <c r="AN40" s="1"/>
      <c r="AO40" s="1"/>
      <c r="AP40" s="1"/>
      <c r="AQ40" s="92"/>
      <c r="AR40" s="91"/>
      <c r="AS40" s="6"/>
      <c r="AT40" s="1"/>
      <c r="AU40" s="1"/>
      <c r="AV40" s="1"/>
      <c r="AW40" s="1"/>
      <c r="AX40" s="92"/>
      <c r="AY40" s="91"/>
      <c r="AZ40" s="6"/>
      <c r="BA40" s="1"/>
      <c r="BB40" s="1"/>
      <c r="BC40" s="1"/>
      <c r="BD40" s="1"/>
      <c r="BE40" s="92"/>
      <c r="BF40" s="91"/>
      <c r="BG40" s="6"/>
      <c r="BH40" s="93"/>
      <c r="BI40" s="94"/>
      <c r="BJ40" s="94"/>
      <c r="BK40" s="94"/>
      <c r="BL40" s="95"/>
      <c r="BM40" s="95"/>
      <c r="BP40" s="1"/>
    </row>
    <row r="41" spans="1:89" x14ac:dyDescent="0.25">
      <c r="D41" s="96"/>
      <c r="E41" s="97"/>
      <c r="F41" s="97"/>
      <c r="G41" s="97"/>
      <c r="H41" s="98"/>
      <c r="I41" s="98"/>
      <c r="J41" s="99" t="s">
        <v>1</v>
      </c>
      <c r="K41" s="96"/>
      <c r="L41" s="97"/>
      <c r="M41" s="97"/>
      <c r="N41" s="97"/>
      <c r="O41" s="98"/>
      <c r="P41" s="98"/>
      <c r="Q41" s="99" t="s">
        <v>1</v>
      </c>
      <c r="R41" s="96"/>
      <c r="S41" s="97"/>
      <c r="T41" s="97"/>
      <c r="U41" s="97"/>
      <c r="V41" s="98"/>
      <c r="W41" s="98"/>
      <c r="X41" s="99" t="s">
        <v>1</v>
      </c>
      <c r="Y41" s="96"/>
      <c r="Z41" s="97"/>
      <c r="AA41" s="97"/>
      <c r="AB41" s="97"/>
      <c r="AC41" s="98"/>
      <c r="AD41" s="98"/>
      <c r="AE41" s="99" t="s">
        <v>1</v>
      </c>
      <c r="AF41" s="96"/>
      <c r="AG41" s="97"/>
      <c r="AH41" s="97"/>
      <c r="AI41" s="97"/>
      <c r="AJ41" s="98"/>
      <c r="AK41" s="98"/>
      <c r="AL41" s="99" t="s">
        <v>1</v>
      </c>
      <c r="AM41" s="96"/>
      <c r="AN41" s="97"/>
      <c r="AO41" s="97"/>
      <c r="AP41" s="97"/>
      <c r="AQ41" s="98"/>
      <c r="AR41" s="98"/>
      <c r="AS41" s="99" t="s">
        <v>1</v>
      </c>
      <c r="AT41" s="96"/>
      <c r="AU41" s="97"/>
      <c r="AV41" s="97"/>
      <c r="AW41" s="97"/>
      <c r="AX41" s="98"/>
      <c r="AY41" s="98"/>
      <c r="AZ41" s="99" t="s">
        <v>1</v>
      </c>
      <c r="BA41" s="96"/>
      <c r="BB41" s="97"/>
      <c r="BC41" s="97"/>
      <c r="BD41" s="97"/>
      <c r="BE41" s="98"/>
      <c r="BF41" s="98"/>
      <c r="BG41" s="99" t="s">
        <v>1</v>
      </c>
      <c r="BH41" s="96"/>
      <c r="BI41" s="97"/>
      <c r="BJ41" s="97"/>
      <c r="BK41" s="97"/>
      <c r="BL41" s="98"/>
      <c r="BM41" s="98"/>
      <c r="BN41" s="99" t="s">
        <v>1</v>
      </c>
      <c r="BO41" s="96"/>
      <c r="BP41" s="97"/>
      <c r="BQ41" s="97"/>
      <c r="BR41" s="97"/>
      <c r="BS41" s="98"/>
      <c r="BT41" s="98"/>
      <c r="BU41" s="99" t="s">
        <v>1</v>
      </c>
      <c r="BV41" s="96"/>
      <c r="BW41" s="97"/>
      <c r="BX41" s="97"/>
      <c r="BY41" s="97"/>
      <c r="BZ41" s="98"/>
      <c r="CA41" s="98"/>
      <c r="CB41" s="99" t="s">
        <v>1</v>
      </c>
    </row>
    <row r="42" spans="1:89" x14ac:dyDescent="0.25">
      <c r="D42" s="100"/>
      <c r="E42" s="101"/>
      <c r="F42" s="101"/>
      <c r="G42" s="101"/>
      <c r="H42" s="101"/>
      <c r="I42" s="101"/>
      <c r="J42" s="102"/>
      <c r="K42" s="100"/>
      <c r="L42" s="101"/>
      <c r="M42" s="101"/>
      <c r="N42" s="101"/>
      <c r="O42" s="101"/>
      <c r="P42" s="101"/>
      <c r="Q42" s="102"/>
      <c r="R42" s="100"/>
      <c r="S42" s="101"/>
      <c r="T42" s="101"/>
      <c r="U42" s="101"/>
      <c r="V42" s="101"/>
      <c r="W42" s="101"/>
      <c r="X42" s="102"/>
      <c r="Y42" s="100"/>
      <c r="Z42" s="101"/>
      <c r="AA42" s="101"/>
      <c r="AB42" s="101"/>
      <c r="AC42" s="101"/>
      <c r="AD42" s="101"/>
      <c r="AE42" s="102"/>
      <c r="AF42" s="100"/>
      <c r="AG42" s="101"/>
      <c r="AH42" s="101"/>
      <c r="AI42" s="101"/>
      <c r="AJ42" s="101"/>
      <c r="AK42" s="101"/>
      <c r="AL42" s="102"/>
      <c r="AM42" s="100"/>
      <c r="AN42" s="101"/>
      <c r="AO42" s="101"/>
      <c r="AP42" s="101"/>
      <c r="AQ42" s="101"/>
      <c r="AR42" s="101"/>
      <c r="AS42" s="102"/>
      <c r="AT42" s="100"/>
      <c r="AU42" s="101"/>
      <c r="AV42" s="101"/>
      <c r="AW42" s="101"/>
      <c r="AX42" s="101"/>
      <c r="AY42" s="101"/>
      <c r="AZ42" s="102"/>
      <c r="BA42" s="100"/>
      <c r="BB42" s="101"/>
      <c r="BC42" s="101"/>
      <c r="BD42" s="101"/>
      <c r="BE42" s="101"/>
      <c r="BF42" s="101"/>
      <c r="BG42" s="102"/>
      <c r="BH42" s="100"/>
      <c r="BI42" s="101"/>
      <c r="BJ42" s="101"/>
      <c r="BK42" s="101"/>
      <c r="BL42" s="101"/>
      <c r="BM42" s="101"/>
      <c r="BN42" s="102"/>
      <c r="BO42" s="100"/>
      <c r="BP42" s="101"/>
      <c r="BQ42" s="101"/>
      <c r="BR42" s="101"/>
      <c r="BS42" s="101"/>
      <c r="BT42" s="101"/>
      <c r="BU42" s="102"/>
      <c r="BV42" s="100"/>
      <c r="BW42" s="101"/>
      <c r="BX42" s="101"/>
      <c r="BY42" s="101"/>
      <c r="BZ42" s="101"/>
      <c r="CA42" s="101"/>
      <c r="CB42" s="102"/>
    </row>
    <row r="43" spans="1:89" x14ac:dyDescent="0.25">
      <c r="D43" s="100"/>
      <c r="E43" s="101"/>
      <c r="F43" s="101"/>
      <c r="G43" s="101"/>
      <c r="H43" s="101"/>
      <c r="I43" s="101"/>
      <c r="J43" s="102"/>
      <c r="K43" s="100"/>
      <c r="L43" s="101"/>
      <c r="M43" s="101"/>
      <c r="N43" s="101"/>
      <c r="O43" s="101"/>
      <c r="P43" s="101"/>
      <c r="Q43" s="102"/>
      <c r="R43" s="100"/>
      <c r="S43" s="101"/>
      <c r="T43" s="101"/>
      <c r="U43" s="101"/>
      <c r="V43" s="101"/>
      <c r="W43" s="101"/>
      <c r="X43" s="102"/>
      <c r="Y43" s="100"/>
      <c r="Z43" s="101"/>
      <c r="AA43" s="101"/>
      <c r="AB43" s="101"/>
      <c r="AC43" s="101"/>
      <c r="AD43" s="101"/>
      <c r="AE43" s="102"/>
      <c r="AF43" s="100"/>
      <c r="AG43" s="101"/>
      <c r="AH43" s="101"/>
      <c r="AI43" s="101"/>
      <c r="AJ43" s="101"/>
      <c r="AK43" s="101"/>
      <c r="AL43" s="102"/>
      <c r="AM43" s="100"/>
      <c r="AN43" s="101"/>
      <c r="AO43" s="101"/>
      <c r="AP43" s="101"/>
      <c r="AQ43" s="101"/>
      <c r="AR43" s="101"/>
      <c r="AS43" s="102"/>
      <c r="AT43" s="100"/>
      <c r="AU43" s="101"/>
      <c r="AV43" s="101"/>
      <c r="AW43" s="101"/>
      <c r="AX43" s="101"/>
      <c r="AY43" s="101"/>
      <c r="AZ43" s="102"/>
      <c r="BA43" s="100"/>
      <c r="BB43" s="101"/>
      <c r="BC43" s="101"/>
      <c r="BD43" s="101"/>
      <c r="BE43" s="101"/>
      <c r="BF43" s="101"/>
      <c r="BG43" s="102"/>
      <c r="BH43" s="100"/>
      <c r="BI43" s="101"/>
      <c r="BJ43" s="101"/>
      <c r="BK43" s="101"/>
      <c r="BL43" s="101"/>
      <c r="BM43" s="101"/>
      <c r="BN43" s="102"/>
      <c r="BO43" s="100"/>
      <c r="BP43" s="101"/>
      <c r="BQ43" s="101"/>
      <c r="BR43" s="101"/>
      <c r="BS43" s="101"/>
      <c r="BT43" s="101"/>
      <c r="BU43" s="102"/>
      <c r="BV43" s="100"/>
      <c r="BW43" s="101"/>
      <c r="BX43" s="101"/>
      <c r="BY43" s="101"/>
      <c r="BZ43" s="101"/>
      <c r="CA43" s="101"/>
      <c r="CB43" s="102"/>
    </row>
    <row r="44" spans="1:89" ht="15.75" thickBot="1" x14ac:dyDescent="0.3">
      <c r="D44" s="103"/>
      <c r="E44" s="104"/>
      <c r="F44" s="104"/>
      <c r="G44" s="104"/>
      <c r="H44" s="104"/>
      <c r="I44" s="104"/>
      <c r="J44" s="105"/>
      <c r="K44" s="103"/>
      <c r="L44" s="104"/>
      <c r="M44" s="104"/>
      <c r="N44" s="104"/>
      <c r="O44" s="104"/>
      <c r="P44" s="104"/>
      <c r="Q44" s="105"/>
      <c r="R44" s="103"/>
      <c r="S44" s="104"/>
      <c r="T44" s="104"/>
      <c r="U44" s="104"/>
      <c r="V44" s="104"/>
      <c r="W44" s="104"/>
      <c r="X44" s="105"/>
      <c r="Y44" s="103"/>
      <c r="Z44" s="104"/>
      <c r="AA44" s="104"/>
      <c r="AB44" s="104"/>
      <c r="AC44" s="104"/>
      <c r="AD44" s="104"/>
      <c r="AE44" s="105"/>
      <c r="AF44" s="103"/>
      <c r="AG44" s="104"/>
      <c r="AH44" s="104"/>
      <c r="AI44" s="104"/>
      <c r="AJ44" s="104"/>
      <c r="AK44" s="104"/>
      <c r="AL44" s="105"/>
      <c r="AM44" s="103"/>
      <c r="AN44" s="104"/>
      <c r="AO44" s="104"/>
      <c r="AP44" s="104"/>
      <c r="AQ44" s="104"/>
      <c r="AR44" s="104"/>
      <c r="AS44" s="105"/>
      <c r="AT44" s="103"/>
      <c r="AU44" s="104"/>
      <c r="AV44" s="104"/>
      <c r="AW44" s="104"/>
      <c r="AX44" s="104"/>
      <c r="AY44" s="104"/>
      <c r="AZ44" s="105"/>
      <c r="BA44" s="103"/>
      <c r="BB44" s="104"/>
      <c r="BC44" s="104"/>
      <c r="BD44" s="104"/>
      <c r="BE44" s="104"/>
      <c r="BF44" s="104"/>
      <c r="BG44" s="105"/>
      <c r="BH44" s="103"/>
      <c r="BI44" s="104"/>
      <c r="BJ44" s="104"/>
      <c r="BK44" s="104"/>
      <c r="BL44" s="104"/>
      <c r="BM44" s="104"/>
      <c r="BN44" s="105"/>
      <c r="BO44" s="103"/>
      <c r="BP44" s="104"/>
      <c r="BQ44" s="104"/>
      <c r="BR44" s="104"/>
      <c r="BS44" s="104"/>
      <c r="BT44" s="104"/>
      <c r="BU44" s="105"/>
      <c r="BV44" s="103"/>
      <c r="BW44" s="104"/>
      <c r="BX44" s="104"/>
      <c r="BY44" s="104"/>
      <c r="BZ44" s="104"/>
      <c r="CA44" s="104"/>
      <c r="CB44" s="105"/>
    </row>
    <row r="46" spans="1:89" ht="27" customHeight="1" thickBot="1" x14ac:dyDescent="0.45">
      <c r="A46" s="106"/>
      <c r="B46" s="107"/>
      <c r="C46" s="108"/>
      <c r="D46" s="2" t="str">
        <f>[1]Parametre!$L$46</f>
        <v xml:space="preserve"> Semaine  17</v>
      </c>
      <c r="E46" s="3"/>
      <c r="F46" s="3"/>
      <c r="G46" s="3"/>
      <c r="H46" s="4"/>
      <c r="I46" s="4"/>
      <c r="J46" s="5"/>
      <c r="K46" s="2" t="str">
        <f>[1]Parametre!$L$47</f>
        <v xml:space="preserve"> Semaine  18</v>
      </c>
      <c r="L46" s="3"/>
      <c r="M46" s="3"/>
      <c r="N46" s="3"/>
      <c r="O46" s="4"/>
      <c r="P46" s="4"/>
      <c r="Q46" s="5"/>
      <c r="R46" s="3" t="str">
        <f>[1]Parametre!$L$48</f>
        <v xml:space="preserve"> Semaine  19</v>
      </c>
      <c r="S46" s="3"/>
      <c r="T46" s="3"/>
      <c r="U46" s="3"/>
      <c r="V46" s="4"/>
      <c r="W46" s="4"/>
      <c r="X46" s="5"/>
      <c r="Y46" s="2" t="str">
        <f>[1]Parametre!$L$49</f>
        <v xml:space="preserve"> Semaine  20</v>
      </c>
      <c r="Z46" s="3"/>
      <c r="AA46" s="3"/>
      <c r="AB46" s="3"/>
      <c r="AC46" s="4"/>
      <c r="AD46" s="4"/>
      <c r="AE46" s="5"/>
      <c r="AF46" s="2" t="str">
        <f>[1]Parametre!$L$50</f>
        <v xml:space="preserve"> Semaine  21</v>
      </c>
      <c r="AG46" s="3"/>
      <c r="AH46" s="3"/>
      <c r="AI46" s="3"/>
      <c r="AJ46" s="4"/>
      <c r="AK46" s="4"/>
      <c r="AL46" s="109"/>
      <c r="AM46" s="2" t="str">
        <f>[1]Parametre!$L$51</f>
        <v xml:space="preserve"> Semaine  22</v>
      </c>
      <c r="AN46" s="3"/>
      <c r="AO46" s="3"/>
      <c r="AP46" s="3"/>
      <c r="AQ46" s="4"/>
      <c r="AR46" s="4"/>
      <c r="AS46" s="5"/>
      <c r="AT46" s="2" t="str">
        <f>[1]Parametre!$L$52</f>
        <v xml:space="preserve"> Semaine  23</v>
      </c>
      <c r="AU46" s="3"/>
      <c r="AV46" s="3"/>
      <c r="AW46" s="3"/>
      <c r="AX46" s="4"/>
      <c r="AY46" s="4"/>
      <c r="AZ46" s="5"/>
      <c r="BA46" s="2" t="str">
        <f>[1]Parametre!$L$53</f>
        <v xml:space="preserve"> Semaine  24</v>
      </c>
      <c r="BB46" s="3"/>
      <c r="BC46" s="3"/>
      <c r="BD46" s="3"/>
      <c r="BE46" s="4"/>
      <c r="BF46" s="4"/>
      <c r="BG46" s="5"/>
      <c r="BH46" s="2" t="str">
        <f>[1]Parametre!$L$54</f>
        <v xml:space="preserve"> Semaine  25</v>
      </c>
      <c r="BI46" s="3"/>
      <c r="BJ46" s="3"/>
      <c r="BK46" s="3"/>
      <c r="BL46" s="4"/>
      <c r="BM46" s="4"/>
      <c r="BN46" s="5"/>
      <c r="BO46" s="2" t="str">
        <f>[1]Parametre!$L$55</f>
        <v xml:space="preserve"> Semaine  26</v>
      </c>
      <c r="BP46" s="3"/>
      <c r="BQ46" s="3"/>
      <c r="BR46" s="3"/>
      <c r="BS46" s="4"/>
      <c r="BT46" s="4"/>
      <c r="BU46" s="5"/>
      <c r="BV46" s="2" t="str">
        <f>[1]Parametre!$L$56</f>
        <v xml:space="preserve"> Semaine  27</v>
      </c>
      <c r="BW46" s="3"/>
      <c r="BX46" s="3"/>
      <c r="BY46" s="3"/>
      <c r="BZ46" s="4"/>
      <c r="CA46" s="4"/>
      <c r="CB46" s="5"/>
      <c r="CC46" s="6"/>
      <c r="CD46" s="1"/>
      <c r="CE46" s="1"/>
      <c r="CF46" s="1"/>
      <c r="CG46" s="1"/>
      <c r="CH46" s="1"/>
      <c r="CI46" s="1"/>
      <c r="CJ46" s="1"/>
    </row>
    <row r="47" spans="1:89" ht="20.100000000000001" customHeight="1" x14ac:dyDescent="0.4">
      <c r="A47" s="110" t="s">
        <v>51</v>
      </c>
      <c r="B47" s="7"/>
      <c r="C47" s="8"/>
      <c r="D47" s="9" t="str">
        <f>[1]Parametre!$L$73</f>
        <v xml:space="preserve">du  25 / 04  Au   29 / 04 </v>
      </c>
      <c r="E47" s="10"/>
      <c r="F47" s="10"/>
      <c r="G47" s="10"/>
      <c r="H47" s="11"/>
      <c r="I47" s="11"/>
      <c r="J47" s="12"/>
      <c r="K47" s="9" t="str">
        <f>[1]Parametre!$L$74</f>
        <v xml:space="preserve">du  02 / 05  Au   06 / 05 </v>
      </c>
      <c r="L47" s="10"/>
      <c r="M47" s="10"/>
      <c r="N47" s="10"/>
      <c r="O47" s="11"/>
      <c r="P47" s="11"/>
      <c r="Q47" s="12" t="s">
        <v>1</v>
      </c>
      <c r="R47" s="10" t="str">
        <f>[1]Parametre!$L$75</f>
        <v xml:space="preserve">du  09 / 05  Au   13 / 05 </v>
      </c>
      <c r="S47" s="10"/>
      <c r="T47" s="10"/>
      <c r="U47" s="10"/>
      <c r="V47" s="11"/>
      <c r="W47" s="11"/>
      <c r="X47" s="12"/>
      <c r="Y47" s="9" t="str">
        <f>[1]Parametre!$L$76</f>
        <v xml:space="preserve">du  16 / 05  Au   20 / 05 </v>
      </c>
      <c r="Z47" s="10"/>
      <c r="AA47" s="10"/>
      <c r="AB47" s="10"/>
      <c r="AC47" s="11"/>
      <c r="AD47" s="11"/>
      <c r="AE47" s="12"/>
      <c r="AF47" s="9" t="str">
        <f>[1]Parametre!$L$77</f>
        <v xml:space="preserve">du  23 / 05  Au   27 / 05 </v>
      </c>
      <c r="AG47" s="10"/>
      <c r="AH47" s="10"/>
      <c r="AI47" s="10"/>
      <c r="AJ47" s="11"/>
      <c r="AK47" s="11"/>
      <c r="AL47" s="12"/>
      <c r="AM47" s="9" t="str">
        <f>[1]Parametre!$L$78</f>
        <v xml:space="preserve">du  30 / 05  Au   03 / 06 </v>
      </c>
      <c r="AN47" s="10"/>
      <c r="AO47" s="10"/>
      <c r="AP47" s="10"/>
      <c r="AQ47" s="11"/>
      <c r="AR47" s="11"/>
      <c r="AS47" s="12"/>
      <c r="AT47" s="9" t="str">
        <f>[1]Parametre!$L$79</f>
        <v xml:space="preserve">du  06 / 06  Au   10 / 06 </v>
      </c>
      <c r="AU47" s="10"/>
      <c r="AV47" s="10"/>
      <c r="AW47" s="10"/>
      <c r="AX47" s="11"/>
      <c r="AY47" s="11"/>
      <c r="AZ47" s="12" t="s">
        <v>1</v>
      </c>
      <c r="BA47" s="9" t="str">
        <f>[1]Parametre!$L$80</f>
        <v xml:space="preserve">du  13 / 06  Au   17 / 06 </v>
      </c>
      <c r="BB47" s="10"/>
      <c r="BC47" s="10"/>
      <c r="BD47" s="10"/>
      <c r="BE47" s="11"/>
      <c r="BF47" s="11"/>
      <c r="BG47" s="12" t="s">
        <v>1</v>
      </c>
      <c r="BH47" s="9" t="str">
        <f>[1]Parametre!$L$81</f>
        <v xml:space="preserve">du  20 / 06  Au   24 / 06 </v>
      </c>
      <c r="BI47" s="10"/>
      <c r="BJ47" s="10"/>
      <c r="BK47" s="10"/>
      <c r="BL47" s="11"/>
      <c r="BM47" s="11"/>
      <c r="BN47" s="12" t="s">
        <v>1</v>
      </c>
      <c r="BO47" s="9" t="str">
        <f>[1]Parametre!$L$82</f>
        <v xml:space="preserve">du  27 / 06  Au   01 / 07 </v>
      </c>
      <c r="BP47" s="10"/>
      <c r="BQ47" s="10"/>
      <c r="BR47" s="10"/>
      <c r="BS47" s="11"/>
      <c r="BT47" s="11"/>
      <c r="BU47" s="12" t="s">
        <v>1</v>
      </c>
      <c r="BV47" s="9" t="str">
        <f>[1]Parametre!$L$83</f>
        <v xml:space="preserve">du  04 / 07  Au   08 / 07 </v>
      </c>
      <c r="BW47" s="10"/>
      <c r="BX47" s="10"/>
      <c r="BY47" s="10"/>
      <c r="BZ47" s="11"/>
      <c r="CA47" s="11"/>
      <c r="CB47" s="12" t="s">
        <v>1</v>
      </c>
      <c r="CC47" s="13" t="s">
        <v>1</v>
      </c>
      <c r="CD47" s="14" t="s">
        <v>2</v>
      </c>
      <c r="CE47" s="15" t="s">
        <v>2</v>
      </c>
      <c r="CF47" s="16" t="s">
        <v>2</v>
      </c>
      <c r="CG47" s="17" t="s">
        <v>3</v>
      </c>
      <c r="CH47" s="16" t="s">
        <v>3</v>
      </c>
      <c r="CI47" s="111"/>
      <c r="CJ47" s="112" t="s">
        <v>4</v>
      </c>
    </row>
    <row r="48" spans="1:89" ht="15.75" customHeight="1" x14ac:dyDescent="0.25">
      <c r="A48" s="110" t="str">
        <f>[1]Parametre!$A$19</f>
        <v xml:space="preserve"> 2015  -  2016 </v>
      </c>
      <c r="B48" s="7"/>
      <c r="C48" s="8"/>
      <c r="D48" s="113"/>
      <c r="E48" s="114"/>
      <c r="F48" s="114"/>
      <c r="G48" s="114"/>
      <c r="H48" s="115" t="s">
        <v>5</v>
      </c>
      <c r="I48" s="116" t="s">
        <v>5</v>
      </c>
      <c r="J48" s="23" t="s">
        <v>6</v>
      </c>
      <c r="K48" s="19"/>
      <c r="L48" s="19"/>
      <c r="M48" s="19"/>
      <c r="N48" s="19"/>
      <c r="O48" s="20" t="s">
        <v>5</v>
      </c>
      <c r="P48" s="21" t="s">
        <v>5</v>
      </c>
      <c r="Q48" s="22" t="s">
        <v>6</v>
      </c>
      <c r="R48" s="114"/>
      <c r="S48" s="114"/>
      <c r="T48" s="114"/>
      <c r="U48" s="114"/>
      <c r="V48" s="50" t="s">
        <v>5</v>
      </c>
      <c r="W48" s="21" t="s">
        <v>5</v>
      </c>
      <c r="X48" s="24" t="s">
        <v>6</v>
      </c>
      <c r="Y48" s="19"/>
      <c r="Z48" s="19"/>
      <c r="AA48" s="19"/>
      <c r="AB48" s="19"/>
      <c r="AC48" s="20" t="s">
        <v>5</v>
      </c>
      <c r="AD48" s="21" t="s">
        <v>5</v>
      </c>
      <c r="AE48" s="22" t="s">
        <v>6</v>
      </c>
      <c r="AF48" s="19"/>
      <c r="AG48" s="19"/>
      <c r="AH48" s="19"/>
      <c r="AI48" s="19"/>
      <c r="AJ48" s="20" t="s">
        <v>5</v>
      </c>
      <c r="AK48" s="21" t="s">
        <v>5</v>
      </c>
      <c r="AL48" s="117" t="s">
        <v>6</v>
      </c>
      <c r="AM48" s="19"/>
      <c r="AN48" s="19"/>
      <c r="AO48" s="19"/>
      <c r="AP48" s="19"/>
      <c r="AQ48" s="20" t="s">
        <v>5</v>
      </c>
      <c r="AR48" s="21" t="s">
        <v>5</v>
      </c>
      <c r="AS48" s="22" t="s">
        <v>6</v>
      </c>
      <c r="AT48" s="19"/>
      <c r="AU48" s="19"/>
      <c r="AV48" s="19"/>
      <c r="AW48" s="19"/>
      <c r="AX48" s="26" t="s">
        <v>5</v>
      </c>
      <c r="AY48" s="27" t="s">
        <v>5</v>
      </c>
      <c r="AZ48" s="117" t="s">
        <v>6</v>
      </c>
      <c r="BA48" s="19"/>
      <c r="BB48" s="19"/>
      <c r="BC48" s="19"/>
      <c r="BD48" s="19"/>
      <c r="BE48" s="26" t="s">
        <v>5</v>
      </c>
      <c r="BF48" s="27" t="s">
        <v>5</v>
      </c>
      <c r="BG48" s="117" t="s">
        <v>6</v>
      </c>
      <c r="BH48" s="19"/>
      <c r="BI48" s="19"/>
      <c r="BJ48" s="19"/>
      <c r="BK48" s="19"/>
      <c r="BL48" s="26" t="s">
        <v>5</v>
      </c>
      <c r="BM48" s="27" t="s">
        <v>5</v>
      </c>
      <c r="BN48" s="117" t="s">
        <v>6</v>
      </c>
      <c r="BO48" s="19"/>
      <c r="BP48" s="19"/>
      <c r="BQ48" s="19"/>
      <c r="BR48" s="19"/>
      <c r="BS48" s="26" t="s">
        <v>5</v>
      </c>
      <c r="BT48" s="27" t="s">
        <v>5</v>
      </c>
      <c r="BU48" s="117" t="s">
        <v>6</v>
      </c>
      <c r="BV48" s="19"/>
      <c r="BW48" s="19"/>
      <c r="BX48" s="19"/>
      <c r="BY48" s="19"/>
      <c r="BZ48" s="26" t="s">
        <v>5</v>
      </c>
      <c r="CA48" s="27" t="s">
        <v>5</v>
      </c>
      <c r="CB48" s="117" t="s">
        <v>6</v>
      </c>
      <c r="CC48" s="28" t="s">
        <v>7</v>
      </c>
      <c r="CD48" s="29" t="s">
        <v>8</v>
      </c>
      <c r="CE48" s="30" t="s">
        <v>9</v>
      </c>
      <c r="CF48" s="31" t="s">
        <v>10</v>
      </c>
      <c r="CG48" s="32" t="s">
        <v>11</v>
      </c>
      <c r="CH48" s="31" t="s">
        <v>11</v>
      </c>
      <c r="CI48" s="29" t="s">
        <v>12</v>
      </c>
      <c r="CJ48" s="33" t="s">
        <v>13</v>
      </c>
      <c r="CK48" s="34" t="s">
        <v>14</v>
      </c>
    </row>
    <row r="49" spans="1:89" ht="15.75" customHeight="1" thickBot="1" x14ac:dyDescent="0.3">
      <c r="A49" s="118" t="str">
        <f>[1]Parametre!$A$24</f>
        <v>AVRIL-à-JUILLET</v>
      </c>
      <c r="B49" s="119" t="s">
        <v>1</v>
      </c>
      <c r="C49" s="35" t="s">
        <v>15</v>
      </c>
      <c r="D49" s="78" t="s">
        <v>16</v>
      </c>
      <c r="E49" s="78" t="s">
        <v>17</v>
      </c>
      <c r="F49" s="78" t="s">
        <v>18</v>
      </c>
      <c r="G49" s="78" t="s">
        <v>19</v>
      </c>
      <c r="H49" s="50" t="s">
        <v>20</v>
      </c>
      <c r="I49" s="21" t="s">
        <v>13</v>
      </c>
      <c r="J49" s="120" t="s">
        <v>21</v>
      </c>
      <c r="K49" s="78" t="s">
        <v>16</v>
      </c>
      <c r="L49" s="78" t="s">
        <v>17</v>
      </c>
      <c r="M49" s="78" t="s">
        <v>18</v>
      </c>
      <c r="N49" s="121" t="s">
        <v>19</v>
      </c>
      <c r="O49" s="20" t="s">
        <v>20</v>
      </c>
      <c r="P49" s="21" t="s">
        <v>13</v>
      </c>
      <c r="Q49" s="120" t="s">
        <v>21</v>
      </c>
      <c r="R49" s="78" t="s">
        <v>16</v>
      </c>
      <c r="S49" s="78" t="s">
        <v>17</v>
      </c>
      <c r="T49" s="78" t="s">
        <v>18</v>
      </c>
      <c r="U49" s="121" t="s">
        <v>19</v>
      </c>
      <c r="V49" s="50" t="s">
        <v>20</v>
      </c>
      <c r="W49" s="21" t="s">
        <v>13</v>
      </c>
      <c r="X49" s="39" t="s">
        <v>21</v>
      </c>
      <c r="Y49" s="36" t="s">
        <v>16</v>
      </c>
      <c r="Z49" s="36" t="s">
        <v>17</v>
      </c>
      <c r="AA49" s="36" t="s">
        <v>18</v>
      </c>
      <c r="AB49" s="37" t="s">
        <v>19</v>
      </c>
      <c r="AC49" s="26" t="s">
        <v>20</v>
      </c>
      <c r="AD49" s="27" t="s">
        <v>13</v>
      </c>
      <c r="AE49" s="39" t="s">
        <v>21</v>
      </c>
      <c r="AF49" s="36" t="s">
        <v>16</v>
      </c>
      <c r="AG49" s="36" t="s">
        <v>17</v>
      </c>
      <c r="AH49" s="36" t="s">
        <v>18</v>
      </c>
      <c r="AI49" s="37" t="s">
        <v>19</v>
      </c>
      <c r="AJ49" s="26" t="s">
        <v>20</v>
      </c>
      <c r="AK49" s="27" t="s">
        <v>13</v>
      </c>
      <c r="AL49" s="40" t="s">
        <v>21</v>
      </c>
      <c r="AM49" s="36" t="s">
        <v>16</v>
      </c>
      <c r="AN49" s="36" t="s">
        <v>17</v>
      </c>
      <c r="AO49" s="36" t="s">
        <v>18</v>
      </c>
      <c r="AP49" s="37" t="s">
        <v>19</v>
      </c>
      <c r="AQ49" s="26" t="s">
        <v>20</v>
      </c>
      <c r="AR49" s="27" t="s">
        <v>13</v>
      </c>
      <c r="AS49" s="39" t="s">
        <v>21</v>
      </c>
      <c r="AT49" s="36" t="s">
        <v>16</v>
      </c>
      <c r="AU49" s="36" t="s">
        <v>17</v>
      </c>
      <c r="AV49" s="36" t="s">
        <v>18</v>
      </c>
      <c r="AW49" s="37" t="s">
        <v>19</v>
      </c>
      <c r="AX49" s="26" t="s">
        <v>20</v>
      </c>
      <c r="AY49" s="27" t="s">
        <v>13</v>
      </c>
      <c r="AZ49" s="40" t="s">
        <v>21</v>
      </c>
      <c r="BA49" s="36" t="s">
        <v>16</v>
      </c>
      <c r="BB49" s="36" t="s">
        <v>17</v>
      </c>
      <c r="BC49" s="36" t="s">
        <v>18</v>
      </c>
      <c r="BD49" s="37" t="s">
        <v>19</v>
      </c>
      <c r="BE49" s="26" t="s">
        <v>20</v>
      </c>
      <c r="BF49" s="27" t="s">
        <v>13</v>
      </c>
      <c r="BG49" s="40" t="s">
        <v>21</v>
      </c>
      <c r="BH49" s="36" t="s">
        <v>16</v>
      </c>
      <c r="BI49" s="36" t="s">
        <v>17</v>
      </c>
      <c r="BJ49" s="36" t="s">
        <v>18</v>
      </c>
      <c r="BK49" s="37" t="s">
        <v>19</v>
      </c>
      <c r="BL49" s="26" t="s">
        <v>20</v>
      </c>
      <c r="BM49" s="27" t="s">
        <v>13</v>
      </c>
      <c r="BN49" s="40" t="s">
        <v>21</v>
      </c>
      <c r="BO49" s="36" t="s">
        <v>16</v>
      </c>
      <c r="BP49" s="36" t="s">
        <v>17</v>
      </c>
      <c r="BQ49" s="36" t="s">
        <v>18</v>
      </c>
      <c r="BR49" s="37" t="s">
        <v>19</v>
      </c>
      <c r="BS49" s="26" t="s">
        <v>20</v>
      </c>
      <c r="BT49" s="27" t="s">
        <v>13</v>
      </c>
      <c r="BU49" s="40" t="s">
        <v>21</v>
      </c>
      <c r="BV49" s="36" t="s">
        <v>16</v>
      </c>
      <c r="BW49" s="36" t="s">
        <v>17</v>
      </c>
      <c r="BX49" s="36" t="s">
        <v>18</v>
      </c>
      <c r="BY49" s="37" t="s">
        <v>19</v>
      </c>
      <c r="BZ49" s="26" t="s">
        <v>20</v>
      </c>
      <c r="CA49" s="27" t="s">
        <v>13</v>
      </c>
      <c r="CB49" s="40" t="s">
        <v>21</v>
      </c>
      <c r="CC49" s="28" t="s">
        <v>22</v>
      </c>
      <c r="CD49" s="29"/>
      <c r="CE49" s="41" t="s">
        <v>1</v>
      </c>
      <c r="CF49" s="42" t="s">
        <v>1</v>
      </c>
      <c r="CG49" s="43" t="s">
        <v>23</v>
      </c>
      <c r="CH49" s="42" t="s">
        <v>24</v>
      </c>
      <c r="CI49" s="122"/>
      <c r="CJ49" s="44"/>
      <c r="CK49" s="45"/>
    </row>
    <row r="50" spans="1:89" x14ac:dyDescent="0.25">
      <c r="A50" s="47" t="s">
        <v>52</v>
      </c>
      <c r="B50" s="47" t="s">
        <v>53</v>
      </c>
      <c r="C50" s="48" t="s">
        <v>54</v>
      </c>
      <c r="D50" s="49"/>
      <c r="E50" s="49"/>
      <c r="F50" s="49"/>
      <c r="G50" s="49"/>
      <c r="H50" s="50">
        <f t="shared" ref="H50:H109" si="40">COUNTIF(D50:G50,"s")</f>
        <v>0</v>
      </c>
      <c r="I50" s="51">
        <f t="shared" ref="I50:I109" si="41">COUNTIF(D50:G50,"r")</f>
        <v>0</v>
      </c>
      <c r="J50" s="52">
        <f>SUMIF(D50:H50,"&gt;0")</f>
        <v>0</v>
      </c>
      <c r="K50" s="49"/>
      <c r="L50" s="49"/>
      <c r="M50" s="49"/>
      <c r="N50" s="49"/>
      <c r="O50" s="53">
        <f t="shared" ref="O50:O109" si="42">COUNTIF(K50:N50,"s")</f>
        <v>0</v>
      </c>
      <c r="P50" s="54">
        <f t="shared" ref="P50:P109" si="43">COUNTIF(K50:N50,"r")</f>
        <v>0</v>
      </c>
      <c r="Q50" s="52">
        <f>SUMIF(K50:O50,"&gt;0")</f>
        <v>0</v>
      </c>
      <c r="R50" s="49"/>
      <c r="S50" s="49"/>
      <c r="T50" s="49"/>
      <c r="U50" s="49"/>
      <c r="V50" s="50">
        <f t="shared" ref="V50:V109" si="44">COUNTIF(R50:U50,"s")</f>
        <v>0</v>
      </c>
      <c r="W50" s="51">
        <f t="shared" ref="W50:W109" si="45">COUNTIF(R50:U50,"r")</f>
        <v>0</v>
      </c>
      <c r="X50" s="52">
        <f>SUMIF(R50:V50,"&gt;0")</f>
        <v>0</v>
      </c>
      <c r="Y50" s="49"/>
      <c r="Z50" s="49"/>
      <c r="AA50" s="49"/>
      <c r="AB50" s="49"/>
      <c r="AC50" s="50">
        <f t="shared" ref="AC50:AC109" si="46">COUNTIF(Y50:AB50,"s")</f>
        <v>0</v>
      </c>
      <c r="AD50" s="51">
        <f t="shared" ref="AD50:AD109" si="47">COUNTIF(Y50:AB50,"r")</f>
        <v>0</v>
      </c>
      <c r="AE50" s="52">
        <f>SUMIF(Y50:AC50,"&gt;0")</f>
        <v>0</v>
      </c>
      <c r="AF50" s="49"/>
      <c r="AG50" s="49"/>
      <c r="AH50" s="49"/>
      <c r="AI50" s="49"/>
      <c r="AJ50" s="50">
        <f t="shared" ref="AJ50:AJ109" si="48">COUNTIF(AF50:AI50,"s")</f>
        <v>0</v>
      </c>
      <c r="AK50" s="51">
        <f t="shared" ref="AK50:AK109" si="49">COUNTIF(AF50:AI50,"r")</f>
        <v>0</v>
      </c>
      <c r="AL50" s="52">
        <f>SUMIF(AF50:AJ50,"&gt;0")</f>
        <v>0</v>
      </c>
      <c r="AM50" s="49"/>
      <c r="AN50" s="49"/>
      <c r="AO50" s="49"/>
      <c r="AP50" s="49"/>
      <c r="AQ50" s="50">
        <f t="shared" ref="AQ50:AQ109" si="50">COUNTIF(AM50:AP50,"s")</f>
        <v>0</v>
      </c>
      <c r="AR50" s="51">
        <f t="shared" ref="AR50:AR109" si="51">COUNTIF(AM50:AP50,"r")</f>
        <v>0</v>
      </c>
      <c r="AS50" s="52">
        <f>SUMIF(AM50:AQ50,"&gt;0")</f>
        <v>0</v>
      </c>
      <c r="AT50" s="49"/>
      <c r="AU50" s="49"/>
      <c r="AV50" s="49"/>
      <c r="AW50" s="49"/>
      <c r="AX50" s="50">
        <f t="shared" ref="AX50:AX109" si="52">COUNTIF(AT50:AW50,"s")</f>
        <v>0</v>
      </c>
      <c r="AY50" s="51">
        <f t="shared" ref="AY50:AY109" si="53">COUNTIF(AT50:AW50,"r")</f>
        <v>0</v>
      </c>
      <c r="AZ50" s="52">
        <f>SUMIF(AT50:AX50,"&gt;0")</f>
        <v>0</v>
      </c>
      <c r="BA50" s="49"/>
      <c r="BB50" s="49"/>
      <c r="BC50" s="49"/>
      <c r="BD50" s="49"/>
      <c r="BE50" s="50">
        <f t="shared" ref="BE50:BE109" si="54">COUNTIF(BA50:BD50,"s")</f>
        <v>0</v>
      </c>
      <c r="BF50" s="51">
        <f t="shared" ref="BF50:BF109" si="55">COUNTIF(BA50:BD50,"r")</f>
        <v>0</v>
      </c>
      <c r="BG50" s="52">
        <f>SUMIF(BA50:BE50,"&gt;0")</f>
        <v>0</v>
      </c>
      <c r="BH50" s="49"/>
      <c r="BI50" s="49"/>
      <c r="BJ50" s="49"/>
      <c r="BK50" s="49"/>
      <c r="BL50" s="50">
        <f t="shared" ref="BL50:BL109" si="56">COUNTIF(BH50:BK50,"s")</f>
        <v>0</v>
      </c>
      <c r="BM50" s="51">
        <f t="shared" ref="BM50:BM109" si="57">COUNTIF(BH50:BK50,"r")</f>
        <v>0</v>
      </c>
      <c r="BN50" s="52">
        <f>SUMIF(BH50:BL50,"&gt;0")</f>
        <v>0</v>
      </c>
      <c r="BO50" s="49"/>
      <c r="BP50" s="49"/>
      <c r="BQ50" s="49"/>
      <c r="BR50" s="49"/>
      <c r="BS50" s="50">
        <f t="shared" ref="BS50:BS109" si="58">COUNTIF(BO50:BR50,"s")</f>
        <v>0</v>
      </c>
      <c r="BT50" s="51">
        <f t="shared" ref="BT50:BT109" si="59">COUNTIF(BO50:BR50,"r")</f>
        <v>0</v>
      </c>
      <c r="BU50" s="52">
        <f>SUMIF(BO50:BS50,"&gt;0")</f>
        <v>0</v>
      </c>
      <c r="BV50" s="49"/>
      <c r="BW50" s="49"/>
      <c r="BX50" s="49"/>
      <c r="BY50" s="49"/>
      <c r="BZ50" s="55">
        <f t="shared" ref="BZ50:BZ109" si="60">COUNTIF(BV50:BY50,"s")</f>
        <v>0</v>
      </c>
      <c r="CA50" s="56">
        <f t="shared" ref="CA50:CA109" si="61">COUNTIF(BV50:BY50,"r")</f>
        <v>0</v>
      </c>
      <c r="CB50" s="52">
        <f>SUMIF(BV50:BZ50,"&gt;0")</f>
        <v>0</v>
      </c>
      <c r="CC50" s="123">
        <f>CB50+AS50+AL50+AE50+X50+Q50+J50+AZ50</f>
        <v>0</v>
      </c>
      <c r="CD50" s="58"/>
      <c r="CE50" s="59">
        <f>SUM(D50:H50)+SUM(K50:O50)+SUM(R50:V50)+SUM(Y50:AC50)+SUM(AF50:AJ50)+SUM(AM50:AQ50)+SUM(BV50:BZ50)+SUM(AT50:AX50)</f>
        <v>0</v>
      </c>
      <c r="CF50" s="60">
        <f t="shared" ref="CF50:CF109" si="62">IF(CD50&gt;=CE50,0,IF(CD50+CG50&lt;=CE50,CE50-(CD50+CG50),IF(CG50&lt;CE50,CG50-CE50,IF(CD50&lt;=CE50,IF(CG50&gt;CE50,0,0)))))</f>
        <v>0</v>
      </c>
      <c r="CG50" s="61">
        <f>'[1]NOV DEC'!BM50</f>
        <v>0</v>
      </c>
      <c r="CH50" s="62">
        <f>IF(CD50&gt;=CE50,(CD50-CE50)+CG50,IF(CD50&lt;CE50,(CG50+CD50)-CE50))</f>
        <v>0</v>
      </c>
      <c r="CI50" s="53">
        <f t="shared" ref="CI50:CJ81" si="63">BZ50+AQ50+AJ50+AC50+V50+O50+H50</f>
        <v>0</v>
      </c>
      <c r="CJ50" s="67">
        <f t="shared" si="63"/>
        <v>0</v>
      </c>
      <c r="CK50" s="65"/>
    </row>
    <row r="51" spans="1:89" x14ac:dyDescent="0.25">
      <c r="A51" s="47" t="s">
        <v>52</v>
      </c>
      <c r="B51" s="47" t="s">
        <v>55</v>
      </c>
      <c r="C51" s="47" t="s">
        <v>56</v>
      </c>
      <c r="D51" s="49"/>
      <c r="E51" s="49"/>
      <c r="F51" s="49"/>
      <c r="G51" s="49"/>
      <c r="H51" s="50">
        <f t="shared" si="40"/>
        <v>0</v>
      </c>
      <c r="I51" s="51">
        <f t="shared" si="41"/>
        <v>0</v>
      </c>
      <c r="J51" s="52">
        <f t="shared" ref="J51:J109" si="64">SUMIF(D51:H51,"&gt;0")</f>
        <v>0</v>
      </c>
      <c r="K51" s="49"/>
      <c r="L51" s="49"/>
      <c r="M51" s="49"/>
      <c r="N51" s="49"/>
      <c r="O51" s="50">
        <f t="shared" si="42"/>
        <v>0</v>
      </c>
      <c r="P51" s="51">
        <f t="shared" si="43"/>
        <v>0</v>
      </c>
      <c r="Q51" s="52">
        <f t="shared" ref="Q51:Q109" si="65">SUMIF(K51:O51,"&gt;0")</f>
        <v>0</v>
      </c>
      <c r="R51" s="49"/>
      <c r="S51" s="49"/>
      <c r="T51" s="49"/>
      <c r="U51" s="49"/>
      <c r="V51" s="50">
        <f t="shared" si="44"/>
        <v>0</v>
      </c>
      <c r="W51" s="51">
        <f t="shared" si="45"/>
        <v>0</v>
      </c>
      <c r="X51" s="52">
        <f t="shared" ref="X51:X109" si="66">SUMIF(R51:V51,"&gt;0")</f>
        <v>0</v>
      </c>
      <c r="Y51" s="49"/>
      <c r="Z51" s="49"/>
      <c r="AA51" s="49"/>
      <c r="AB51" s="49"/>
      <c r="AC51" s="50">
        <f t="shared" si="46"/>
        <v>0</v>
      </c>
      <c r="AD51" s="51">
        <f t="shared" si="47"/>
        <v>0</v>
      </c>
      <c r="AE51" s="52">
        <f t="shared" ref="AE51:AE109" si="67">SUMIF(Y51:AC51,"&gt;0")</f>
        <v>0</v>
      </c>
      <c r="AF51" s="49"/>
      <c r="AG51" s="49"/>
      <c r="AH51" s="49"/>
      <c r="AI51" s="49"/>
      <c r="AJ51" s="50">
        <f t="shared" si="48"/>
        <v>0</v>
      </c>
      <c r="AK51" s="51">
        <f t="shared" si="49"/>
        <v>0</v>
      </c>
      <c r="AL51" s="52">
        <f t="shared" ref="AL51:AL109" si="68">SUMIF(AF51:AJ51,"&gt;0")</f>
        <v>0</v>
      </c>
      <c r="AM51" s="49"/>
      <c r="AN51" s="49"/>
      <c r="AO51" s="49"/>
      <c r="AP51" s="49"/>
      <c r="AQ51" s="50">
        <f t="shared" si="50"/>
        <v>0</v>
      </c>
      <c r="AR51" s="51">
        <f t="shared" si="51"/>
        <v>0</v>
      </c>
      <c r="AS51" s="52">
        <f t="shared" ref="AS51:AS109" si="69">SUMIF(AM51:AQ51,"&gt;0")</f>
        <v>0</v>
      </c>
      <c r="AT51" s="49"/>
      <c r="AU51" s="49"/>
      <c r="AV51" s="49"/>
      <c r="AW51" s="49"/>
      <c r="AX51" s="50">
        <f t="shared" si="52"/>
        <v>0</v>
      </c>
      <c r="AY51" s="51">
        <f t="shared" si="53"/>
        <v>0</v>
      </c>
      <c r="AZ51" s="52">
        <f t="shared" ref="AZ51:AZ64" si="70">SUMIF(AT51:AX51,"&gt;0")</f>
        <v>0</v>
      </c>
      <c r="BA51" s="49"/>
      <c r="BB51" s="49"/>
      <c r="BC51" s="49"/>
      <c r="BD51" s="49"/>
      <c r="BE51" s="50">
        <f t="shared" si="54"/>
        <v>0</v>
      </c>
      <c r="BF51" s="51">
        <f t="shared" si="55"/>
        <v>0</v>
      </c>
      <c r="BG51" s="52">
        <f t="shared" ref="BG51:BG64" si="71">SUMIF(BA51:BE51,"&gt;0")</f>
        <v>0</v>
      </c>
      <c r="BH51" s="49"/>
      <c r="BI51" s="49"/>
      <c r="BJ51" s="49"/>
      <c r="BK51" s="49"/>
      <c r="BL51" s="50">
        <f t="shared" si="56"/>
        <v>0</v>
      </c>
      <c r="BM51" s="51">
        <f t="shared" si="57"/>
        <v>0</v>
      </c>
      <c r="BN51" s="52">
        <f t="shared" ref="BN51:BN64" si="72">SUMIF(BH51:BL51,"&gt;0")</f>
        <v>0</v>
      </c>
      <c r="BO51" s="49"/>
      <c r="BP51" s="49"/>
      <c r="BQ51" s="49"/>
      <c r="BR51" s="49"/>
      <c r="BS51" s="50">
        <f t="shared" si="58"/>
        <v>0</v>
      </c>
      <c r="BT51" s="51">
        <f t="shared" si="59"/>
        <v>0</v>
      </c>
      <c r="BU51" s="52">
        <f t="shared" ref="BU51:BU64" si="73">SUMIF(BO51:BS51,"&gt;0")</f>
        <v>0</v>
      </c>
      <c r="BV51" s="49"/>
      <c r="BW51" s="49"/>
      <c r="BX51" s="49"/>
      <c r="BY51" s="49"/>
      <c r="BZ51" s="55">
        <f t="shared" si="60"/>
        <v>0</v>
      </c>
      <c r="CA51" s="56">
        <f t="shared" si="61"/>
        <v>0</v>
      </c>
      <c r="CB51" s="52">
        <f t="shared" ref="CB51:CB109" si="74">SUMIF(BV51:BZ51,"&gt;0")</f>
        <v>0</v>
      </c>
      <c r="CC51" s="123">
        <f t="shared" ref="CC51:CC109" si="75">CB51+AS51+AL51+AE51+X51+Q51+J51+AZ51</f>
        <v>0</v>
      </c>
      <c r="CD51" s="58"/>
      <c r="CE51" s="59">
        <f t="shared" ref="CE51:CE109" si="76">SUM(D51:H51)+SUM(K51:O51)+SUM(R51:V51)+SUM(Y51:AC51)+SUM(AF51:AJ51)+SUM(AM51:AQ51)+SUM(BV51:BZ51)+SUM(AT51:AX51)</f>
        <v>0</v>
      </c>
      <c r="CF51" s="66">
        <f t="shared" si="62"/>
        <v>0</v>
      </c>
      <c r="CG51" s="61">
        <f>'[1]NOV DEC'!BM51</f>
        <v>0</v>
      </c>
      <c r="CH51" s="62">
        <f t="shared" ref="CH51:CH109" si="77">IF(CD51&gt;=CE51,(CD51-CE51)+CG51,IF(CD51&lt;CE51,(CG51+CD51)-CE51))</f>
        <v>0</v>
      </c>
      <c r="CI51" s="50">
        <f t="shared" si="63"/>
        <v>0</v>
      </c>
      <c r="CJ51" s="67">
        <f t="shared" si="63"/>
        <v>0</v>
      </c>
      <c r="CK51" s="65"/>
    </row>
    <row r="52" spans="1:89" x14ac:dyDescent="0.25">
      <c r="A52" s="47" t="s">
        <v>27</v>
      </c>
      <c r="B52" s="47" t="s">
        <v>57</v>
      </c>
      <c r="C52" s="47" t="s">
        <v>54</v>
      </c>
      <c r="D52" s="49"/>
      <c r="E52" s="49"/>
      <c r="F52" s="49"/>
      <c r="G52" s="49"/>
      <c r="H52" s="50">
        <f t="shared" si="40"/>
        <v>0</v>
      </c>
      <c r="I52" s="51">
        <f t="shared" si="41"/>
        <v>0</v>
      </c>
      <c r="J52" s="52">
        <f t="shared" si="64"/>
        <v>0</v>
      </c>
      <c r="K52" s="49"/>
      <c r="L52" s="49"/>
      <c r="M52" s="49"/>
      <c r="N52" s="49"/>
      <c r="O52" s="50">
        <f t="shared" si="42"/>
        <v>0</v>
      </c>
      <c r="P52" s="51">
        <f t="shared" si="43"/>
        <v>0</v>
      </c>
      <c r="Q52" s="52">
        <f t="shared" si="65"/>
        <v>0</v>
      </c>
      <c r="R52" s="49"/>
      <c r="S52" s="49"/>
      <c r="T52" s="49"/>
      <c r="U52" s="49"/>
      <c r="V52" s="50">
        <f t="shared" si="44"/>
        <v>0</v>
      </c>
      <c r="W52" s="51">
        <f t="shared" si="45"/>
        <v>0</v>
      </c>
      <c r="X52" s="52">
        <f t="shared" si="66"/>
        <v>0</v>
      </c>
      <c r="Y52" s="49"/>
      <c r="Z52" s="49"/>
      <c r="AA52" s="49"/>
      <c r="AB52" s="49"/>
      <c r="AC52" s="50">
        <f t="shared" si="46"/>
        <v>0</v>
      </c>
      <c r="AD52" s="51">
        <f t="shared" si="47"/>
        <v>0</v>
      </c>
      <c r="AE52" s="52">
        <f t="shared" si="67"/>
        <v>0</v>
      </c>
      <c r="AF52" s="49"/>
      <c r="AG52" s="49"/>
      <c r="AH52" s="49"/>
      <c r="AI52" s="49"/>
      <c r="AJ52" s="50">
        <f t="shared" si="48"/>
        <v>0</v>
      </c>
      <c r="AK52" s="51">
        <f t="shared" si="49"/>
        <v>0</v>
      </c>
      <c r="AL52" s="52">
        <f t="shared" si="68"/>
        <v>0</v>
      </c>
      <c r="AM52" s="49"/>
      <c r="AN52" s="49"/>
      <c r="AO52" s="49"/>
      <c r="AP52" s="49"/>
      <c r="AQ52" s="50">
        <f t="shared" si="50"/>
        <v>0</v>
      </c>
      <c r="AR52" s="51">
        <f t="shared" si="51"/>
        <v>0</v>
      </c>
      <c r="AS52" s="52">
        <f t="shared" si="69"/>
        <v>0</v>
      </c>
      <c r="AT52" s="49"/>
      <c r="AU52" s="49"/>
      <c r="AV52" s="49"/>
      <c r="AW52" s="49"/>
      <c r="AX52" s="50">
        <f t="shared" si="52"/>
        <v>0</v>
      </c>
      <c r="AY52" s="51">
        <f t="shared" si="53"/>
        <v>0</v>
      </c>
      <c r="AZ52" s="52">
        <f t="shared" si="70"/>
        <v>0</v>
      </c>
      <c r="BA52" s="49"/>
      <c r="BB52" s="49"/>
      <c r="BC52" s="49"/>
      <c r="BD52" s="49"/>
      <c r="BE52" s="50">
        <f t="shared" si="54"/>
        <v>0</v>
      </c>
      <c r="BF52" s="51">
        <f t="shared" si="55"/>
        <v>0</v>
      </c>
      <c r="BG52" s="52">
        <f t="shared" si="71"/>
        <v>0</v>
      </c>
      <c r="BH52" s="49"/>
      <c r="BI52" s="49"/>
      <c r="BJ52" s="49"/>
      <c r="BK52" s="49"/>
      <c r="BL52" s="50">
        <f t="shared" si="56"/>
        <v>0</v>
      </c>
      <c r="BM52" s="51">
        <f t="shared" si="57"/>
        <v>0</v>
      </c>
      <c r="BN52" s="52">
        <f t="shared" si="72"/>
        <v>0</v>
      </c>
      <c r="BO52" s="49"/>
      <c r="BP52" s="49"/>
      <c r="BQ52" s="49"/>
      <c r="BR52" s="49"/>
      <c r="BS52" s="50">
        <f t="shared" si="58"/>
        <v>0</v>
      </c>
      <c r="BT52" s="51">
        <f t="shared" si="59"/>
        <v>0</v>
      </c>
      <c r="BU52" s="52">
        <f t="shared" si="73"/>
        <v>0</v>
      </c>
      <c r="BV52" s="49"/>
      <c r="BW52" s="49"/>
      <c r="BX52" s="49"/>
      <c r="BY52" s="49"/>
      <c r="BZ52" s="55">
        <f t="shared" si="60"/>
        <v>0</v>
      </c>
      <c r="CA52" s="56">
        <f t="shared" si="61"/>
        <v>0</v>
      </c>
      <c r="CB52" s="52">
        <f t="shared" si="74"/>
        <v>0</v>
      </c>
      <c r="CC52" s="123">
        <f t="shared" si="75"/>
        <v>0</v>
      </c>
      <c r="CD52" s="71"/>
      <c r="CE52" s="59">
        <f t="shared" si="76"/>
        <v>0</v>
      </c>
      <c r="CF52" s="66">
        <f t="shared" si="62"/>
        <v>0</v>
      </c>
      <c r="CG52" s="61">
        <f>'[1]NOV DEC'!BM52</f>
        <v>0</v>
      </c>
      <c r="CH52" s="62">
        <f t="shared" si="77"/>
        <v>0</v>
      </c>
      <c r="CI52" s="50">
        <f t="shared" si="63"/>
        <v>0</v>
      </c>
      <c r="CJ52" s="67">
        <f t="shared" si="63"/>
        <v>0</v>
      </c>
      <c r="CK52" s="65"/>
    </row>
    <row r="53" spans="1:89" x14ac:dyDescent="0.25">
      <c r="A53" s="47" t="s">
        <v>58</v>
      </c>
      <c r="B53" s="47" t="s">
        <v>59</v>
      </c>
      <c r="C53" s="47" t="s">
        <v>60</v>
      </c>
      <c r="D53" s="49"/>
      <c r="E53" s="49"/>
      <c r="F53" s="49"/>
      <c r="G53" s="49"/>
      <c r="H53" s="50">
        <f t="shared" si="40"/>
        <v>0</v>
      </c>
      <c r="I53" s="51">
        <f t="shared" si="41"/>
        <v>0</v>
      </c>
      <c r="J53" s="52">
        <f t="shared" si="64"/>
        <v>0</v>
      </c>
      <c r="K53" s="49"/>
      <c r="L53" s="49"/>
      <c r="M53" s="49"/>
      <c r="N53" s="49"/>
      <c r="O53" s="50">
        <f t="shared" si="42"/>
        <v>0</v>
      </c>
      <c r="P53" s="51">
        <f t="shared" si="43"/>
        <v>0</v>
      </c>
      <c r="Q53" s="52">
        <f t="shared" si="65"/>
        <v>0</v>
      </c>
      <c r="R53" s="49"/>
      <c r="S53" s="49"/>
      <c r="T53" s="49"/>
      <c r="U53" s="49"/>
      <c r="V53" s="50">
        <f t="shared" si="44"/>
        <v>0</v>
      </c>
      <c r="W53" s="51">
        <f t="shared" si="45"/>
        <v>0</v>
      </c>
      <c r="X53" s="52">
        <f t="shared" si="66"/>
        <v>0</v>
      </c>
      <c r="Y53" s="49"/>
      <c r="Z53" s="49"/>
      <c r="AA53" s="49"/>
      <c r="AB53" s="49"/>
      <c r="AC53" s="50">
        <f t="shared" si="46"/>
        <v>0</v>
      </c>
      <c r="AD53" s="51">
        <f t="shared" si="47"/>
        <v>0</v>
      </c>
      <c r="AE53" s="52">
        <f t="shared" si="67"/>
        <v>0</v>
      </c>
      <c r="AF53" s="49"/>
      <c r="AG53" s="49"/>
      <c r="AH53" s="49"/>
      <c r="AI53" s="49"/>
      <c r="AJ53" s="50">
        <f t="shared" si="48"/>
        <v>0</v>
      </c>
      <c r="AK53" s="51">
        <f t="shared" si="49"/>
        <v>0</v>
      </c>
      <c r="AL53" s="52">
        <f t="shared" si="68"/>
        <v>0</v>
      </c>
      <c r="AM53" s="49"/>
      <c r="AN53" s="49"/>
      <c r="AO53" s="49"/>
      <c r="AP53" s="49"/>
      <c r="AQ53" s="50">
        <f t="shared" si="50"/>
        <v>0</v>
      </c>
      <c r="AR53" s="51">
        <f t="shared" si="51"/>
        <v>0</v>
      </c>
      <c r="AS53" s="52">
        <f t="shared" si="69"/>
        <v>0</v>
      </c>
      <c r="AT53" s="49"/>
      <c r="AU53" s="49"/>
      <c r="AV53" s="49"/>
      <c r="AW53" s="49"/>
      <c r="AX53" s="50">
        <f t="shared" si="52"/>
        <v>0</v>
      </c>
      <c r="AY53" s="51">
        <f t="shared" si="53"/>
        <v>0</v>
      </c>
      <c r="AZ53" s="52">
        <f t="shared" si="70"/>
        <v>0</v>
      </c>
      <c r="BA53" s="49"/>
      <c r="BB53" s="49"/>
      <c r="BC53" s="49"/>
      <c r="BD53" s="49"/>
      <c r="BE53" s="50">
        <f t="shared" si="54"/>
        <v>0</v>
      </c>
      <c r="BF53" s="51">
        <f t="shared" si="55"/>
        <v>0</v>
      </c>
      <c r="BG53" s="52">
        <f t="shared" si="71"/>
        <v>0</v>
      </c>
      <c r="BH53" s="49"/>
      <c r="BI53" s="49"/>
      <c r="BJ53" s="49"/>
      <c r="BK53" s="49"/>
      <c r="BL53" s="50">
        <f t="shared" si="56"/>
        <v>0</v>
      </c>
      <c r="BM53" s="51">
        <f t="shared" si="57"/>
        <v>0</v>
      </c>
      <c r="BN53" s="52">
        <f t="shared" si="72"/>
        <v>0</v>
      </c>
      <c r="BO53" s="49"/>
      <c r="BP53" s="49"/>
      <c r="BQ53" s="49"/>
      <c r="BR53" s="49"/>
      <c r="BS53" s="50">
        <f t="shared" si="58"/>
        <v>0</v>
      </c>
      <c r="BT53" s="51">
        <f t="shared" si="59"/>
        <v>0</v>
      </c>
      <c r="BU53" s="52">
        <f t="shared" si="73"/>
        <v>0</v>
      </c>
      <c r="BV53" s="49"/>
      <c r="BW53" s="49"/>
      <c r="BX53" s="49"/>
      <c r="BY53" s="49"/>
      <c r="BZ53" s="55">
        <f t="shared" si="60"/>
        <v>0</v>
      </c>
      <c r="CA53" s="56">
        <f t="shared" si="61"/>
        <v>0</v>
      </c>
      <c r="CB53" s="52">
        <f t="shared" si="74"/>
        <v>0</v>
      </c>
      <c r="CC53" s="123">
        <f t="shared" si="75"/>
        <v>0</v>
      </c>
      <c r="CD53" s="58"/>
      <c r="CE53" s="59">
        <f t="shared" si="76"/>
        <v>0</v>
      </c>
      <c r="CF53" s="66">
        <f t="shared" si="62"/>
        <v>0</v>
      </c>
      <c r="CG53" s="61">
        <f>'[1]NOV DEC'!BM53</f>
        <v>0</v>
      </c>
      <c r="CH53" s="62">
        <f t="shared" si="77"/>
        <v>0</v>
      </c>
      <c r="CI53" s="50">
        <f t="shared" si="63"/>
        <v>0</v>
      </c>
      <c r="CJ53" s="67">
        <f t="shared" si="63"/>
        <v>0</v>
      </c>
      <c r="CK53" s="65" t="s">
        <v>1</v>
      </c>
    </row>
    <row r="54" spans="1:89" x14ac:dyDescent="0.25">
      <c r="A54" s="47" t="s">
        <v>61</v>
      </c>
      <c r="B54" s="47" t="s">
        <v>62</v>
      </c>
      <c r="C54" s="47" t="s">
        <v>63</v>
      </c>
      <c r="D54" s="49"/>
      <c r="E54" s="49"/>
      <c r="F54" s="49"/>
      <c r="G54" s="49"/>
      <c r="H54" s="50">
        <f t="shared" si="40"/>
        <v>0</v>
      </c>
      <c r="I54" s="51">
        <f t="shared" si="41"/>
        <v>0</v>
      </c>
      <c r="J54" s="52">
        <f t="shared" si="64"/>
        <v>0</v>
      </c>
      <c r="K54" s="49"/>
      <c r="L54" s="49"/>
      <c r="M54" s="49"/>
      <c r="N54" s="49"/>
      <c r="O54" s="50">
        <f t="shared" si="42"/>
        <v>0</v>
      </c>
      <c r="P54" s="51">
        <f t="shared" si="43"/>
        <v>0</v>
      </c>
      <c r="Q54" s="52">
        <f t="shared" si="65"/>
        <v>0</v>
      </c>
      <c r="R54" s="49"/>
      <c r="S54" s="49"/>
      <c r="T54" s="49"/>
      <c r="U54" s="49"/>
      <c r="V54" s="50">
        <f t="shared" si="44"/>
        <v>0</v>
      </c>
      <c r="W54" s="51">
        <f t="shared" si="45"/>
        <v>0</v>
      </c>
      <c r="X54" s="52">
        <f t="shared" si="66"/>
        <v>0</v>
      </c>
      <c r="Y54" s="49"/>
      <c r="Z54" s="49"/>
      <c r="AA54" s="49"/>
      <c r="AB54" s="49"/>
      <c r="AC54" s="50">
        <f t="shared" si="46"/>
        <v>0</v>
      </c>
      <c r="AD54" s="51">
        <f t="shared" si="47"/>
        <v>0</v>
      </c>
      <c r="AE54" s="52">
        <f t="shared" si="67"/>
        <v>0</v>
      </c>
      <c r="AF54" s="49"/>
      <c r="AG54" s="49"/>
      <c r="AH54" s="49"/>
      <c r="AI54" s="49"/>
      <c r="AJ54" s="50">
        <f t="shared" si="48"/>
        <v>0</v>
      </c>
      <c r="AK54" s="51">
        <f t="shared" si="49"/>
        <v>0</v>
      </c>
      <c r="AL54" s="52">
        <f t="shared" si="68"/>
        <v>0</v>
      </c>
      <c r="AM54" s="49"/>
      <c r="AN54" s="49"/>
      <c r="AO54" s="49"/>
      <c r="AP54" s="49"/>
      <c r="AQ54" s="50">
        <f t="shared" si="50"/>
        <v>0</v>
      </c>
      <c r="AR54" s="51">
        <f t="shared" si="51"/>
        <v>0</v>
      </c>
      <c r="AS54" s="52">
        <f t="shared" si="69"/>
        <v>0</v>
      </c>
      <c r="AT54" s="49"/>
      <c r="AU54" s="49"/>
      <c r="AV54" s="49"/>
      <c r="AW54" s="49"/>
      <c r="AX54" s="50">
        <f t="shared" si="52"/>
        <v>0</v>
      </c>
      <c r="AY54" s="51">
        <f t="shared" si="53"/>
        <v>0</v>
      </c>
      <c r="AZ54" s="52">
        <f t="shared" si="70"/>
        <v>0</v>
      </c>
      <c r="BA54" s="49"/>
      <c r="BB54" s="49"/>
      <c r="BC54" s="49"/>
      <c r="BD54" s="49"/>
      <c r="BE54" s="50">
        <f t="shared" si="54"/>
        <v>0</v>
      </c>
      <c r="BF54" s="51">
        <f t="shared" si="55"/>
        <v>0</v>
      </c>
      <c r="BG54" s="52">
        <f t="shared" si="71"/>
        <v>0</v>
      </c>
      <c r="BH54" s="49"/>
      <c r="BI54" s="49"/>
      <c r="BJ54" s="49"/>
      <c r="BK54" s="49"/>
      <c r="BL54" s="50">
        <f t="shared" si="56"/>
        <v>0</v>
      </c>
      <c r="BM54" s="51">
        <f t="shared" si="57"/>
        <v>0</v>
      </c>
      <c r="BN54" s="52">
        <f t="shared" si="72"/>
        <v>0</v>
      </c>
      <c r="BO54" s="49"/>
      <c r="BP54" s="49"/>
      <c r="BQ54" s="49"/>
      <c r="BR54" s="49"/>
      <c r="BS54" s="50">
        <f t="shared" si="58"/>
        <v>0</v>
      </c>
      <c r="BT54" s="51">
        <f t="shared" si="59"/>
        <v>0</v>
      </c>
      <c r="BU54" s="52">
        <f t="shared" si="73"/>
        <v>0</v>
      </c>
      <c r="BV54" s="49"/>
      <c r="BW54" s="49"/>
      <c r="BX54" s="49"/>
      <c r="BY54" s="49"/>
      <c r="BZ54" s="55">
        <f t="shared" si="60"/>
        <v>0</v>
      </c>
      <c r="CA54" s="56">
        <f t="shared" si="61"/>
        <v>0</v>
      </c>
      <c r="CB54" s="52">
        <f t="shared" si="74"/>
        <v>0</v>
      </c>
      <c r="CC54" s="123">
        <f t="shared" si="75"/>
        <v>0</v>
      </c>
      <c r="CD54" s="58"/>
      <c r="CE54" s="59">
        <f t="shared" si="76"/>
        <v>0</v>
      </c>
      <c r="CF54" s="66">
        <f t="shared" si="62"/>
        <v>0</v>
      </c>
      <c r="CG54" s="61">
        <f>'[1]NOV DEC'!BM54</f>
        <v>0</v>
      </c>
      <c r="CH54" s="62">
        <f t="shared" si="77"/>
        <v>0</v>
      </c>
      <c r="CI54" s="50">
        <f t="shared" si="63"/>
        <v>0</v>
      </c>
      <c r="CJ54" s="67">
        <f t="shared" si="63"/>
        <v>0</v>
      </c>
      <c r="CK54" s="65"/>
    </row>
    <row r="55" spans="1:89" x14ac:dyDescent="0.25">
      <c r="A55" s="47" t="s">
        <v>61</v>
      </c>
      <c r="B55" s="47" t="s">
        <v>64</v>
      </c>
      <c r="C55" s="47" t="s">
        <v>60</v>
      </c>
      <c r="D55" s="49"/>
      <c r="E55" s="49"/>
      <c r="F55" s="49"/>
      <c r="G55" s="49"/>
      <c r="H55" s="50">
        <f t="shared" si="40"/>
        <v>0</v>
      </c>
      <c r="I55" s="51">
        <f t="shared" si="41"/>
        <v>0</v>
      </c>
      <c r="J55" s="52">
        <f t="shared" si="64"/>
        <v>0</v>
      </c>
      <c r="K55" s="49"/>
      <c r="L55" s="49"/>
      <c r="M55" s="49"/>
      <c r="N55" s="49"/>
      <c r="O55" s="50">
        <f t="shared" si="42"/>
        <v>0</v>
      </c>
      <c r="P55" s="51">
        <f t="shared" si="43"/>
        <v>0</v>
      </c>
      <c r="Q55" s="52">
        <f t="shared" si="65"/>
        <v>0</v>
      </c>
      <c r="R55" s="49"/>
      <c r="S55" s="49"/>
      <c r="T55" s="49"/>
      <c r="U55" s="49"/>
      <c r="V55" s="50">
        <f t="shared" si="44"/>
        <v>0</v>
      </c>
      <c r="W55" s="51">
        <f t="shared" si="45"/>
        <v>0</v>
      </c>
      <c r="X55" s="52">
        <f t="shared" si="66"/>
        <v>0</v>
      </c>
      <c r="Y55" s="49"/>
      <c r="Z55" s="49"/>
      <c r="AA55" s="49"/>
      <c r="AB55" s="49"/>
      <c r="AC55" s="50">
        <f t="shared" si="46"/>
        <v>0</v>
      </c>
      <c r="AD55" s="51">
        <f t="shared" si="47"/>
        <v>0</v>
      </c>
      <c r="AE55" s="52">
        <f t="shared" si="67"/>
        <v>0</v>
      </c>
      <c r="AF55" s="49"/>
      <c r="AG55" s="49"/>
      <c r="AH55" s="49"/>
      <c r="AI55" s="49"/>
      <c r="AJ55" s="50">
        <f t="shared" si="48"/>
        <v>0</v>
      </c>
      <c r="AK55" s="51">
        <f t="shared" si="49"/>
        <v>0</v>
      </c>
      <c r="AL55" s="52">
        <f t="shared" si="68"/>
        <v>0</v>
      </c>
      <c r="AM55" s="49"/>
      <c r="AN55" s="49"/>
      <c r="AO55" s="49"/>
      <c r="AP55" s="49"/>
      <c r="AQ55" s="50">
        <f t="shared" si="50"/>
        <v>0</v>
      </c>
      <c r="AR55" s="51">
        <f t="shared" si="51"/>
        <v>0</v>
      </c>
      <c r="AS55" s="52">
        <f t="shared" si="69"/>
        <v>0</v>
      </c>
      <c r="AT55" s="49"/>
      <c r="AU55" s="49"/>
      <c r="AV55" s="49"/>
      <c r="AW55" s="49"/>
      <c r="AX55" s="50">
        <f t="shared" si="52"/>
        <v>0</v>
      </c>
      <c r="AY55" s="51">
        <f t="shared" si="53"/>
        <v>0</v>
      </c>
      <c r="AZ55" s="52">
        <f t="shared" si="70"/>
        <v>0</v>
      </c>
      <c r="BA55" s="49"/>
      <c r="BB55" s="49"/>
      <c r="BC55" s="49"/>
      <c r="BD55" s="49"/>
      <c r="BE55" s="50">
        <f t="shared" si="54"/>
        <v>0</v>
      </c>
      <c r="BF55" s="51">
        <f t="shared" si="55"/>
        <v>0</v>
      </c>
      <c r="BG55" s="52">
        <f t="shared" si="71"/>
        <v>0</v>
      </c>
      <c r="BH55" s="49"/>
      <c r="BI55" s="49"/>
      <c r="BJ55" s="49"/>
      <c r="BK55" s="49"/>
      <c r="BL55" s="50">
        <f t="shared" si="56"/>
        <v>0</v>
      </c>
      <c r="BM55" s="51">
        <f t="shared" si="57"/>
        <v>0</v>
      </c>
      <c r="BN55" s="52">
        <f t="shared" si="72"/>
        <v>0</v>
      </c>
      <c r="BO55" s="49"/>
      <c r="BP55" s="49"/>
      <c r="BQ55" s="49"/>
      <c r="BR55" s="49"/>
      <c r="BS55" s="50">
        <f t="shared" si="58"/>
        <v>0</v>
      </c>
      <c r="BT55" s="51">
        <f t="shared" si="59"/>
        <v>0</v>
      </c>
      <c r="BU55" s="52">
        <f t="shared" si="73"/>
        <v>0</v>
      </c>
      <c r="BV55" s="49"/>
      <c r="BW55" s="49"/>
      <c r="BX55" s="49"/>
      <c r="BY55" s="49"/>
      <c r="BZ55" s="55">
        <f t="shared" si="60"/>
        <v>0</v>
      </c>
      <c r="CA55" s="56">
        <f t="shared" si="61"/>
        <v>0</v>
      </c>
      <c r="CB55" s="52">
        <f t="shared" si="74"/>
        <v>0</v>
      </c>
      <c r="CC55" s="123">
        <f t="shared" si="75"/>
        <v>0</v>
      </c>
      <c r="CD55" s="58"/>
      <c r="CE55" s="59">
        <f t="shared" si="76"/>
        <v>0</v>
      </c>
      <c r="CF55" s="66">
        <f t="shared" si="62"/>
        <v>0</v>
      </c>
      <c r="CG55" s="61">
        <f>'[1]NOV DEC'!BM55</f>
        <v>0</v>
      </c>
      <c r="CH55" s="62">
        <f t="shared" si="77"/>
        <v>0</v>
      </c>
      <c r="CI55" s="50">
        <f t="shared" si="63"/>
        <v>0</v>
      </c>
      <c r="CJ55" s="67">
        <f t="shared" si="63"/>
        <v>0</v>
      </c>
      <c r="CK55" s="65"/>
    </row>
    <row r="56" spans="1:89" x14ac:dyDescent="0.25">
      <c r="A56" s="47" t="s">
        <v>65</v>
      </c>
      <c r="B56" s="47" t="s">
        <v>66</v>
      </c>
      <c r="C56" s="47" t="s">
        <v>56</v>
      </c>
      <c r="D56" s="49"/>
      <c r="E56" s="49"/>
      <c r="F56" s="49"/>
      <c r="G56" s="49"/>
      <c r="H56" s="50">
        <f t="shared" si="40"/>
        <v>0</v>
      </c>
      <c r="I56" s="51">
        <f t="shared" si="41"/>
        <v>0</v>
      </c>
      <c r="J56" s="52">
        <f t="shared" si="64"/>
        <v>0</v>
      </c>
      <c r="K56" s="49"/>
      <c r="L56" s="49"/>
      <c r="M56" s="49"/>
      <c r="N56" s="49"/>
      <c r="O56" s="50">
        <f t="shared" si="42"/>
        <v>0</v>
      </c>
      <c r="P56" s="51">
        <f t="shared" si="43"/>
        <v>0</v>
      </c>
      <c r="Q56" s="52">
        <f t="shared" si="65"/>
        <v>0</v>
      </c>
      <c r="R56" s="49"/>
      <c r="S56" s="49"/>
      <c r="T56" s="49"/>
      <c r="U56" s="49"/>
      <c r="V56" s="50">
        <f t="shared" si="44"/>
        <v>0</v>
      </c>
      <c r="W56" s="51">
        <f t="shared" si="45"/>
        <v>0</v>
      </c>
      <c r="X56" s="52">
        <f t="shared" si="66"/>
        <v>0</v>
      </c>
      <c r="Y56" s="49"/>
      <c r="Z56" s="49"/>
      <c r="AA56" s="49"/>
      <c r="AB56" s="49"/>
      <c r="AC56" s="50">
        <f t="shared" si="46"/>
        <v>0</v>
      </c>
      <c r="AD56" s="51">
        <f t="shared" si="47"/>
        <v>0</v>
      </c>
      <c r="AE56" s="52">
        <f t="shared" si="67"/>
        <v>0</v>
      </c>
      <c r="AF56" s="49"/>
      <c r="AG56" s="49"/>
      <c r="AH56" s="49"/>
      <c r="AI56" s="49"/>
      <c r="AJ56" s="50">
        <f t="shared" si="48"/>
        <v>0</v>
      </c>
      <c r="AK56" s="51">
        <f t="shared" si="49"/>
        <v>0</v>
      </c>
      <c r="AL56" s="52">
        <f t="shared" si="68"/>
        <v>0</v>
      </c>
      <c r="AM56" s="49"/>
      <c r="AN56" s="49"/>
      <c r="AO56" s="49"/>
      <c r="AP56" s="49"/>
      <c r="AQ56" s="50">
        <f t="shared" si="50"/>
        <v>0</v>
      </c>
      <c r="AR56" s="51">
        <f t="shared" si="51"/>
        <v>0</v>
      </c>
      <c r="AS56" s="52">
        <f t="shared" si="69"/>
        <v>0</v>
      </c>
      <c r="AT56" s="49"/>
      <c r="AU56" s="49"/>
      <c r="AV56" s="49"/>
      <c r="AW56" s="49"/>
      <c r="AX56" s="50">
        <f t="shared" si="52"/>
        <v>0</v>
      </c>
      <c r="AY56" s="51">
        <f t="shared" si="53"/>
        <v>0</v>
      </c>
      <c r="AZ56" s="52">
        <f t="shared" si="70"/>
        <v>0</v>
      </c>
      <c r="BA56" s="49"/>
      <c r="BB56" s="49"/>
      <c r="BC56" s="49"/>
      <c r="BD56" s="49"/>
      <c r="BE56" s="50">
        <f t="shared" si="54"/>
        <v>0</v>
      </c>
      <c r="BF56" s="51">
        <f t="shared" si="55"/>
        <v>0</v>
      </c>
      <c r="BG56" s="52">
        <f t="shared" si="71"/>
        <v>0</v>
      </c>
      <c r="BH56" s="49"/>
      <c r="BI56" s="49"/>
      <c r="BJ56" s="49"/>
      <c r="BK56" s="49"/>
      <c r="BL56" s="50">
        <f t="shared" si="56"/>
        <v>0</v>
      </c>
      <c r="BM56" s="51">
        <f t="shared" si="57"/>
        <v>0</v>
      </c>
      <c r="BN56" s="52">
        <f t="shared" si="72"/>
        <v>0</v>
      </c>
      <c r="BO56" s="49"/>
      <c r="BP56" s="49"/>
      <c r="BQ56" s="49"/>
      <c r="BR56" s="49"/>
      <c r="BS56" s="50">
        <f t="shared" si="58"/>
        <v>0</v>
      </c>
      <c r="BT56" s="51">
        <f t="shared" si="59"/>
        <v>0</v>
      </c>
      <c r="BU56" s="52">
        <f t="shared" si="73"/>
        <v>0</v>
      </c>
      <c r="BV56" s="49"/>
      <c r="BW56" s="49"/>
      <c r="BX56" s="49"/>
      <c r="BY56" s="49"/>
      <c r="BZ56" s="55">
        <f t="shared" si="60"/>
        <v>0</v>
      </c>
      <c r="CA56" s="56">
        <f t="shared" si="61"/>
        <v>0</v>
      </c>
      <c r="CB56" s="52">
        <f t="shared" si="74"/>
        <v>0</v>
      </c>
      <c r="CC56" s="123">
        <f t="shared" si="75"/>
        <v>0</v>
      </c>
      <c r="CD56" s="58"/>
      <c r="CE56" s="59">
        <f t="shared" si="76"/>
        <v>0</v>
      </c>
      <c r="CF56" s="66">
        <f t="shared" si="62"/>
        <v>0</v>
      </c>
      <c r="CG56" s="61">
        <f>'[1]NOV DEC'!BM56</f>
        <v>0</v>
      </c>
      <c r="CH56" s="62">
        <f t="shared" si="77"/>
        <v>0</v>
      </c>
      <c r="CI56" s="50">
        <f t="shared" si="63"/>
        <v>0</v>
      </c>
      <c r="CJ56" s="67">
        <f t="shared" si="63"/>
        <v>0</v>
      </c>
      <c r="CK56" s="65"/>
    </row>
    <row r="57" spans="1:89" x14ac:dyDescent="0.25">
      <c r="A57" s="47" t="s">
        <v>65</v>
      </c>
      <c r="B57" s="47" t="s">
        <v>67</v>
      </c>
      <c r="C57" s="47" t="s">
        <v>63</v>
      </c>
      <c r="D57" s="49"/>
      <c r="E57" s="49"/>
      <c r="F57" s="49"/>
      <c r="G57" s="49"/>
      <c r="H57" s="50">
        <f t="shared" si="40"/>
        <v>0</v>
      </c>
      <c r="I57" s="51">
        <f t="shared" si="41"/>
        <v>0</v>
      </c>
      <c r="J57" s="52">
        <f t="shared" si="64"/>
        <v>0</v>
      </c>
      <c r="K57" s="49"/>
      <c r="L57" s="49"/>
      <c r="M57" s="49"/>
      <c r="N57" s="49"/>
      <c r="O57" s="50">
        <f t="shared" si="42"/>
        <v>0</v>
      </c>
      <c r="P57" s="51">
        <f t="shared" si="43"/>
        <v>0</v>
      </c>
      <c r="Q57" s="52">
        <f t="shared" si="65"/>
        <v>0</v>
      </c>
      <c r="R57" s="49"/>
      <c r="S57" s="49"/>
      <c r="T57" s="49"/>
      <c r="U57" s="49"/>
      <c r="V57" s="50">
        <f t="shared" si="44"/>
        <v>0</v>
      </c>
      <c r="W57" s="51">
        <f t="shared" si="45"/>
        <v>0</v>
      </c>
      <c r="X57" s="52">
        <f t="shared" si="66"/>
        <v>0</v>
      </c>
      <c r="Y57" s="49"/>
      <c r="Z57" s="49"/>
      <c r="AA57" s="49"/>
      <c r="AB57" s="49"/>
      <c r="AC57" s="50">
        <f t="shared" si="46"/>
        <v>0</v>
      </c>
      <c r="AD57" s="51">
        <f t="shared" si="47"/>
        <v>0</v>
      </c>
      <c r="AE57" s="52">
        <f t="shared" si="67"/>
        <v>0</v>
      </c>
      <c r="AF57" s="49"/>
      <c r="AG57" s="49"/>
      <c r="AH57" s="49"/>
      <c r="AI57" s="49"/>
      <c r="AJ57" s="50">
        <f t="shared" si="48"/>
        <v>0</v>
      </c>
      <c r="AK57" s="51">
        <f t="shared" si="49"/>
        <v>0</v>
      </c>
      <c r="AL57" s="52">
        <f t="shared" si="68"/>
        <v>0</v>
      </c>
      <c r="AM57" s="49"/>
      <c r="AN57" s="49"/>
      <c r="AO57" s="49"/>
      <c r="AP57" s="49"/>
      <c r="AQ57" s="50">
        <f t="shared" si="50"/>
        <v>0</v>
      </c>
      <c r="AR57" s="51">
        <f t="shared" si="51"/>
        <v>0</v>
      </c>
      <c r="AS57" s="52">
        <f t="shared" si="69"/>
        <v>0</v>
      </c>
      <c r="AT57" s="49"/>
      <c r="AU57" s="49"/>
      <c r="AV57" s="49"/>
      <c r="AW57" s="49"/>
      <c r="AX57" s="50">
        <f t="shared" si="52"/>
        <v>0</v>
      </c>
      <c r="AY57" s="51">
        <f t="shared" si="53"/>
        <v>0</v>
      </c>
      <c r="AZ57" s="52">
        <f t="shared" si="70"/>
        <v>0</v>
      </c>
      <c r="BA57" s="49"/>
      <c r="BB57" s="49"/>
      <c r="BC57" s="49"/>
      <c r="BD57" s="49"/>
      <c r="BE57" s="50">
        <f t="shared" si="54"/>
        <v>0</v>
      </c>
      <c r="BF57" s="51">
        <f t="shared" si="55"/>
        <v>0</v>
      </c>
      <c r="BG57" s="52">
        <f t="shared" si="71"/>
        <v>0</v>
      </c>
      <c r="BH57" s="49"/>
      <c r="BI57" s="49"/>
      <c r="BJ57" s="49"/>
      <c r="BK57" s="49"/>
      <c r="BL57" s="50">
        <f t="shared" si="56"/>
        <v>0</v>
      </c>
      <c r="BM57" s="51">
        <f t="shared" si="57"/>
        <v>0</v>
      </c>
      <c r="BN57" s="52">
        <f t="shared" si="72"/>
        <v>0</v>
      </c>
      <c r="BO57" s="49"/>
      <c r="BP57" s="49"/>
      <c r="BQ57" s="49"/>
      <c r="BR57" s="49"/>
      <c r="BS57" s="50">
        <f t="shared" si="58"/>
        <v>0</v>
      </c>
      <c r="BT57" s="51">
        <f t="shared" si="59"/>
        <v>0</v>
      </c>
      <c r="BU57" s="52">
        <f t="shared" si="73"/>
        <v>0</v>
      </c>
      <c r="BV57" s="49"/>
      <c r="BW57" s="49"/>
      <c r="BX57" s="49"/>
      <c r="BY57" s="49"/>
      <c r="BZ57" s="55">
        <f t="shared" si="60"/>
        <v>0</v>
      </c>
      <c r="CA57" s="56">
        <f t="shared" si="61"/>
        <v>0</v>
      </c>
      <c r="CB57" s="52">
        <f t="shared" si="74"/>
        <v>0</v>
      </c>
      <c r="CC57" s="123">
        <f t="shared" si="75"/>
        <v>0</v>
      </c>
      <c r="CD57" s="58"/>
      <c r="CE57" s="59">
        <f t="shared" si="76"/>
        <v>0</v>
      </c>
      <c r="CF57" s="66">
        <f t="shared" si="62"/>
        <v>0</v>
      </c>
      <c r="CG57" s="61">
        <f>'[1]NOV DEC'!BM57</f>
        <v>0</v>
      </c>
      <c r="CH57" s="62">
        <f t="shared" si="77"/>
        <v>0</v>
      </c>
      <c r="CI57" s="50">
        <f t="shared" si="63"/>
        <v>0</v>
      </c>
      <c r="CJ57" s="67">
        <f t="shared" si="63"/>
        <v>0</v>
      </c>
      <c r="CK57" s="65"/>
    </row>
    <row r="58" spans="1:89" x14ac:dyDescent="0.25">
      <c r="A58" s="47" t="s">
        <v>68</v>
      </c>
      <c r="B58" s="47" t="s">
        <v>69</v>
      </c>
      <c r="C58" s="47" t="s">
        <v>63</v>
      </c>
      <c r="D58" s="49"/>
      <c r="E58" s="49"/>
      <c r="F58" s="49"/>
      <c r="G58" s="49"/>
      <c r="H58" s="50">
        <f t="shared" si="40"/>
        <v>0</v>
      </c>
      <c r="I58" s="51">
        <f t="shared" si="41"/>
        <v>0</v>
      </c>
      <c r="J58" s="52">
        <f t="shared" si="64"/>
        <v>0</v>
      </c>
      <c r="K58" s="49"/>
      <c r="L58" s="49"/>
      <c r="M58" s="49"/>
      <c r="N58" s="49"/>
      <c r="O58" s="50">
        <f t="shared" si="42"/>
        <v>0</v>
      </c>
      <c r="P58" s="51">
        <f t="shared" si="43"/>
        <v>0</v>
      </c>
      <c r="Q58" s="52">
        <f t="shared" si="65"/>
        <v>0</v>
      </c>
      <c r="R58" s="49"/>
      <c r="S58" s="49"/>
      <c r="T58" s="49"/>
      <c r="U58" s="49"/>
      <c r="V58" s="50">
        <f t="shared" si="44"/>
        <v>0</v>
      </c>
      <c r="W58" s="51">
        <f t="shared" si="45"/>
        <v>0</v>
      </c>
      <c r="X58" s="52">
        <f t="shared" si="66"/>
        <v>0</v>
      </c>
      <c r="Y58" s="49"/>
      <c r="Z58" s="49"/>
      <c r="AA58" s="49"/>
      <c r="AB58" s="49"/>
      <c r="AC58" s="50">
        <f t="shared" si="46"/>
        <v>0</v>
      </c>
      <c r="AD58" s="51">
        <f t="shared" si="47"/>
        <v>0</v>
      </c>
      <c r="AE58" s="52">
        <f t="shared" si="67"/>
        <v>0</v>
      </c>
      <c r="AF58" s="49"/>
      <c r="AG58" s="49"/>
      <c r="AH58" s="49"/>
      <c r="AI58" s="49"/>
      <c r="AJ58" s="50">
        <f t="shared" si="48"/>
        <v>0</v>
      </c>
      <c r="AK58" s="51">
        <f t="shared" si="49"/>
        <v>0</v>
      </c>
      <c r="AL58" s="52">
        <f t="shared" si="68"/>
        <v>0</v>
      </c>
      <c r="AM58" s="49"/>
      <c r="AN58" s="49"/>
      <c r="AO58" s="49"/>
      <c r="AP58" s="49"/>
      <c r="AQ58" s="50">
        <f t="shared" si="50"/>
        <v>0</v>
      </c>
      <c r="AR58" s="51">
        <f t="shared" si="51"/>
        <v>0</v>
      </c>
      <c r="AS58" s="52">
        <f t="shared" si="69"/>
        <v>0</v>
      </c>
      <c r="AT58" s="49"/>
      <c r="AU58" s="49"/>
      <c r="AV58" s="49"/>
      <c r="AW58" s="49"/>
      <c r="AX58" s="50">
        <f t="shared" si="52"/>
        <v>0</v>
      </c>
      <c r="AY58" s="51">
        <f t="shared" si="53"/>
        <v>0</v>
      </c>
      <c r="AZ58" s="52">
        <f t="shared" si="70"/>
        <v>0</v>
      </c>
      <c r="BA58" s="49"/>
      <c r="BB58" s="49"/>
      <c r="BC58" s="49"/>
      <c r="BD58" s="49"/>
      <c r="BE58" s="50">
        <f t="shared" si="54"/>
        <v>0</v>
      </c>
      <c r="BF58" s="51">
        <f t="shared" si="55"/>
        <v>0</v>
      </c>
      <c r="BG58" s="52">
        <f t="shared" si="71"/>
        <v>0</v>
      </c>
      <c r="BH58" s="49"/>
      <c r="BI58" s="49"/>
      <c r="BJ58" s="49"/>
      <c r="BK58" s="49"/>
      <c r="BL58" s="50">
        <f t="shared" si="56"/>
        <v>0</v>
      </c>
      <c r="BM58" s="51">
        <f t="shared" si="57"/>
        <v>0</v>
      </c>
      <c r="BN58" s="52">
        <f t="shared" si="72"/>
        <v>0</v>
      </c>
      <c r="BO58" s="49"/>
      <c r="BP58" s="49"/>
      <c r="BQ58" s="49"/>
      <c r="BR58" s="49"/>
      <c r="BS58" s="50">
        <f t="shared" si="58"/>
        <v>0</v>
      </c>
      <c r="BT58" s="51">
        <f t="shared" si="59"/>
        <v>0</v>
      </c>
      <c r="BU58" s="52">
        <f t="shared" si="73"/>
        <v>0</v>
      </c>
      <c r="BV58" s="49"/>
      <c r="BW58" s="49"/>
      <c r="BX58" s="49"/>
      <c r="BY58" s="49"/>
      <c r="BZ58" s="55">
        <f t="shared" si="60"/>
        <v>0</v>
      </c>
      <c r="CA58" s="56">
        <f t="shared" si="61"/>
        <v>0</v>
      </c>
      <c r="CB58" s="52">
        <f t="shared" si="74"/>
        <v>0</v>
      </c>
      <c r="CC58" s="123">
        <f t="shared" si="75"/>
        <v>0</v>
      </c>
      <c r="CD58" s="58"/>
      <c r="CE58" s="59">
        <f t="shared" si="76"/>
        <v>0</v>
      </c>
      <c r="CF58" s="66">
        <f t="shared" si="62"/>
        <v>0</v>
      </c>
      <c r="CG58" s="61">
        <f>'[1]NOV DEC'!BM58</f>
        <v>0</v>
      </c>
      <c r="CH58" s="62">
        <f t="shared" si="77"/>
        <v>0</v>
      </c>
      <c r="CI58" s="50">
        <f t="shared" si="63"/>
        <v>0</v>
      </c>
      <c r="CJ58" s="67">
        <f t="shared" si="63"/>
        <v>0</v>
      </c>
      <c r="CK58" s="65"/>
    </row>
    <row r="59" spans="1:89" x14ac:dyDescent="0.25">
      <c r="A59" s="47" t="s">
        <v>70</v>
      </c>
      <c r="B59" s="47" t="s">
        <v>71</v>
      </c>
      <c r="C59" s="47" t="s">
        <v>63</v>
      </c>
      <c r="D59" s="49"/>
      <c r="E59" s="49"/>
      <c r="F59" s="49"/>
      <c r="G59" s="49"/>
      <c r="H59" s="50">
        <f t="shared" si="40"/>
        <v>0</v>
      </c>
      <c r="I59" s="51">
        <f t="shared" si="41"/>
        <v>0</v>
      </c>
      <c r="J59" s="52">
        <f t="shared" si="64"/>
        <v>0</v>
      </c>
      <c r="K59" s="49"/>
      <c r="L59" s="49"/>
      <c r="M59" s="49"/>
      <c r="N59" s="49"/>
      <c r="O59" s="50">
        <f t="shared" si="42"/>
        <v>0</v>
      </c>
      <c r="P59" s="51">
        <f t="shared" si="43"/>
        <v>0</v>
      </c>
      <c r="Q59" s="52">
        <f t="shared" si="65"/>
        <v>0</v>
      </c>
      <c r="R59" s="49"/>
      <c r="S59" s="49"/>
      <c r="T59" s="49"/>
      <c r="U59" s="49"/>
      <c r="V59" s="50">
        <f t="shared" si="44"/>
        <v>0</v>
      </c>
      <c r="W59" s="51">
        <f t="shared" si="45"/>
        <v>0</v>
      </c>
      <c r="X59" s="52">
        <f t="shared" si="66"/>
        <v>0</v>
      </c>
      <c r="Y59" s="49"/>
      <c r="Z59" s="49"/>
      <c r="AA59" s="49"/>
      <c r="AB59" s="49"/>
      <c r="AC59" s="50">
        <f t="shared" si="46"/>
        <v>0</v>
      </c>
      <c r="AD59" s="51">
        <f t="shared" si="47"/>
        <v>0</v>
      </c>
      <c r="AE59" s="52">
        <f t="shared" si="67"/>
        <v>0</v>
      </c>
      <c r="AF59" s="49"/>
      <c r="AG59" s="49"/>
      <c r="AH59" s="49"/>
      <c r="AI59" s="49"/>
      <c r="AJ59" s="50">
        <f t="shared" si="48"/>
        <v>0</v>
      </c>
      <c r="AK59" s="51">
        <f t="shared" si="49"/>
        <v>0</v>
      </c>
      <c r="AL59" s="52">
        <f t="shared" si="68"/>
        <v>0</v>
      </c>
      <c r="AM59" s="49"/>
      <c r="AN59" s="49"/>
      <c r="AO59" s="49"/>
      <c r="AP59" s="49"/>
      <c r="AQ59" s="50">
        <f t="shared" si="50"/>
        <v>0</v>
      </c>
      <c r="AR59" s="51">
        <f t="shared" si="51"/>
        <v>0</v>
      </c>
      <c r="AS59" s="52">
        <f t="shared" si="69"/>
        <v>0</v>
      </c>
      <c r="AT59" s="49"/>
      <c r="AU59" s="49"/>
      <c r="AV59" s="49"/>
      <c r="AW59" s="49"/>
      <c r="AX59" s="50">
        <f t="shared" si="52"/>
        <v>0</v>
      </c>
      <c r="AY59" s="51">
        <f t="shared" si="53"/>
        <v>0</v>
      </c>
      <c r="AZ59" s="52">
        <f t="shared" si="70"/>
        <v>0</v>
      </c>
      <c r="BA59" s="49"/>
      <c r="BB59" s="49"/>
      <c r="BC59" s="49"/>
      <c r="BD59" s="49"/>
      <c r="BE59" s="50">
        <f t="shared" si="54"/>
        <v>0</v>
      </c>
      <c r="BF59" s="51">
        <f t="shared" si="55"/>
        <v>0</v>
      </c>
      <c r="BG59" s="52">
        <f t="shared" si="71"/>
        <v>0</v>
      </c>
      <c r="BH59" s="49"/>
      <c r="BI59" s="49"/>
      <c r="BJ59" s="49"/>
      <c r="BK59" s="49"/>
      <c r="BL59" s="50">
        <f t="shared" si="56"/>
        <v>0</v>
      </c>
      <c r="BM59" s="51">
        <f t="shared" si="57"/>
        <v>0</v>
      </c>
      <c r="BN59" s="52">
        <f t="shared" si="72"/>
        <v>0</v>
      </c>
      <c r="BO59" s="49"/>
      <c r="BP59" s="49"/>
      <c r="BQ59" s="49"/>
      <c r="BR59" s="49"/>
      <c r="BS59" s="50">
        <f t="shared" si="58"/>
        <v>0</v>
      </c>
      <c r="BT59" s="51">
        <f t="shared" si="59"/>
        <v>0</v>
      </c>
      <c r="BU59" s="52">
        <f t="shared" si="73"/>
        <v>0</v>
      </c>
      <c r="BV59" s="49"/>
      <c r="BW59" s="49"/>
      <c r="BX59" s="49"/>
      <c r="BY59" s="49"/>
      <c r="BZ59" s="55">
        <f t="shared" si="60"/>
        <v>0</v>
      </c>
      <c r="CA59" s="56">
        <f t="shared" si="61"/>
        <v>0</v>
      </c>
      <c r="CB59" s="52">
        <f t="shared" si="74"/>
        <v>0</v>
      </c>
      <c r="CC59" s="123">
        <f t="shared" si="75"/>
        <v>0</v>
      </c>
      <c r="CD59" s="58"/>
      <c r="CE59" s="59">
        <f t="shared" si="76"/>
        <v>0</v>
      </c>
      <c r="CF59" s="66">
        <f t="shared" si="62"/>
        <v>0</v>
      </c>
      <c r="CG59" s="61">
        <f>'[1]NOV DEC'!BM59</f>
        <v>0</v>
      </c>
      <c r="CH59" s="62">
        <f t="shared" si="77"/>
        <v>0</v>
      </c>
      <c r="CI59" s="50">
        <f t="shared" si="63"/>
        <v>0</v>
      </c>
      <c r="CJ59" s="67">
        <f t="shared" si="63"/>
        <v>0</v>
      </c>
      <c r="CK59" s="65"/>
    </row>
    <row r="60" spans="1:89" x14ac:dyDescent="0.25">
      <c r="A60" s="47" t="s">
        <v>72</v>
      </c>
      <c r="B60" s="47" t="s">
        <v>73</v>
      </c>
      <c r="C60" s="47" t="s">
        <v>56</v>
      </c>
      <c r="D60" s="49"/>
      <c r="E60" s="49"/>
      <c r="F60" s="49"/>
      <c r="G60" s="49"/>
      <c r="H60" s="50">
        <f t="shared" si="40"/>
        <v>0</v>
      </c>
      <c r="I60" s="51">
        <f t="shared" si="41"/>
        <v>0</v>
      </c>
      <c r="J60" s="52">
        <f t="shared" si="64"/>
        <v>0</v>
      </c>
      <c r="K60" s="49"/>
      <c r="L60" s="49"/>
      <c r="M60" s="49"/>
      <c r="N60" s="49"/>
      <c r="O60" s="50">
        <f t="shared" si="42"/>
        <v>0</v>
      </c>
      <c r="P60" s="51">
        <f t="shared" si="43"/>
        <v>0</v>
      </c>
      <c r="Q60" s="52">
        <f t="shared" si="65"/>
        <v>0</v>
      </c>
      <c r="R60" s="49"/>
      <c r="S60" s="49"/>
      <c r="T60" s="49"/>
      <c r="U60" s="49"/>
      <c r="V60" s="50">
        <f t="shared" si="44"/>
        <v>0</v>
      </c>
      <c r="W60" s="51">
        <f t="shared" si="45"/>
        <v>0</v>
      </c>
      <c r="X60" s="52">
        <f t="shared" si="66"/>
        <v>0</v>
      </c>
      <c r="Y60" s="49"/>
      <c r="Z60" s="49"/>
      <c r="AA60" s="49"/>
      <c r="AB60" s="49"/>
      <c r="AC60" s="50">
        <f t="shared" si="46"/>
        <v>0</v>
      </c>
      <c r="AD60" s="51">
        <f t="shared" si="47"/>
        <v>0</v>
      </c>
      <c r="AE60" s="52">
        <f t="shared" si="67"/>
        <v>0</v>
      </c>
      <c r="AF60" s="49"/>
      <c r="AG60" s="49"/>
      <c r="AH60" s="49"/>
      <c r="AI60" s="49"/>
      <c r="AJ60" s="50">
        <f t="shared" si="48"/>
        <v>0</v>
      </c>
      <c r="AK60" s="51">
        <f t="shared" si="49"/>
        <v>0</v>
      </c>
      <c r="AL60" s="52">
        <f t="shared" si="68"/>
        <v>0</v>
      </c>
      <c r="AM60" s="49"/>
      <c r="AN60" s="49"/>
      <c r="AO60" s="49"/>
      <c r="AP60" s="49"/>
      <c r="AQ60" s="50">
        <f t="shared" si="50"/>
        <v>0</v>
      </c>
      <c r="AR60" s="51">
        <f t="shared" si="51"/>
        <v>0</v>
      </c>
      <c r="AS60" s="52">
        <f t="shared" si="69"/>
        <v>0</v>
      </c>
      <c r="AT60" s="49"/>
      <c r="AU60" s="49"/>
      <c r="AV60" s="49"/>
      <c r="AW60" s="49"/>
      <c r="AX60" s="50">
        <f t="shared" si="52"/>
        <v>0</v>
      </c>
      <c r="AY60" s="51">
        <f t="shared" si="53"/>
        <v>0</v>
      </c>
      <c r="AZ60" s="52">
        <f t="shared" si="70"/>
        <v>0</v>
      </c>
      <c r="BA60" s="49"/>
      <c r="BB60" s="49"/>
      <c r="BC60" s="49"/>
      <c r="BD60" s="49"/>
      <c r="BE60" s="50">
        <f t="shared" si="54"/>
        <v>0</v>
      </c>
      <c r="BF60" s="51">
        <f t="shared" si="55"/>
        <v>0</v>
      </c>
      <c r="BG60" s="52">
        <f t="shared" si="71"/>
        <v>0</v>
      </c>
      <c r="BH60" s="49"/>
      <c r="BI60" s="49"/>
      <c r="BJ60" s="49"/>
      <c r="BK60" s="49"/>
      <c r="BL60" s="50">
        <f t="shared" si="56"/>
        <v>0</v>
      </c>
      <c r="BM60" s="51">
        <f t="shared" si="57"/>
        <v>0</v>
      </c>
      <c r="BN60" s="52">
        <f t="shared" si="72"/>
        <v>0</v>
      </c>
      <c r="BO60" s="49"/>
      <c r="BP60" s="49"/>
      <c r="BQ60" s="49"/>
      <c r="BR60" s="49"/>
      <c r="BS60" s="50">
        <f t="shared" si="58"/>
        <v>0</v>
      </c>
      <c r="BT60" s="51">
        <f t="shared" si="59"/>
        <v>0</v>
      </c>
      <c r="BU60" s="52">
        <f t="shared" si="73"/>
        <v>0</v>
      </c>
      <c r="BV60" s="49"/>
      <c r="BW60" s="49"/>
      <c r="BX60" s="49"/>
      <c r="BY60" s="49"/>
      <c r="BZ60" s="55">
        <f t="shared" si="60"/>
        <v>0</v>
      </c>
      <c r="CA60" s="56">
        <f t="shared" si="61"/>
        <v>0</v>
      </c>
      <c r="CB60" s="52">
        <f t="shared" si="74"/>
        <v>0</v>
      </c>
      <c r="CC60" s="123">
        <f t="shared" si="75"/>
        <v>0</v>
      </c>
      <c r="CD60" s="71"/>
      <c r="CE60" s="59">
        <f t="shared" si="76"/>
        <v>0</v>
      </c>
      <c r="CF60" s="66">
        <f t="shared" si="62"/>
        <v>0</v>
      </c>
      <c r="CG60" s="61">
        <f>'[1]NOV DEC'!BM60</f>
        <v>0</v>
      </c>
      <c r="CH60" s="62">
        <f t="shared" si="77"/>
        <v>0</v>
      </c>
      <c r="CI60" s="50">
        <f t="shared" si="63"/>
        <v>0</v>
      </c>
      <c r="CJ60" s="67">
        <f t="shared" si="63"/>
        <v>0</v>
      </c>
      <c r="CK60" s="65"/>
    </row>
    <row r="61" spans="1:89" x14ac:dyDescent="0.25">
      <c r="A61" s="47" t="s">
        <v>74</v>
      </c>
      <c r="B61" s="47" t="s">
        <v>75</v>
      </c>
      <c r="C61" s="47" t="s">
        <v>63</v>
      </c>
      <c r="D61" s="49"/>
      <c r="E61" s="49"/>
      <c r="F61" s="49"/>
      <c r="G61" s="49"/>
      <c r="H61" s="50">
        <f t="shared" si="40"/>
        <v>0</v>
      </c>
      <c r="I61" s="51">
        <f t="shared" si="41"/>
        <v>0</v>
      </c>
      <c r="J61" s="52">
        <f t="shared" si="64"/>
        <v>0</v>
      </c>
      <c r="K61" s="49"/>
      <c r="L61" s="49"/>
      <c r="M61" s="49"/>
      <c r="N61" s="49"/>
      <c r="O61" s="50">
        <f t="shared" si="42"/>
        <v>0</v>
      </c>
      <c r="P61" s="51">
        <f t="shared" si="43"/>
        <v>0</v>
      </c>
      <c r="Q61" s="52">
        <f t="shared" si="65"/>
        <v>0</v>
      </c>
      <c r="R61" s="49"/>
      <c r="S61" s="49"/>
      <c r="T61" s="49"/>
      <c r="U61" s="49"/>
      <c r="V61" s="50">
        <f t="shared" si="44"/>
        <v>0</v>
      </c>
      <c r="W61" s="51">
        <f t="shared" si="45"/>
        <v>0</v>
      </c>
      <c r="X61" s="52">
        <f t="shared" si="66"/>
        <v>0</v>
      </c>
      <c r="Y61" s="49"/>
      <c r="Z61" s="49"/>
      <c r="AA61" s="49"/>
      <c r="AB61" s="49"/>
      <c r="AC61" s="50">
        <f t="shared" si="46"/>
        <v>0</v>
      </c>
      <c r="AD61" s="51">
        <f t="shared" si="47"/>
        <v>0</v>
      </c>
      <c r="AE61" s="52">
        <f t="shared" si="67"/>
        <v>0</v>
      </c>
      <c r="AF61" s="49"/>
      <c r="AG61" s="49"/>
      <c r="AH61" s="49"/>
      <c r="AI61" s="49"/>
      <c r="AJ61" s="50">
        <f t="shared" si="48"/>
        <v>0</v>
      </c>
      <c r="AK61" s="51">
        <f t="shared" si="49"/>
        <v>0</v>
      </c>
      <c r="AL61" s="52">
        <f t="shared" si="68"/>
        <v>0</v>
      </c>
      <c r="AM61" s="49"/>
      <c r="AN61" s="49"/>
      <c r="AO61" s="49"/>
      <c r="AP61" s="49"/>
      <c r="AQ61" s="50">
        <f t="shared" si="50"/>
        <v>0</v>
      </c>
      <c r="AR61" s="51">
        <f t="shared" si="51"/>
        <v>0</v>
      </c>
      <c r="AS61" s="52">
        <f t="shared" si="69"/>
        <v>0</v>
      </c>
      <c r="AT61" s="49"/>
      <c r="AU61" s="49"/>
      <c r="AV61" s="49"/>
      <c r="AW61" s="49"/>
      <c r="AX61" s="50">
        <f t="shared" si="52"/>
        <v>0</v>
      </c>
      <c r="AY61" s="51">
        <f t="shared" si="53"/>
        <v>0</v>
      </c>
      <c r="AZ61" s="52">
        <f t="shared" si="70"/>
        <v>0</v>
      </c>
      <c r="BA61" s="49"/>
      <c r="BB61" s="49"/>
      <c r="BC61" s="49"/>
      <c r="BD61" s="49"/>
      <c r="BE61" s="50">
        <f t="shared" si="54"/>
        <v>0</v>
      </c>
      <c r="BF61" s="51">
        <f t="shared" si="55"/>
        <v>0</v>
      </c>
      <c r="BG61" s="52">
        <f t="shared" si="71"/>
        <v>0</v>
      </c>
      <c r="BH61" s="49"/>
      <c r="BI61" s="49"/>
      <c r="BJ61" s="49"/>
      <c r="BK61" s="49"/>
      <c r="BL61" s="50">
        <f t="shared" si="56"/>
        <v>0</v>
      </c>
      <c r="BM61" s="51">
        <f t="shared" si="57"/>
        <v>0</v>
      </c>
      <c r="BN61" s="52">
        <f t="shared" si="72"/>
        <v>0</v>
      </c>
      <c r="BO61" s="49"/>
      <c r="BP61" s="49"/>
      <c r="BQ61" s="49"/>
      <c r="BR61" s="49"/>
      <c r="BS61" s="50">
        <f t="shared" si="58"/>
        <v>0</v>
      </c>
      <c r="BT61" s="51">
        <f t="shared" si="59"/>
        <v>0</v>
      </c>
      <c r="BU61" s="52">
        <f t="shared" si="73"/>
        <v>0</v>
      </c>
      <c r="BV61" s="49"/>
      <c r="BW61" s="49"/>
      <c r="BX61" s="49"/>
      <c r="BY61" s="49"/>
      <c r="BZ61" s="55">
        <f t="shared" si="60"/>
        <v>0</v>
      </c>
      <c r="CA61" s="56">
        <f t="shared" si="61"/>
        <v>0</v>
      </c>
      <c r="CB61" s="52">
        <f t="shared" si="74"/>
        <v>0</v>
      </c>
      <c r="CC61" s="123">
        <f t="shared" si="75"/>
        <v>0</v>
      </c>
      <c r="CD61" s="58"/>
      <c r="CE61" s="59">
        <f t="shared" si="76"/>
        <v>0</v>
      </c>
      <c r="CF61" s="66">
        <f t="shared" si="62"/>
        <v>0</v>
      </c>
      <c r="CG61" s="61">
        <f>'[1]NOV DEC'!BM61</f>
        <v>0</v>
      </c>
      <c r="CH61" s="62">
        <f t="shared" si="77"/>
        <v>0</v>
      </c>
      <c r="CI61" s="50">
        <f t="shared" si="63"/>
        <v>0</v>
      </c>
      <c r="CJ61" s="67">
        <f t="shared" si="63"/>
        <v>0</v>
      </c>
      <c r="CK61" s="65"/>
    </row>
    <row r="62" spans="1:89" x14ac:dyDescent="0.25">
      <c r="A62" s="47" t="s">
        <v>31</v>
      </c>
      <c r="B62" s="47" t="s">
        <v>76</v>
      </c>
      <c r="C62" s="47" t="s">
        <v>54</v>
      </c>
      <c r="D62" s="49"/>
      <c r="E62" s="49"/>
      <c r="F62" s="49"/>
      <c r="G62" s="49"/>
      <c r="H62" s="50">
        <f t="shared" si="40"/>
        <v>0</v>
      </c>
      <c r="I62" s="51">
        <f t="shared" si="41"/>
        <v>0</v>
      </c>
      <c r="J62" s="52">
        <f t="shared" si="64"/>
        <v>0</v>
      </c>
      <c r="K62" s="49"/>
      <c r="L62" s="49"/>
      <c r="M62" s="49"/>
      <c r="N62" s="49"/>
      <c r="O62" s="50">
        <f t="shared" si="42"/>
        <v>0</v>
      </c>
      <c r="P62" s="51">
        <f t="shared" si="43"/>
        <v>0</v>
      </c>
      <c r="Q62" s="52">
        <f>SUMIF(K62:O62,"&gt;0")</f>
        <v>0</v>
      </c>
      <c r="R62" s="49"/>
      <c r="S62" s="49"/>
      <c r="T62" s="49"/>
      <c r="U62" s="49"/>
      <c r="V62" s="50">
        <f t="shared" si="44"/>
        <v>0</v>
      </c>
      <c r="W62" s="51">
        <f t="shared" si="45"/>
        <v>0</v>
      </c>
      <c r="X62" s="52">
        <f t="shared" si="66"/>
        <v>0</v>
      </c>
      <c r="Y62" s="49"/>
      <c r="Z62" s="49"/>
      <c r="AA62" s="49"/>
      <c r="AB62" s="49"/>
      <c r="AC62" s="50">
        <f t="shared" si="46"/>
        <v>0</v>
      </c>
      <c r="AD62" s="51">
        <f t="shared" si="47"/>
        <v>0</v>
      </c>
      <c r="AE62" s="52">
        <f t="shared" si="67"/>
        <v>0</v>
      </c>
      <c r="AF62" s="49"/>
      <c r="AG62" s="49"/>
      <c r="AH62" s="49"/>
      <c r="AI62" s="49"/>
      <c r="AJ62" s="50">
        <f t="shared" si="48"/>
        <v>0</v>
      </c>
      <c r="AK62" s="51">
        <f t="shared" si="49"/>
        <v>0</v>
      </c>
      <c r="AL62" s="52">
        <f t="shared" si="68"/>
        <v>0</v>
      </c>
      <c r="AM62" s="49"/>
      <c r="AN62" s="49"/>
      <c r="AO62" s="49"/>
      <c r="AP62" s="49"/>
      <c r="AQ62" s="50">
        <f t="shared" si="50"/>
        <v>0</v>
      </c>
      <c r="AR62" s="51">
        <f t="shared" si="51"/>
        <v>0</v>
      </c>
      <c r="AS62" s="52">
        <f t="shared" si="69"/>
        <v>0</v>
      </c>
      <c r="AT62" s="49"/>
      <c r="AU62" s="49"/>
      <c r="AV62" s="49"/>
      <c r="AW62" s="49"/>
      <c r="AX62" s="50">
        <f t="shared" si="52"/>
        <v>0</v>
      </c>
      <c r="AY62" s="51">
        <f t="shared" si="53"/>
        <v>0</v>
      </c>
      <c r="AZ62" s="52">
        <f t="shared" si="70"/>
        <v>0</v>
      </c>
      <c r="BA62" s="49"/>
      <c r="BB62" s="49"/>
      <c r="BC62" s="49"/>
      <c r="BD62" s="49"/>
      <c r="BE62" s="50">
        <f t="shared" si="54"/>
        <v>0</v>
      </c>
      <c r="BF62" s="51">
        <f t="shared" si="55"/>
        <v>0</v>
      </c>
      <c r="BG62" s="52">
        <f t="shared" si="71"/>
        <v>0</v>
      </c>
      <c r="BH62" s="49"/>
      <c r="BI62" s="49"/>
      <c r="BJ62" s="49"/>
      <c r="BK62" s="49"/>
      <c r="BL62" s="50">
        <f t="shared" si="56"/>
        <v>0</v>
      </c>
      <c r="BM62" s="51">
        <f t="shared" si="57"/>
        <v>0</v>
      </c>
      <c r="BN62" s="52">
        <f t="shared" si="72"/>
        <v>0</v>
      </c>
      <c r="BO62" s="49"/>
      <c r="BP62" s="49"/>
      <c r="BQ62" s="49"/>
      <c r="BR62" s="49"/>
      <c r="BS62" s="50">
        <f t="shared" si="58"/>
        <v>0</v>
      </c>
      <c r="BT62" s="51">
        <f t="shared" si="59"/>
        <v>0</v>
      </c>
      <c r="BU62" s="52">
        <f t="shared" si="73"/>
        <v>0</v>
      </c>
      <c r="BV62" s="49"/>
      <c r="BW62" s="49"/>
      <c r="BX62" s="49"/>
      <c r="BY62" s="49"/>
      <c r="BZ62" s="55">
        <f t="shared" si="60"/>
        <v>0</v>
      </c>
      <c r="CA62" s="56">
        <f t="shared" si="61"/>
        <v>0</v>
      </c>
      <c r="CB62" s="52">
        <f t="shared" si="74"/>
        <v>0</v>
      </c>
      <c r="CC62" s="123">
        <f t="shared" si="75"/>
        <v>0</v>
      </c>
      <c r="CD62" s="58"/>
      <c r="CE62" s="59">
        <f t="shared" si="76"/>
        <v>0</v>
      </c>
      <c r="CF62" s="66">
        <f t="shared" si="62"/>
        <v>0</v>
      </c>
      <c r="CG62" s="61">
        <f>'[1]NOV DEC'!BM62</f>
        <v>0</v>
      </c>
      <c r="CH62" s="62">
        <f t="shared" si="77"/>
        <v>0</v>
      </c>
      <c r="CI62" s="50">
        <f t="shared" si="63"/>
        <v>0</v>
      </c>
      <c r="CJ62" s="67">
        <f t="shared" si="63"/>
        <v>0</v>
      </c>
      <c r="CK62" s="65"/>
    </row>
    <row r="63" spans="1:89" x14ac:dyDescent="0.25">
      <c r="A63" s="47" t="s">
        <v>33</v>
      </c>
      <c r="B63" s="47" t="s">
        <v>77</v>
      </c>
      <c r="C63" s="47" t="s">
        <v>56</v>
      </c>
      <c r="D63" s="49"/>
      <c r="E63" s="49"/>
      <c r="F63" s="49"/>
      <c r="G63" s="49"/>
      <c r="H63" s="50">
        <f t="shared" si="40"/>
        <v>0</v>
      </c>
      <c r="I63" s="51">
        <f t="shared" si="41"/>
        <v>0</v>
      </c>
      <c r="J63" s="52">
        <f t="shared" si="64"/>
        <v>0</v>
      </c>
      <c r="K63" s="49"/>
      <c r="L63" s="49"/>
      <c r="M63" s="49"/>
      <c r="N63" s="49"/>
      <c r="O63" s="50">
        <f t="shared" si="42"/>
        <v>0</v>
      </c>
      <c r="P63" s="51">
        <f t="shared" si="43"/>
        <v>0</v>
      </c>
      <c r="Q63" s="52">
        <f t="shared" si="65"/>
        <v>0</v>
      </c>
      <c r="R63" s="49"/>
      <c r="S63" s="49"/>
      <c r="T63" s="49"/>
      <c r="U63" s="49"/>
      <c r="V63" s="50">
        <f t="shared" si="44"/>
        <v>0</v>
      </c>
      <c r="W63" s="51">
        <f t="shared" si="45"/>
        <v>0</v>
      </c>
      <c r="X63" s="52">
        <f t="shared" si="66"/>
        <v>0</v>
      </c>
      <c r="Y63" s="49"/>
      <c r="Z63" s="49"/>
      <c r="AA63" s="49"/>
      <c r="AB63" s="49"/>
      <c r="AC63" s="50">
        <f t="shared" si="46"/>
        <v>0</v>
      </c>
      <c r="AD63" s="51">
        <f t="shared" si="47"/>
        <v>0</v>
      </c>
      <c r="AE63" s="52">
        <f t="shared" si="67"/>
        <v>0</v>
      </c>
      <c r="AF63" s="49"/>
      <c r="AG63" s="49"/>
      <c r="AH63" s="49"/>
      <c r="AI63" s="49"/>
      <c r="AJ63" s="50">
        <f t="shared" si="48"/>
        <v>0</v>
      </c>
      <c r="AK63" s="51">
        <f t="shared" si="49"/>
        <v>0</v>
      </c>
      <c r="AL63" s="52">
        <f t="shared" si="68"/>
        <v>0</v>
      </c>
      <c r="AM63" s="49"/>
      <c r="AN63" s="49"/>
      <c r="AO63" s="49"/>
      <c r="AP63" s="49"/>
      <c r="AQ63" s="50">
        <f t="shared" si="50"/>
        <v>0</v>
      </c>
      <c r="AR63" s="51">
        <f t="shared" si="51"/>
        <v>0</v>
      </c>
      <c r="AS63" s="52">
        <f t="shared" si="69"/>
        <v>0</v>
      </c>
      <c r="AT63" s="49"/>
      <c r="AU63" s="49"/>
      <c r="AV63" s="49"/>
      <c r="AW63" s="49"/>
      <c r="AX63" s="50">
        <f t="shared" si="52"/>
        <v>0</v>
      </c>
      <c r="AY63" s="51">
        <f t="shared" si="53"/>
        <v>0</v>
      </c>
      <c r="AZ63" s="52">
        <f t="shared" si="70"/>
        <v>0</v>
      </c>
      <c r="BA63" s="49"/>
      <c r="BB63" s="49"/>
      <c r="BC63" s="49"/>
      <c r="BD63" s="49"/>
      <c r="BE63" s="50">
        <f t="shared" si="54"/>
        <v>0</v>
      </c>
      <c r="BF63" s="51">
        <f t="shared" si="55"/>
        <v>0</v>
      </c>
      <c r="BG63" s="52">
        <f t="shared" si="71"/>
        <v>0</v>
      </c>
      <c r="BH63" s="49"/>
      <c r="BI63" s="49"/>
      <c r="BJ63" s="49"/>
      <c r="BK63" s="49"/>
      <c r="BL63" s="50">
        <f t="shared" si="56"/>
        <v>0</v>
      </c>
      <c r="BM63" s="51">
        <f t="shared" si="57"/>
        <v>0</v>
      </c>
      <c r="BN63" s="52">
        <f t="shared" si="72"/>
        <v>0</v>
      </c>
      <c r="BO63" s="49"/>
      <c r="BP63" s="49"/>
      <c r="BQ63" s="49"/>
      <c r="BR63" s="49"/>
      <c r="BS63" s="50">
        <f t="shared" si="58"/>
        <v>0</v>
      </c>
      <c r="BT63" s="51">
        <f t="shared" si="59"/>
        <v>0</v>
      </c>
      <c r="BU63" s="52">
        <f t="shared" si="73"/>
        <v>0</v>
      </c>
      <c r="BV63" s="49"/>
      <c r="BW63" s="49"/>
      <c r="BX63" s="49"/>
      <c r="BY63" s="49"/>
      <c r="BZ63" s="55">
        <f t="shared" si="60"/>
        <v>0</v>
      </c>
      <c r="CA63" s="56">
        <f t="shared" si="61"/>
        <v>0</v>
      </c>
      <c r="CB63" s="52">
        <f t="shared" si="74"/>
        <v>0</v>
      </c>
      <c r="CC63" s="123">
        <f t="shared" si="75"/>
        <v>0</v>
      </c>
      <c r="CD63" s="58"/>
      <c r="CE63" s="59">
        <f t="shared" si="76"/>
        <v>0</v>
      </c>
      <c r="CF63" s="66">
        <f t="shared" si="62"/>
        <v>0</v>
      </c>
      <c r="CG63" s="61">
        <f>'[1]NOV DEC'!BM63</f>
        <v>0</v>
      </c>
      <c r="CH63" s="62">
        <f t="shared" si="77"/>
        <v>0</v>
      </c>
      <c r="CI63" s="50">
        <f t="shared" si="63"/>
        <v>0</v>
      </c>
      <c r="CJ63" s="67">
        <f t="shared" si="63"/>
        <v>0</v>
      </c>
      <c r="CK63" s="65"/>
    </row>
    <row r="64" spans="1:89" x14ac:dyDescent="0.25">
      <c r="A64" s="47" t="s">
        <v>78</v>
      </c>
      <c r="B64" s="47" t="s">
        <v>79</v>
      </c>
      <c r="C64" s="47" t="s">
        <v>80</v>
      </c>
      <c r="D64" s="49"/>
      <c r="E64" s="49"/>
      <c r="F64" s="49"/>
      <c r="G64" s="49"/>
      <c r="H64" s="50">
        <f t="shared" si="40"/>
        <v>0</v>
      </c>
      <c r="I64" s="51">
        <f t="shared" si="41"/>
        <v>0</v>
      </c>
      <c r="J64" s="52">
        <f t="shared" si="64"/>
        <v>0</v>
      </c>
      <c r="K64" s="49"/>
      <c r="L64" s="49"/>
      <c r="M64" s="49"/>
      <c r="N64" s="49"/>
      <c r="O64" s="50">
        <f t="shared" si="42"/>
        <v>0</v>
      </c>
      <c r="P64" s="51">
        <f t="shared" si="43"/>
        <v>0</v>
      </c>
      <c r="Q64" s="52">
        <f t="shared" si="65"/>
        <v>0</v>
      </c>
      <c r="R64" s="49"/>
      <c r="S64" s="49"/>
      <c r="T64" s="49"/>
      <c r="U64" s="49"/>
      <c r="V64" s="50">
        <f t="shared" si="44"/>
        <v>0</v>
      </c>
      <c r="W64" s="51">
        <f t="shared" si="45"/>
        <v>0</v>
      </c>
      <c r="X64" s="52">
        <f t="shared" si="66"/>
        <v>0</v>
      </c>
      <c r="Y64" s="49"/>
      <c r="Z64" s="49"/>
      <c r="AA64" s="49"/>
      <c r="AB64" s="49"/>
      <c r="AC64" s="50">
        <f t="shared" si="46"/>
        <v>0</v>
      </c>
      <c r="AD64" s="51">
        <f t="shared" si="47"/>
        <v>0</v>
      </c>
      <c r="AE64" s="52">
        <f t="shared" si="67"/>
        <v>0</v>
      </c>
      <c r="AF64" s="49"/>
      <c r="AG64" s="49"/>
      <c r="AH64" s="49"/>
      <c r="AI64" s="49"/>
      <c r="AJ64" s="50">
        <f t="shared" si="48"/>
        <v>0</v>
      </c>
      <c r="AK64" s="51">
        <f t="shared" si="49"/>
        <v>0</v>
      </c>
      <c r="AL64" s="52">
        <f t="shared" si="68"/>
        <v>0</v>
      </c>
      <c r="AM64" s="49"/>
      <c r="AN64" s="49"/>
      <c r="AO64" s="49"/>
      <c r="AP64" s="49"/>
      <c r="AQ64" s="50">
        <f t="shared" si="50"/>
        <v>0</v>
      </c>
      <c r="AR64" s="51">
        <f t="shared" si="51"/>
        <v>0</v>
      </c>
      <c r="AS64" s="52">
        <f t="shared" si="69"/>
        <v>0</v>
      </c>
      <c r="AT64" s="49"/>
      <c r="AU64" s="49"/>
      <c r="AV64" s="49"/>
      <c r="AW64" s="49"/>
      <c r="AX64" s="50">
        <f t="shared" si="52"/>
        <v>0</v>
      </c>
      <c r="AY64" s="51">
        <f t="shared" si="53"/>
        <v>0</v>
      </c>
      <c r="AZ64" s="52">
        <f t="shared" si="70"/>
        <v>0</v>
      </c>
      <c r="BA64" s="49"/>
      <c r="BB64" s="49"/>
      <c r="BC64" s="49"/>
      <c r="BD64" s="49"/>
      <c r="BE64" s="50">
        <f t="shared" si="54"/>
        <v>0</v>
      </c>
      <c r="BF64" s="51">
        <f t="shared" si="55"/>
        <v>0</v>
      </c>
      <c r="BG64" s="52">
        <f t="shared" si="71"/>
        <v>0</v>
      </c>
      <c r="BH64" s="49"/>
      <c r="BI64" s="49"/>
      <c r="BJ64" s="49"/>
      <c r="BK64" s="49"/>
      <c r="BL64" s="50">
        <f t="shared" si="56"/>
        <v>0</v>
      </c>
      <c r="BM64" s="51">
        <f t="shared" si="57"/>
        <v>0</v>
      </c>
      <c r="BN64" s="52">
        <f t="shared" si="72"/>
        <v>0</v>
      </c>
      <c r="BO64" s="49"/>
      <c r="BP64" s="49"/>
      <c r="BQ64" s="49"/>
      <c r="BR64" s="49"/>
      <c r="BS64" s="50">
        <f t="shared" si="58"/>
        <v>0</v>
      </c>
      <c r="BT64" s="51">
        <f t="shared" si="59"/>
        <v>0</v>
      </c>
      <c r="BU64" s="52">
        <f t="shared" si="73"/>
        <v>0</v>
      </c>
      <c r="BV64" s="49"/>
      <c r="BW64" s="49"/>
      <c r="BX64" s="49"/>
      <c r="BY64" s="49"/>
      <c r="BZ64" s="55">
        <f t="shared" si="60"/>
        <v>0</v>
      </c>
      <c r="CA64" s="56">
        <f t="shared" si="61"/>
        <v>0</v>
      </c>
      <c r="CB64" s="52">
        <f t="shared" si="74"/>
        <v>0</v>
      </c>
      <c r="CC64" s="123">
        <f t="shared" si="75"/>
        <v>0</v>
      </c>
      <c r="CD64" s="58"/>
      <c r="CE64" s="59">
        <f t="shared" si="76"/>
        <v>0</v>
      </c>
      <c r="CF64" s="66">
        <f t="shared" si="62"/>
        <v>0</v>
      </c>
      <c r="CG64" s="61">
        <f>'[1]NOV DEC'!BM64</f>
        <v>0</v>
      </c>
      <c r="CH64" s="62">
        <f t="shared" si="77"/>
        <v>0</v>
      </c>
      <c r="CI64" s="50">
        <f t="shared" si="63"/>
        <v>0</v>
      </c>
      <c r="CJ64" s="67">
        <f t="shared" si="63"/>
        <v>0</v>
      </c>
      <c r="CK64" s="65"/>
    </row>
    <row r="65" spans="1:89" x14ac:dyDescent="0.25">
      <c r="A65" s="47" t="s">
        <v>81</v>
      </c>
      <c r="B65" s="47" t="s">
        <v>82</v>
      </c>
      <c r="C65" s="47" t="s">
        <v>54</v>
      </c>
      <c r="D65" s="49"/>
      <c r="E65" s="49"/>
      <c r="F65" s="49"/>
      <c r="G65" s="49"/>
      <c r="H65" s="50">
        <f t="shared" si="40"/>
        <v>0</v>
      </c>
      <c r="I65" s="51">
        <f t="shared" si="41"/>
        <v>0</v>
      </c>
      <c r="J65" s="52">
        <f t="shared" si="64"/>
        <v>0</v>
      </c>
      <c r="K65" s="49"/>
      <c r="L65" s="49"/>
      <c r="M65" s="49"/>
      <c r="N65" s="49"/>
      <c r="O65" s="50">
        <f t="shared" si="42"/>
        <v>0</v>
      </c>
      <c r="P65" s="51">
        <f t="shared" si="43"/>
        <v>0</v>
      </c>
      <c r="Q65" s="52">
        <f t="shared" si="65"/>
        <v>0</v>
      </c>
      <c r="R65" s="49"/>
      <c r="S65" s="49"/>
      <c r="T65" s="49"/>
      <c r="U65" s="49"/>
      <c r="V65" s="50">
        <f t="shared" si="44"/>
        <v>0</v>
      </c>
      <c r="W65" s="51">
        <f t="shared" si="45"/>
        <v>0</v>
      </c>
      <c r="X65" s="52">
        <f t="shared" si="66"/>
        <v>0</v>
      </c>
      <c r="Y65" s="49"/>
      <c r="Z65" s="49"/>
      <c r="AA65" s="49"/>
      <c r="AB65" s="49"/>
      <c r="AC65" s="50">
        <f t="shared" si="46"/>
        <v>0</v>
      </c>
      <c r="AD65" s="51">
        <f t="shared" si="47"/>
        <v>0</v>
      </c>
      <c r="AE65" s="52">
        <f t="shared" si="67"/>
        <v>0</v>
      </c>
      <c r="AF65" s="49"/>
      <c r="AG65" s="49"/>
      <c r="AH65" s="49"/>
      <c r="AI65" s="49"/>
      <c r="AJ65" s="50">
        <f t="shared" si="48"/>
        <v>0</v>
      </c>
      <c r="AK65" s="51">
        <f t="shared" si="49"/>
        <v>0</v>
      </c>
      <c r="AL65" s="52">
        <f t="shared" si="68"/>
        <v>0</v>
      </c>
      <c r="AM65" s="49"/>
      <c r="AN65" s="49"/>
      <c r="AO65" s="49"/>
      <c r="AP65" s="49"/>
      <c r="AQ65" s="50">
        <f t="shared" si="50"/>
        <v>0</v>
      </c>
      <c r="AR65" s="51">
        <f t="shared" si="51"/>
        <v>0</v>
      </c>
      <c r="AS65" s="52">
        <f t="shared" si="69"/>
        <v>0</v>
      </c>
      <c r="AT65" s="49"/>
      <c r="AU65" s="49"/>
      <c r="AV65" s="49"/>
      <c r="AW65" s="49"/>
      <c r="AX65" s="50">
        <f t="shared" si="52"/>
        <v>0</v>
      </c>
      <c r="AY65" s="51">
        <f t="shared" si="53"/>
        <v>0</v>
      </c>
      <c r="AZ65" s="52">
        <f>SUMIF(AT65:AX65,"&gt;0")</f>
        <v>0</v>
      </c>
      <c r="BA65" s="49"/>
      <c r="BB65" s="49"/>
      <c r="BC65" s="49"/>
      <c r="BD65" s="49"/>
      <c r="BE65" s="50">
        <f t="shared" si="54"/>
        <v>0</v>
      </c>
      <c r="BF65" s="51">
        <f t="shared" si="55"/>
        <v>0</v>
      </c>
      <c r="BG65" s="52">
        <f>SUMIF(BA65:BE65,"&gt;0")</f>
        <v>0</v>
      </c>
      <c r="BH65" s="49"/>
      <c r="BI65" s="49"/>
      <c r="BJ65" s="49"/>
      <c r="BK65" s="49"/>
      <c r="BL65" s="50">
        <f t="shared" si="56"/>
        <v>0</v>
      </c>
      <c r="BM65" s="51">
        <f t="shared" si="57"/>
        <v>0</v>
      </c>
      <c r="BN65" s="52">
        <f>SUMIF(BH65:BL65,"&gt;0")</f>
        <v>0</v>
      </c>
      <c r="BO65" s="49"/>
      <c r="BP65" s="49"/>
      <c r="BQ65" s="49"/>
      <c r="BR65" s="49"/>
      <c r="BS65" s="50">
        <f t="shared" si="58"/>
        <v>0</v>
      </c>
      <c r="BT65" s="51">
        <f t="shared" si="59"/>
        <v>0</v>
      </c>
      <c r="BU65" s="52">
        <f>SUMIF(BO65:BS65,"&gt;0")</f>
        <v>0</v>
      </c>
      <c r="BV65" s="49"/>
      <c r="BW65" s="49"/>
      <c r="BX65" s="49"/>
      <c r="BY65" s="49"/>
      <c r="BZ65" s="55">
        <f t="shared" si="60"/>
        <v>0</v>
      </c>
      <c r="CA65" s="56">
        <f t="shared" si="61"/>
        <v>0</v>
      </c>
      <c r="CB65" s="52">
        <f>SUMIF(BV65:BZ65,"&gt;0")</f>
        <v>0</v>
      </c>
      <c r="CC65" s="123">
        <f t="shared" si="75"/>
        <v>0</v>
      </c>
      <c r="CD65" s="58"/>
      <c r="CE65" s="59">
        <f t="shared" si="76"/>
        <v>0</v>
      </c>
      <c r="CF65" s="66">
        <f t="shared" si="62"/>
        <v>0</v>
      </c>
      <c r="CG65" s="61">
        <f>'[1]NOV DEC'!BM65</f>
        <v>0</v>
      </c>
      <c r="CH65" s="62">
        <f t="shared" si="77"/>
        <v>0</v>
      </c>
      <c r="CI65" s="50">
        <f t="shared" si="63"/>
        <v>0</v>
      </c>
      <c r="CJ65" s="67">
        <f t="shared" si="63"/>
        <v>0</v>
      </c>
      <c r="CK65" s="65"/>
    </row>
    <row r="66" spans="1:89" x14ac:dyDescent="0.25">
      <c r="A66" s="47" t="s">
        <v>83</v>
      </c>
      <c r="B66" s="47" t="s">
        <v>84</v>
      </c>
      <c r="C66" s="47" t="s">
        <v>56</v>
      </c>
      <c r="D66" s="49"/>
      <c r="E66" s="49"/>
      <c r="F66" s="49"/>
      <c r="G66" s="49"/>
      <c r="H66" s="50">
        <f t="shared" si="40"/>
        <v>0</v>
      </c>
      <c r="I66" s="51">
        <f t="shared" si="41"/>
        <v>0</v>
      </c>
      <c r="J66" s="52">
        <f t="shared" si="64"/>
        <v>0</v>
      </c>
      <c r="K66" s="49"/>
      <c r="L66" s="49"/>
      <c r="M66" s="49"/>
      <c r="N66" s="49"/>
      <c r="O66" s="50">
        <f t="shared" si="42"/>
        <v>0</v>
      </c>
      <c r="P66" s="51">
        <f t="shared" si="43"/>
        <v>0</v>
      </c>
      <c r="Q66" s="52">
        <f t="shared" si="65"/>
        <v>0</v>
      </c>
      <c r="R66" s="49"/>
      <c r="S66" s="49"/>
      <c r="T66" s="49"/>
      <c r="U66" s="49"/>
      <c r="V66" s="50">
        <f t="shared" si="44"/>
        <v>0</v>
      </c>
      <c r="W66" s="51">
        <f t="shared" si="45"/>
        <v>0</v>
      </c>
      <c r="X66" s="52">
        <f t="shared" si="66"/>
        <v>0</v>
      </c>
      <c r="Y66" s="49"/>
      <c r="Z66" s="49"/>
      <c r="AA66" s="49"/>
      <c r="AB66" s="49"/>
      <c r="AC66" s="50">
        <f t="shared" si="46"/>
        <v>0</v>
      </c>
      <c r="AD66" s="51">
        <f t="shared" si="47"/>
        <v>0</v>
      </c>
      <c r="AE66" s="52">
        <f t="shared" si="67"/>
        <v>0</v>
      </c>
      <c r="AF66" s="49"/>
      <c r="AG66" s="49"/>
      <c r="AH66" s="49"/>
      <c r="AI66" s="49"/>
      <c r="AJ66" s="50">
        <f t="shared" si="48"/>
        <v>0</v>
      </c>
      <c r="AK66" s="51">
        <f t="shared" si="49"/>
        <v>0</v>
      </c>
      <c r="AL66" s="52">
        <f t="shared" si="68"/>
        <v>0</v>
      </c>
      <c r="AM66" s="49"/>
      <c r="AN66" s="49"/>
      <c r="AO66" s="49"/>
      <c r="AP66" s="49"/>
      <c r="AQ66" s="50">
        <f t="shared" si="50"/>
        <v>0</v>
      </c>
      <c r="AR66" s="51">
        <f t="shared" si="51"/>
        <v>0</v>
      </c>
      <c r="AS66" s="52">
        <f t="shared" si="69"/>
        <v>0</v>
      </c>
      <c r="AT66" s="49"/>
      <c r="AU66" s="49"/>
      <c r="AV66" s="49"/>
      <c r="AW66" s="49"/>
      <c r="AX66" s="50">
        <f t="shared" si="52"/>
        <v>0</v>
      </c>
      <c r="AY66" s="51">
        <f t="shared" si="53"/>
        <v>0</v>
      </c>
      <c r="AZ66" s="52">
        <f t="shared" ref="AZ66:AZ109" si="78">SUMIF(AT66:AX66,"&gt;0")</f>
        <v>0</v>
      </c>
      <c r="BA66" s="49"/>
      <c r="BB66" s="49"/>
      <c r="BC66" s="49"/>
      <c r="BD66" s="49"/>
      <c r="BE66" s="50">
        <f t="shared" si="54"/>
        <v>0</v>
      </c>
      <c r="BF66" s="51">
        <f t="shared" si="55"/>
        <v>0</v>
      </c>
      <c r="BG66" s="52">
        <f t="shared" ref="BG66:BG109" si="79">SUMIF(BA66:BE66,"&gt;0")</f>
        <v>0</v>
      </c>
      <c r="BH66" s="49"/>
      <c r="BI66" s="49"/>
      <c r="BJ66" s="49"/>
      <c r="BK66" s="49"/>
      <c r="BL66" s="50">
        <f t="shared" si="56"/>
        <v>0</v>
      </c>
      <c r="BM66" s="51">
        <f t="shared" si="57"/>
        <v>0</v>
      </c>
      <c r="BN66" s="52">
        <f t="shared" ref="BN66:BN109" si="80">SUMIF(BH66:BL66,"&gt;0")</f>
        <v>0</v>
      </c>
      <c r="BO66" s="49"/>
      <c r="BP66" s="49"/>
      <c r="BQ66" s="49"/>
      <c r="BR66" s="49"/>
      <c r="BS66" s="50">
        <f t="shared" si="58"/>
        <v>0</v>
      </c>
      <c r="BT66" s="51">
        <f t="shared" si="59"/>
        <v>0</v>
      </c>
      <c r="BU66" s="52">
        <f t="shared" ref="BU66:BU109" si="81">SUMIF(BO66:BS66,"&gt;0")</f>
        <v>0</v>
      </c>
      <c r="BV66" s="49"/>
      <c r="BW66" s="49"/>
      <c r="BX66" s="49"/>
      <c r="BY66" s="49"/>
      <c r="BZ66" s="55">
        <f t="shared" si="60"/>
        <v>0</v>
      </c>
      <c r="CA66" s="56">
        <f t="shared" si="61"/>
        <v>0</v>
      </c>
      <c r="CB66" s="52">
        <f t="shared" si="74"/>
        <v>0</v>
      </c>
      <c r="CC66" s="123">
        <f t="shared" si="75"/>
        <v>0</v>
      </c>
      <c r="CD66" s="58"/>
      <c r="CE66" s="59">
        <f t="shared" si="76"/>
        <v>0</v>
      </c>
      <c r="CF66" s="66">
        <f t="shared" si="62"/>
        <v>0</v>
      </c>
      <c r="CG66" s="61">
        <f>'[1]NOV DEC'!BM66</f>
        <v>0</v>
      </c>
      <c r="CH66" s="62">
        <f t="shared" si="77"/>
        <v>0</v>
      </c>
      <c r="CI66" s="50">
        <f t="shared" si="63"/>
        <v>0</v>
      </c>
      <c r="CJ66" s="67">
        <f t="shared" si="63"/>
        <v>0</v>
      </c>
      <c r="CK66" s="65"/>
    </row>
    <row r="67" spans="1:89" x14ac:dyDescent="0.25">
      <c r="A67" s="47" t="s">
        <v>83</v>
      </c>
      <c r="B67" s="47" t="s">
        <v>85</v>
      </c>
      <c r="C67" s="47" t="s">
        <v>60</v>
      </c>
      <c r="D67" s="49"/>
      <c r="E67" s="49"/>
      <c r="F67" s="49"/>
      <c r="G67" s="49"/>
      <c r="H67" s="50">
        <f t="shared" si="40"/>
        <v>0</v>
      </c>
      <c r="I67" s="51">
        <f t="shared" si="41"/>
        <v>0</v>
      </c>
      <c r="J67" s="52">
        <f t="shared" si="64"/>
        <v>0</v>
      </c>
      <c r="K67" s="49"/>
      <c r="L67" s="49"/>
      <c r="M67" s="49"/>
      <c r="N67" s="49"/>
      <c r="O67" s="50">
        <f t="shared" si="42"/>
        <v>0</v>
      </c>
      <c r="P67" s="51">
        <f t="shared" si="43"/>
        <v>0</v>
      </c>
      <c r="Q67" s="52">
        <f t="shared" si="65"/>
        <v>0</v>
      </c>
      <c r="R67" s="49"/>
      <c r="S67" s="49"/>
      <c r="T67" s="49"/>
      <c r="U67" s="49"/>
      <c r="V67" s="50">
        <f t="shared" si="44"/>
        <v>0</v>
      </c>
      <c r="W67" s="51">
        <f t="shared" si="45"/>
        <v>0</v>
      </c>
      <c r="X67" s="52">
        <f t="shared" si="66"/>
        <v>0</v>
      </c>
      <c r="Y67" s="49"/>
      <c r="Z67" s="49"/>
      <c r="AA67" s="49"/>
      <c r="AB67" s="49"/>
      <c r="AC67" s="50">
        <f t="shared" si="46"/>
        <v>0</v>
      </c>
      <c r="AD67" s="51">
        <f t="shared" si="47"/>
        <v>0</v>
      </c>
      <c r="AE67" s="52">
        <f t="shared" si="67"/>
        <v>0</v>
      </c>
      <c r="AF67" s="49"/>
      <c r="AG67" s="49"/>
      <c r="AH67" s="49"/>
      <c r="AI67" s="49"/>
      <c r="AJ67" s="50">
        <f t="shared" si="48"/>
        <v>0</v>
      </c>
      <c r="AK67" s="51">
        <f t="shared" si="49"/>
        <v>0</v>
      </c>
      <c r="AL67" s="52">
        <f t="shared" si="68"/>
        <v>0</v>
      </c>
      <c r="AM67" s="49"/>
      <c r="AN67" s="49"/>
      <c r="AO67" s="49"/>
      <c r="AP67" s="49"/>
      <c r="AQ67" s="50">
        <f t="shared" si="50"/>
        <v>0</v>
      </c>
      <c r="AR67" s="51">
        <f t="shared" si="51"/>
        <v>0</v>
      </c>
      <c r="AS67" s="52">
        <f t="shared" si="69"/>
        <v>0</v>
      </c>
      <c r="AT67" s="49"/>
      <c r="AU67" s="49"/>
      <c r="AV67" s="49"/>
      <c r="AW67" s="49"/>
      <c r="AX67" s="50">
        <f t="shared" si="52"/>
        <v>0</v>
      </c>
      <c r="AY67" s="51">
        <f t="shared" si="53"/>
        <v>0</v>
      </c>
      <c r="AZ67" s="52">
        <f t="shared" si="78"/>
        <v>0</v>
      </c>
      <c r="BA67" s="49"/>
      <c r="BB67" s="49"/>
      <c r="BC67" s="49"/>
      <c r="BD67" s="49"/>
      <c r="BE67" s="50">
        <f t="shared" si="54"/>
        <v>0</v>
      </c>
      <c r="BF67" s="51">
        <f t="shared" si="55"/>
        <v>0</v>
      </c>
      <c r="BG67" s="52">
        <f t="shared" si="79"/>
        <v>0</v>
      </c>
      <c r="BH67" s="49"/>
      <c r="BI67" s="49"/>
      <c r="BJ67" s="49"/>
      <c r="BK67" s="49"/>
      <c r="BL67" s="50">
        <f t="shared" si="56"/>
        <v>0</v>
      </c>
      <c r="BM67" s="51">
        <f t="shared" si="57"/>
        <v>0</v>
      </c>
      <c r="BN67" s="52">
        <f t="shared" si="80"/>
        <v>0</v>
      </c>
      <c r="BO67" s="49"/>
      <c r="BP67" s="49"/>
      <c r="BQ67" s="49"/>
      <c r="BR67" s="49"/>
      <c r="BS67" s="50">
        <f t="shared" si="58"/>
        <v>0</v>
      </c>
      <c r="BT67" s="51">
        <f t="shared" si="59"/>
        <v>0</v>
      </c>
      <c r="BU67" s="52">
        <f t="shared" si="81"/>
        <v>0</v>
      </c>
      <c r="BV67" s="49"/>
      <c r="BW67" s="49"/>
      <c r="BX67" s="49"/>
      <c r="BY67" s="49"/>
      <c r="BZ67" s="55">
        <f t="shared" si="60"/>
        <v>0</v>
      </c>
      <c r="CA67" s="56">
        <f t="shared" si="61"/>
        <v>0</v>
      </c>
      <c r="CB67" s="52">
        <f t="shared" si="74"/>
        <v>0</v>
      </c>
      <c r="CC67" s="123">
        <f t="shared" si="75"/>
        <v>0</v>
      </c>
      <c r="CD67" s="58"/>
      <c r="CE67" s="59">
        <f t="shared" si="76"/>
        <v>0</v>
      </c>
      <c r="CF67" s="66">
        <f t="shared" si="62"/>
        <v>0</v>
      </c>
      <c r="CG67" s="61">
        <f>'[1]NOV DEC'!BM67</f>
        <v>0</v>
      </c>
      <c r="CH67" s="62">
        <f t="shared" si="77"/>
        <v>0</v>
      </c>
      <c r="CI67" s="50">
        <f t="shared" si="63"/>
        <v>0</v>
      </c>
      <c r="CJ67" s="67">
        <f t="shared" si="63"/>
        <v>0</v>
      </c>
      <c r="CK67" s="65"/>
    </row>
    <row r="68" spans="1:89" x14ac:dyDescent="0.25">
      <c r="A68" s="47" t="s">
        <v>86</v>
      </c>
      <c r="B68" s="47" t="s">
        <v>87</v>
      </c>
      <c r="C68" s="47" t="s">
        <v>56</v>
      </c>
      <c r="D68" s="49"/>
      <c r="E68" s="49"/>
      <c r="F68" s="49"/>
      <c r="G68" s="49"/>
      <c r="H68" s="50">
        <f t="shared" si="40"/>
        <v>0</v>
      </c>
      <c r="I68" s="51">
        <f t="shared" si="41"/>
        <v>0</v>
      </c>
      <c r="J68" s="52">
        <f t="shared" si="64"/>
        <v>0</v>
      </c>
      <c r="K68" s="49"/>
      <c r="L68" s="49"/>
      <c r="M68" s="49"/>
      <c r="N68" s="49"/>
      <c r="O68" s="50">
        <f t="shared" si="42"/>
        <v>0</v>
      </c>
      <c r="P68" s="51">
        <f t="shared" si="43"/>
        <v>0</v>
      </c>
      <c r="Q68" s="52">
        <f t="shared" si="65"/>
        <v>0</v>
      </c>
      <c r="R68" s="49"/>
      <c r="S68" s="49"/>
      <c r="T68" s="49"/>
      <c r="U68" s="49"/>
      <c r="V68" s="50">
        <f t="shared" si="44"/>
        <v>0</v>
      </c>
      <c r="W68" s="51">
        <f t="shared" si="45"/>
        <v>0</v>
      </c>
      <c r="X68" s="52">
        <f t="shared" si="66"/>
        <v>0</v>
      </c>
      <c r="Y68" s="49"/>
      <c r="Z68" s="49"/>
      <c r="AA68" s="49"/>
      <c r="AB68" s="49"/>
      <c r="AC68" s="50">
        <f t="shared" si="46"/>
        <v>0</v>
      </c>
      <c r="AD68" s="51">
        <f t="shared" si="47"/>
        <v>0</v>
      </c>
      <c r="AE68" s="52">
        <f t="shared" si="67"/>
        <v>0</v>
      </c>
      <c r="AF68" s="49"/>
      <c r="AG68" s="49"/>
      <c r="AH68" s="49"/>
      <c r="AI68" s="49"/>
      <c r="AJ68" s="50">
        <f t="shared" si="48"/>
        <v>0</v>
      </c>
      <c r="AK68" s="51">
        <f t="shared" si="49"/>
        <v>0</v>
      </c>
      <c r="AL68" s="52">
        <f t="shared" si="68"/>
        <v>0</v>
      </c>
      <c r="AM68" s="49"/>
      <c r="AN68" s="49"/>
      <c r="AO68" s="49"/>
      <c r="AP68" s="49"/>
      <c r="AQ68" s="50">
        <f t="shared" si="50"/>
        <v>0</v>
      </c>
      <c r="AR68" s="51">
        <f t="shared" si="51"/>
        <v>0</v>
      </c>
      <c r="AS68" s="52">
        <f t="shared" si="69"/>
        <v>0</v>
      </c>
      <c r="AT68" s="49"/>
      <c r="AU68" s="49"/>
      <c r="AV68" s="49"/>
      <c r="AW68" s="49"/>
      <c r="AX68" s="50">
        <f t="shared" si="52"/>
        <v>0</v>
      </c>
      <c r="AY68" s="51">
        <f t="shared" si="53"/>
        <v>0</v>
      </c>
      <c r="AZ68" s="52">
        <f t="shared" si="78"/>
        <v>0</v>
      </c>
      <c r="BA68" s="49"/>
      <c r="BB68" s="49"/>
      <c r="BC68" s="49"/>
      <c r="BD68" s="49"/>
      <c r="BE68" s="50">
        <f t="shared" si="54"/>
        <v>0</v>
      </c>
      <c r="BF68" s="51">
        <f t="shared" si="55"/>
        <v>0</v>
      </c>
      <c r="BG68" s="52">
        <f t="shared" si="79"/>
        <v>0</v>
      </c>
      <c r="BH68" s="49"/>
      <c r="BI68" s="49"/>
      <c r="BJ68" s="49"/>
      <c r="BK68" s="49"/>
      <c r="BL68" s="50">
        <f t="shared" si="56"/>
        <v>0</v>
      </c>
      <c r="BM68" s="51">
        <f t="shared" si="57"/>
        <v>0</v>
      </c>
      <c r="BN68" s="52">
        <f t="shared" si="80"/>
        <v>0</v>
      </c>
      <c r="BO68" s="49"/>
      <c r="BP68" s="49"/>
      <c r="BQ68" s="49"/>
      <c r="BR68" s="49"/>
      <c r="BS68" s="50">
        <f t="shared" si="58"/>
        <v>0</v>
      </c>
      <c r="BT68" s="51">
        <f t="shared" si="59"/>
        <v>0</v>
      </c>
      <c r="BU68" s="52">
        <f t="shared" si="81"/>
        <v>0</v>
      </c>
      <c r="BV68" s="49"/>
      <c r="BW68" s="49"/>
      <c r="BX68" s="49"/>
      <c r="BY68" s="49"/>
      <c r="BZ68" s="55">
        <f t="shared" si="60"/>
        <v>0</v>
      </c>
      <c r="CA68" s="56">
        <f t="shared" si="61"/>
        <v>0</v>
      </c>
      <c r="CB68" s="52">
        <f t="shared" si="74"/>
        <v>0</v>
      </c>
      <c r="CC68" s="123">
        <f t="shared" si="75"/>
        <v>0</v>
      </c>
      <c r="CD68" s="58"/>
      <c r="CE68" s="59">
        <f t="shared" si="76"/>
        <v>0</v>
      </c>
      <c r="CF68" s="66">
        <f t="shared" si="62"/>
        <v>0</v>
      </c>
      <c r="CG68" s="61">
        <f>'[1]NOV DEC'!BM68</f>
        <v>0</v>
      </c>
      <c r="CH68" s="62">
        <f t="shared" si="77"/>
        <v>0</v>
      </c>
      <c r="CI68" s="50">
        <f t="shared" si="63"/>
        <v>0</v>
      </c>
      <c r="CJ68" s="67">
        <f t="shared" si="63"/>
        <v>0</v>
      </c>
      <c r="CK68" s="65"/>
    </row>
    <row r="69" spans="1:89" x14ac:dyDescent="0.25">
      <c r="A69" s="47" t="s">
        <v>86</v>
      </c>
      <c r="B69" s="47" t="s">
        <v>88</v>
      </c>
      <c r="C69" s="47" t="s">
        <v>63</v>
      </c>
      <c r="D69" s="49"/>
      <c r="E69" s="49"/>
      <c r="F69" s="49"/>
      <c r="G69" s="49"/>
      <c r="H69" s="50">
        <f t="shared" si="40"/>
        <v>0</v>
      </c>
      <c r="I69" s="51">
        <f t="shared" si="41"/>
        <v>0</v>
      </c>
      <c r="J69" s="52">
        <f t="shared" si="64"/>
        <v>0</v>
      </c>
      <c r="K69" s="49"/>
      <c r="L69" s="49"/>
      <c r="M69" s="49"/>
      <c r="N69" s="49"/>
      <c r="O69" s="50">
        <f t="shared" si="42"/>
        <v>0</v>
      </c>
      <c r="P69" s="51">
        <f t="shared" si="43"/>
        <v>0</v>
      </c>
      <c r="Q69" s="52">
        <f t="shared" si="65"/>
        <v>0</v>
      </c>
      <c r="R69" s="49"/>
      <c r="S69" s="49"/>
      <c r="T69" s="49"/>
      <c r="U69" s="49"/>
      <c r="V69" s="50">
        <f t="shared" si="44"/>
        <v>0</v>
      </c>
      <c r="W69" s="51">
        <f t="shared" si="45"/>
        <v>0</v>
      </c>
      <c r="X69" s="52">
        <f t="shared" si="66"/>
        <v>0</v>
      </c>
      <c r="Y69" s="49"/>
      <c r="Z69" s="49"/>
      <c r="AA69" s="49"/>
      <c r="AB69" s="49"/>
      <c r="AC69" s="50">
        <f t="shared" si="46"/>
        <v>0</v>
      </c>
      <c r="AD69" s="51">
        <f t="shared" si="47"/>
        <v>0</v>
      </c>
      <c r="AE69" s="52">
        <f t="shared" si="67"/>
        <v>0</v>
      </c>
      <c r="AF69" s="49"/>
      <c r="AG69" s="49"/>
      <c r="AH69" s="49"/>
      <c r="AI69" s="49"/>
      <c r="AJ69" s="50">
        <f t="shared" si="48"/>
        <v>0</v>
      </c>
      <c r="AK69" s="51">
        <f t="shared" si="49"/>
        <v>0</v>
      </c>
      <c r="AL69" s="52">
        <f t="shared" si="68"/>
        <v>0</v>
      </c>
      <c r="AM69" s="49"/>
      <c r="AN69" s="49"/>
      <c r="AO69" s="49"/>
      <c r="AP69" s="49"/>
      <c r="AQ69" s="50">
        <f t="shared" si="50"/>
        <v>0</v>
      </c>
      <c r="AR69" s="51">
        <f t="shared" si="51"/>
        <v>0</v>
      </c>
      <c r="AS69" s="52">
        <f t="shared" si="69"/>
        <v>0</v>
      </c>
      <c r="AT69" s="49"/>
      <c r="AU69" s="49"/>
      <c r="AV69" s="49"/>
      <c r="AW69" s="49"/>
      <c r="AX69" s="50">
        <f t="shared" si="52"/>
        <v>0</v>
      </c>
      <c r="AY69" s="51">
        <f t="shared" si="53"/>
        <v>0</v>
      </c>
      <c r="AZ69" s="52">
        <f t="shared" si="78"/>
        <v>0</v>
      </c>
      <c r="BA69" s="49"/>
      <c r="BB69" s="49"/>
      <c r="BC69" s="49"/>
      <c r="BD69" s="49"/>
      <c r="BE69" s="50">
        <f t="shared" si="54"/>
        <v>0</v>
      </c>
      <c r="BF69" s="51">
        <f t="shared" si="55"/>
        <v>0</v>
      </c>
      <c r="BG69" s="52">
        <f t="shared" si="79"/>
        <v>0</v>
      </c>
      <c r="BH69" s="49"/>
      <c r="BI69" s="49"/>
      <c r="BJ69" s="49"/>
      <c r="BK69" s="49"/>
      <c r="BL69" s="50">
        <f t="shared" si="56"/>
        <v>0</v>
      </c>
      <c r="BM69" s="51">
        <f t="shared" si="57"/>
        <v>0</v>
      </c>
      <c r="BN69" s="52">
        <f t="shared" si="80"/>
        <v>0</v>
      </c>
      <c r="BO69" s="49"/>
      <c r="BP69" s="49"/>
      <c r="BQ69" s="49"/>
      <c r="BR69" s="49"/>
      <c r="BS69" s="50">
        <f t="shared" si="58"/>
        <v>0</v>
      </c>
      <c r="BT69" s="51">
        <f t="shared" si="59"/>
        <v>0</v>
      </c>
      <c r="BU69" s="52">
        <f t="shared" si="81"/>
        <v>0</v>
      </c>
      <c r="BV69" s="49"/>
      <c r="BW69" s="49"/>
      <c r="BX69" s="49"/>
      <c r="BY69" s="49"/>
      <c r="BZ69" s="55">
        <f t="shared" si="60"/>
        <v>0</v>
      </c>
      <c r="CA69" s="56">
        <f t="shared" si="61"/>
        <v>0</v>
      </c>
      <c r="CB69" s="52">
        <f t="shared" si="74"/>
        <v>0</v>
      </c>
      <c r="CC69" s="123">
        <f t="shared" si="75"/>
        <v>0</v>
      </c>
      <c r="CD69" s="58"/>
      <c r="CE69" s="59">
        <f t="shared" si="76"/>
        <v>0</v>
      </c>
      <c r="CF69" s="66">
        <f t="shared" si="62"/>
        <v>0</v>
      </c>
      <c r="CG69" s="61">
        <f>'[1]NOV DEC'!BM69</f>
        <v>0</v>
      </c>
      <c r="CH69" s="62">
        <f t="shared" si="77"/>
        <v>0</v>
      </c>
      <c r="CI69" s="50">
        <f t="shared" si="63"/>
        <v>0</v>
      </c>
      <c r="CJ69" s="67">
        <f t="shared" si="63"/>
        <v>0</v>
      </c>
      <c r="CK69" s="65"/>
    </row>
    <row r="70" spans="1:89" x14ac:dyDescent="0.25">
      <c r="A70" s="47" t="s">
        <v>89</v>
      </c>
      <c r="B70" s="47" t="s">
        <v>90</v>
      </c>
      <c r="C70" s="47" t="s">
        <v>54</v>
      </c>
      <c r="D70" s="49"/>
      <c r="E70" s="49"/>
      <c r="F70" s="49"/>
      <c r="G70" s="49"/>
      <c r="H70" s="50">
        <f t="shared" si="40"/>
        <v>0</v>
      </c>
      <c r="I70" s="51">
        <f t="shared" si="41"/>
        <v>0</v>
      </c>
      <c r="J70" s="52">
        <f t="shared" si="64"/>
        <v>0</v>
      </c>
      <c r="K70" s="49"/>
      <c r="L70" s="49"/>
      <c r="M70" s="49"/>
      <c r="N70" s="49"/>
      <c r="O70" s="50">
        <f t="shared" si="42"/>
        <v>0</v>
      </c>
      <c r="P70" s="51">
        <f t="shared" si="43"/>
        <v>0</v>
      </c>
      <c r="Q70" s="52">
        <f t="shared" si="65"/>
        <v>0</v>
      </c>
      <c r="R70" s="49"/>
      <c r="S70" s="49"/>
      <c r="T70" s="49"/>
      <c r="U70" s="49"/>
      <c r="V70" s="50">
        <f t="shared" si="44"/>
        <v>0</v>
      </c>
      <c r="W70" s="51">
        <f t="shared" si="45"/>
        <v>0</v>
      </c>
      <c r="X70" s="52">
        <f t="shared" si="66"/>
        <v>0</v>
      </c>
      <c r="Y70" s="49"/>
      <c r="Z70" s="49"/>
      <c r="AA70" s="49"/>
      <c r="AB70" s="49"/>
      <c r="AC70" s="50">
        <f t="shared" si="46"/>
        <v>0</v>
      </c>
      <c r="AD70" s="51">
        <f t="shared" si="47"/>
        <v>0</v>
      </c>
      <c r="AE70" s="52">
        <f t="shared" si="67"/>
        <v>0</v>
      </c>
      <c r="AF70" s="49"/>
      <c r="AG70" s="49"/>
      <c r="AH70" s="49"/>
      <c r="AI70" s="49"/>
      <c r="AJ70" s="50">
        <f t="shared" si="48"/>
        <v>0</v>
      </c>
      <c r="AK70" s="51">
        <f t="shared" si="49"/>
        <v>0</v>
      </c>
      <c r="AL70" s="52">
        <f t="shared" si="68"/>
        <v>0</v>
      </c>
      <c r="AM70" s="49"/>
      <c r="AN70" s="49"/>
      <c r="AO70" s="49"/>
      <c r="AP70" s="49"/>
      <c r="AQ70" s="50">
        <f t="shared" si="50"/>
        <v>0</v>
      </c>
      <c r="AR70" s="51">
        <f t="shared" si="51"/>
        <v>0</v>
      </c>
      <c r="AS70" s="52">
        <f t="shared" si="69"/>
        <v>0</v>
      </c>
      <c r="AT70" s="49"/>
      <c r="AU70" s="49"/>
      <c r="AV70" s="49"/>
      <c r="AW70" s="49"/>
      <c r="AX70" s="50">
        <f t="shared" si="52"/>
        <v>0</v>
      </c>
      <c r="AY70" s="51">
        <f t="shared" si="53"/>
        <v>0</v>
      </c>
      <c r="AZ70" s="52">
        <f t="shared" si="78"/>
        <v>0</v>
      </c>
      <c r="BA70" s="49"/>
      <c r="BB70" s="49"/>
      <c r="BC70" s="49"/>
      <c r="BD70" s="49"/>
      <c r="BE70" s="50">
        <f t="shared" si="54"/>
        <v>0</v>
      </c>
      <c r="BF70" s="51">
        <f t="shared" si="55"/>
        <v>0</v>
      </c>
      <c r="BG70" s="52">
        <f t="shared" si="79"/>
        <v>0</v>
      </c>
      <c r="BH70" s="49"/>
      <c r="BI70" s="49"/>
      <c r="BJ70" s="49"/>
      <c r="BK70" s="49"/>
      <c r="BL70" s="50">
        <f t="shared" si="56"/>
        <v>0</v>
      </c>
      <c r="BM70" s="51">
        <f t="shared" si="57"/>
        <v>0</v>
      </c>
      <c r="BN70" s="52">
        <f t="shared" si="80"/>
        <v>0</v>
      </c>
      <c r="BO70" s="49"/>
      <c r="BP70" s="49"/>
      <c r="BQ70" s="49"/>
      <c r="BR70" s="49"/>
      <c r="BS70" s="50">
        <f t="shared" si="58"/>
        <v>0</v>
      </c>
      <c r="BT70" s="51">
        <f t="shared" si="59"/>
        <v>0</v>
      </c>
      <c r="BU70" s="52">
        <f t="shared" si="81"/>
        <v>0</v>
      </c>
      <c r="BV70" s="49"/>
      <c r="BW70" s="49"/>
      <c r="BX70" s="49"/>
      <c r="BY70" s="49"/>
      <c r="BZ70" s="55">
        <f t="shared" si="60"/>
        <v>0</v>
      </c>
      <c r="CA70" s="56">
        <f t="shared" si="61"/>
        <v>0</v>
      </c>
      <c r="CB70" s="52">
        <f t="shared" si="74"/>
        <v>0</v>
      </c>
      <c r="CC70" s="123">
        <f t="shared" si="75"/>
        <v>0</v>
      </c>
      <c r="CD70" s="58"/>
      <c r="CE70" s="59">
        <f t="shared" si="76"/>
        <v>0</v>
      </c>
      <c r="CF70" s="66">
        <f t="shared" si="62"/>
        <v>0</v>
      </c>
      <c r="CG70" s="61">
        <f>'[1]NOV DEC'!BM70</f>
        <v>0</v>
      </c>
      <c r="CH70" s="62">
        <f t="shared" si="77"/>
        <v>0</v>
      </c>
      <c r="CI70" s="50">
        <f t="shared" si="63"/>
        <v>0</v>
      </c>
      <c r="CJ70" s="67">
        <f t="shared" si="63"/>
        <v>0</v>
      </c>
      <c r="CK70" s="65"/>
    </row>
    <row r="71" spans="1:89" x14ac:dyDescent="0.25">
      <c r="A71" s="47" t="s">
        <v>37</v>
      </c>
      <c r="B71" s="47" t="s">
        <v>91</v>
      </c>
      <c r="C71" s="47" t="s">
        <v>56</v>
      </c>
      <c r="D71" s="49"/>
      <c r="E71" s="49"/>
      <c r="F71" s="49"/>
      <c r="G71" s="49"/>
      <c r="H71" s="50">
        <f t="shared" si="40"/>
        <v>0</v>
      </c>
      <c r="I71" s="51">
        <f t="shared" si="41"/>
        <v>0</v>
      </c>
      <c r="J71" s="52">
        <f t="shared" si="64"/>
        <v>0</v>
      </c>
      <c r="K71" s="49"/>
      <c r="L71" s="49"/>
      <c r="M71" s="49"/>
      <c r="N71" s="49"/>
      <c r="O71" s="50">
        <f t="shared" si="42"/>
        <v>0</v>
      </c>
      <c r="P71" s="51">
        <f t="shared" si="43"/>
        <v>0</v>
      </c>
      <c r="Q71" s="52">
        <f t="shared" si="65"/>
        <v>0</v>
      </c>
      <c r="R71" s="49"/>
      <c r="S71" s="49"/>
      <c r="T71" s="49"/>
      <c r="U71" s="49"/>
      <c r="V71" s="50">
        <f t="shared" si="44"/>
        <v>0</v>
      </c>
      <c r="W71" s="51">
        <f t="shared" si="45"/>
        <v>0</v>
      </c>
      <c r="X71" s="52">
        <f t="shared" si="66"/>
        <v>0</v>
      </c>
      <c r="Y71" s="49"/>
      <c r="Z71" s="49"/>
      <c r="AA71" s="49"/>
      <c r="AB71" s="49"/>
      <c r="AC71" s="50">
        <f t="shared" si="46"/>
        <v>0</v>
      </c>
      <c r="AD71" s="51">
        <f t="shared" si="47"/>
        <v>0</v>
      </c>
      <c r="AE71" s="52">
        <f t="shared" si="67"/>
        <v>0</v>
      </c>
      <c r="AF71" s="49"/>
      <c r="AG71" s="49"/>
      <c r="AH71" s="49"/>
      <c r="AI71" s="49"/>
      <c r="AJ71" s="50">
        <f t="shared" si="48"/>
        <v>0</v>
      </c>
      <c r="AK71" s="51">
        <f t="shared" si="49"/>
        <v>0</v>
      </c>
      <c r="AL71" s="52">
        <f t="shared" si="68"/>
        <v>0</v>
      </c>
      <c r="AM71" s="49"/>
      <c r="AN71" s="49"/>
      <c r="AO71" s="49"/>
      <c r="AP71" s="49"/>
      <c r="AQ71" s="50">
        <f t="shared" si="50"/>
        <v>0</v>
      </c>
      <c r="AR71" s="51">
        <f t="shared" si="51"/>
        <v>0</v>
      </c>
      <c r="AS71" s="52">
        <f t="shared" si="69"/>
        <v>0</v>
      </c>
      <c r="AT71" s="49"/>
      <c r="AU71" s="49"/>
      <c r="AV71" s="49"/>
      <c r="AW71" s="49"/>
      <c r="AX71" s="50">
        <f t="shared" si="52"/>
        <v>0</v>
      </c>
      <c r="AY71" s="51">
        <f t="shared" si="53"/>
        <v>0</v>
      </c>
      <c r="AZ71" s="52">
        <f t="shared" si="78"/>
        <v>0</v>
      </c>
      <c r="BA71" s="49"/>
      <c r="BB71" s="49"/>
      <c r="BC71" s="49"/>
      <c r="BD71" s="49"/>
      <c r="BE71" s="50">
        <f t="shared" si="54"/>
        <v>0</v>
      </c>
      <c r="BF71" s="51">
        <f t="shared" si="55"/>
        <v>0</v>
      </c>
      <c r="BG71" s="52">
        <f t="shared" si="79"/>
        <v>0</v>
      </c>
      <c r="BH71" s="49"/>
      <c r="BI71" s="49"/>
      <c r="BJ71" s="49"/>
      <c r="BK71" s="49"/>
      <c r="BL71" s="50">
        <f t="shared" si="56"/>
        <v>0</v>
      </c>
      <c r="BM71" s="51">
        <f t="shared" si="57"/>
        <v>0</v>
      </c>
      <c r="BN71" s="52">
        <f t="shared" si="80"/>
        <v>0</v>
      </c>
      <c r="BO71" s="49"/>
      <c r="BP71" s="49"/>
      <c r="BQ71" s="49"/>
      <c r="BR71" s="49"/>
      <c r="BS71" s="50">
        <f t="shared" si="58"/>
        <v>0</v>
      </c>
      <c r="BT71" s="51">
        <f t="shared" si="59"/>
        <v>0</v>
      </c>
      <c r="BU71" s="52">
        <f t="shared" si="81"/>
        <v>0</v>
      </c>
      <c r="BV71" s="49"/>
      <c r="BW71" s="49"/>
      <c r="BX71" s="49"/>
      <c r="BY71" s="49"/>
      <c r="BZ71" s="55">
        <f t="shared" si="60"/>
        <v>0</v>
      </c>
      <c r="CA71" s="56">
        <f t="shared" si="61"/>
        <v>0</v>
      </c>
      <c r="CB71" s="52">
        <f t="shared" si="74"/>
        <v>0</v>
      </c>
      <c r="CC71" s="123">
        <f t="shared" si="75"/>
        <v>0</v>
      </c>
      <c r="CD71" s="58"/>
      <c r="CE71" s="59">
        <f t="shared" si="76"/>
        <v>0</v>
      </c>
      <c r="CF71" s="66">
        <f t="shared" si="62"/>
        <v>0</v>
      </c>
      <c r="CG71" s="61">
        <f>'[1]NOV DEC'!BM71</f>
        <v>0</v>
      </c>
      <c r="CH71" s="62">
        <f t="shared" si="77"/>
        <v>0</v>
      </c>
      <c r="CI71" s="50">
        <f t="shared" si="63"/>
        <v>0</v>
      </c>
      <c r="CJ71" s="67">
        <f t="shared" si="63"/>
        <v>0</v>
      </c>
      <c r="CK71" s="65"/>
    </row>
    <row r="72" spans="1:89" x14ac:dyDescent="0.25">
      <c r="A72" s="47" t="s">
        <v>92</v>
      </c>
      <c r="B72" s="47" t="s">
        <v>93</v>
      </c>
      <c r="C72" s="47" t="s">
        <v>56</v>
      </c>
      <c r="D72" s="49"/>
      <c r="E72" s="49"/>
      <c r="F72" s="49"/>
      <c r="G72" s="49"/>
      <c r="H72" s="50">
        <f t="shared" si="40"/>
        <v>0</v>
      </c>
      <c r="I72" s="51">
        <f t="shared" si="41"/>
        <v>0</v>
      </c>
      <c r="J72" s="52">
        <f t="shared" si="64"/>
        <v>0</v>
      </c>
      <c r="K72" s="49"/>
      <c r="L72" s="49"/>
      <c r="M72" s="49"/>
      <c r="N72" s="49"/>
      <c r="O72" s="50">
        <f t="shared" si="42"/>
        <v>0</v>
      </c>
      <c r="P72" s="51">
        <f t="shared" si="43"/>
        <v>0</v>
      </c>
      <c r="Q72" s="52">
        <f t="shared" si="65"/>
        <v>0</v>
      </c>
      <c r="R72" s="49"/>
      <c r="S72" s="49"/>
      <c r="T72" s="49"/>
      <c r="U72" s="49"/>
      <c r="V72" s="50">
        <f t="shared" si="44"/>
        <v>0</v>
      </c>
      <c r="W72" s="51">
        <f t="shared" si="45"/>
        <v>0</v>
      </c>
      <c r="X72" s="52">
        <f t="shared" si="66"/>
        <v>0</v>
      </c>
      <c r="Y72" s="49"/>
      <c r="Z72" s="49"/>
      <c r="AA72" s="49"/>
      <c r="AB72" s="49"/>
      <c r="AC72" s="50">
        <f t="shared" si="46"/>
        <v>0</v>
      </c>
      <c r="AD72" s="51">
        <f t="shared" si="47"/>
        <v>0</v>
      </c>
      <c r="AE72" s="52">
        <f t="shared" si="67"/>
        <v>0</v>
      </c>
      <c r="AF72" s="49"/>
      <c r="AG72" s="49"/>
      <c r="AH72" s="49"/>
      <c r="AI72" s="49"/>
      <c r="AJ72" s="50">
        <f t="shared" si="48"/>
        <v>0</v>
      </c>
      <c r="AK72" s="51">
        <f t="shared" si="49"/>
        <v>0</v>
      </c>
      <c r="AL72" s="52">
        <f t="shared" si="68"/>
        <v>0</v>
      </c>
      <c r="AM72" s="49"/>
      <c r="AN72" s="49"/>
      <c r="AO72" s="49"/>
      <c r="AP72" s="49"/>
      <c r="AQ72" s="50">
        <f t="shared" si="50"/>
        <v>0</v>
      </c>
      <c r="AR72" s="51">
        <f t="shared" si="51"/>
        <v>0</v>
      </c>
      <c r="AS72" s="52">
        <f t="shared" si="69"/>
        <v>0</v>
      </c>
      <c r="AT72" s="49"/>
      <c r="AU72" s="49"/>
      <c r="AV72" s="49"/>
      <c r="AW72" s="49"/>
      <c r="AX72" s="50">
        <f t="shared" si="52"/>
        <v>0</v>
      </c>
      <c r="AY72" s="51">
        <f t="shared" si="53"/>
        <v>0</v>
      </c>
      <c r="AZ72" s="52">
        <f t="shared" si="78"/>
        <v>0</v>
      </c>
      <c r="BA72" s="49"/>
      <c r="BB72" s="49"/>
      <c r="BC72" s="49"/>
      <c r="BD72" s="49"/>
      <c r="BE72" s="50">
        <f t="shared" si="54"/>
        <v>0</v>
      </c>
      <c r="BF72" s="51">
        <f t="shared" si="55"/>
        <v>0</v>
      </c>
      <c r="BG72" s="52">
        <f t="shared" si="79"/>
        <v>0</v>
      </c>
      <c r="BH72" s="49"/>
      <c r="BI72" s="49"/>
      <c r="BJ72" s="49"/>
      <c r="BK72" s="49"/>
      <c r="BL72" s="50">
        <f t="shared" si="56"/>
        <v>0</v>
      </c>
      <c r="BM72" s="51">
        <f t="shared" si="57"/>
        <v>0</v>
      </c>
      <c r="BN72" s="52">
        <f t="shared" si="80"/>
        <v>0</v>
      </c>
      <c r="BO72" s="49"/>
      <c r="BP72" s="49"/>
      <c r="BQ72" s="49"/>
      <c r="BR72" s="49"/>
      <c r="BS72" s="50">
        <f t="shared" si="58"/>
        <v>0</v>
      </c>
      <c r="BT72" s="51">
        <f t="shared" si="59"/>
        <v>0</v>
      </c>
      <c r="BU72" s="52">
        <f t="shared" si="81"/>
        <v>0</v>
      </c>
      <c r="BV72" s="49"/>
      <c r="BW72" s="49"/>
      <c r="BX72" s="49"/>
      <c r="BY72" s="49"/>
      <c r="BZ72" s="55">
        <f t="shared" si="60"/>
        <v>0</v>
      </c>
      <c r="CA72" s="56">
        <f t="shared" si="61"/>
        <v>0</v>
      </c>
      <c r="CB72" s="52">
        <f t="shared" si="74"/>
        <v>0</v>
      </c>
      <c r="CC72" s="123">
        <f t="shared" si="75"/>
        <v>0</v>
      </c>
      <c r="CD72" s="58"/>
      <c r="CE72" s="59">
        <f t="shared" si="76"/>
        <v>0</v>
      </c>
      <c r="CF72" s="66">
        <f t="shared" si="62"/>
        <v>0</v>
      </c>
      <c r="CG72" s="61">
        <f>'[1]NOV DEC'!BM72</f>
        <v>0</v>
      </c>
      <c r="CH72" s="62">
        <f t="shared" si="77"/>
        <v>0</v>
      </c>
      <c r="CI72" s="50">
        <f t="shared" si="63"/>
        <v>0</v>
      </c>
      <c r="CJ72" s="67">
        <f t="shared" si="63"/>
        <v>0</v>
      </c>
      <c r="CK72" s="65"/>
    </row>
    <row r="73" spans="1:89" x14ac:dyDescent="0.25">
      <c r="A73" s="47" t="s">
        <v>94</v>
      </c>
      <c r="B73" s="47" t="s">
        <v>95</v>
      </c>
      <c r="C73" s="47" t="s">
        <v>54</v>
      </c>
      <c r="D73" s="49"/>
      <c r="E73" s="49"/>
      <c r="F73" s="49"/>
      <c r="G73" s="49"/>
      <c r="H73" s="50">
        <f t="shared" si="40"/>
        <v>0</v>
      </c>
      <c r="I73" s="51">
        <f t="shared" si="41"/>
        <v>0</v>
      </c>
      <c r="J73" s="52">
        <f t="shared" si="64"/>
        <v>0</v>
      </c>
      <c r="K73" s="49"/>
      <c r="L73" s="49"/>
      <c r="M73" s="49"/>
      <c r="N73" s="49"/>
      <c r="O73" s="50">
        <f t="shared" si="42"/>
        <v>0</v>
      </c>
      <c r="P73" s="51">
        <f t="shared" si="43"/>
        <v>0</v>
      </c>
      <c r="Q73" s="52">
        <f t="shared" si="65"/>
        <v>0</v>
      </c>
      <c r="R73" s="49"/>
      <c r="S73" s="49"/>
      <c r="T73" s="49"/>
      <c r="U73" s="49"/>
      <c r="V73" s="50">
        <f t="shared" si="44"/>
        <v>0</v>
      </c>
      <c r="W73" s="51">
        <f t="shared" si="45"/>
        <v>0</v>
      </c>
      <c r="X73" s="52">
        <f t="shared" si="66"/>
        <v>0</v>
      </c>
      <c r="Y73" s="49"/>
      <c r="Z73" s="49"/>
      <c r="AA73" s="49"/>
      <c r="AB73" s="49"/>
      <c r="AC73" s="50">
        <f t="shared" si="46"/>
        <v>0</v>
      </c>
      <c r="AD73" s="51">
        <f t="shared" si="47"/>
        <v>0</v>
      </c>
      <c r="AE73" s="52">
        <f t="shared" si="67"/>
        <v>0</v>
      </c>
      <c r="AF73" s="49"/>
      <c r="AG73" s="49"/>
      <c r="AH73" s="49"/>
      <c r="AI73" s="49"/>
      <c r="AJ73" s="50">
        <f t="shared" si="48"/>
        <v>0</v>
      </c>
      <c r="AK73" s="51">
        <f t="shared" si="49"/>
        <v>0</v>
      </c>
      <c r="AL73" s="52">
        <f t="shared" si="68"/>
        <v>0</v>
      </c>
      <c r="AM73" s="49"/>
      <c r="AN73" s="49"/>
      <c r="AO73" s="49"/>
      <c r="AP73" s="49"/>
      <c r="AQ73" s="50">
        <f t="shared" si="50"/>
        <v>0</v>
      </c>
      <c r="AR73" s="51">
        <f t="shared" si="51"/>
        <v>0</v>
      </c>
      <c r="AS73" s="52">
        <f t="shared" si="69"/>
        <v>0</v>
      </c>
      <c r="AT73" s="49"/>
      <c r="AU73" s="49"/>
      <c r="AV73" s="49"/>
      <c r="AW73" s="49"/>
      <c r="AX73" s="50">
        <f t="shared" si="52"/>
        <v>0</v>
      </c>
      <c r="AY73" s="51">
        <f t="shared" si="53"/>
        <v>0</v>
      </c>
      <c r="AZ73" s="52">
        <f t="shared" si="78"/>
        <v>0</v>
      </c>
      <c r="BA73" s="49"/>
      <c r="BB73" s="49"/>
      <c r="BC73" s="49"/>
      <c r="BD73" s="49"/>
      <c r="BE73" s="50">
        <f t="shared" si="54"/>
        <v>0</v>
      </c>
      <c r="BF73" s="51">
        <f t="shared" si="55"/>
        <v>0</v>
      </c>
      <c r="BG73" s="52">
        <f t="shared" si="79"/>
        <v>0</v>
      </c>
      <c r="BH73" s="49"/>
      <c r="BI73" s="49"/>
      <c r="BJ73" s="49"/>
      <c r="BK73" s="49"/>
      <c r="BL73" s="50">
        <f t="shared" si="56"/>
        <v>0</v>
      </c>
      <c r="BM73" s="51">
        <f t="shared" si="57"/>
        <v>0</v>
      </c>
      <c r="BN73" s="52">
        <f t="shared" si="80"/>
        <v>0</v>
      </c>
      <c r="BO73" s="49"/>
      <c r="BP73" s="49"/>
      <c r="BQ73" s="49"/>
      <c r="BR73" s="49"/>
      <c r="BS73" s="50">
        <f t="shared" si="58"/>
        <v>0</v>
      </c>
      <c r="BT73" s="51">
        <f t="shared" si="59"/>
        <v>0</v>
      </c>
      <c r="BU73" s="52">
        <f t="shared" si="81"/>
        <v>0</v>
      </c>
      <c r="BV73" s="49"/>
      <c r="BW73" s="49"/>
      <c r="BX73" s="49"/>
      <c r="BY73" s="49"/>
      <c r="BZ73" s="55">
        <f t="shared" si="60"/>
        <v>0</v>
      </c>
      <c r="CA73" s="56">
        <f t="shared" si="61"/>
        <v>0</v>
      </c>
      <c r="CB73" s="52">
        <f t="shared" si="74"/>
        <v>0</v>
      </c>
      <c r="CC73" s="123">
        <f t="shared" si="75"/>
        <v>0</v>
      </c>
      <c r="CD73" s="58"/>
      <c r="CE73" s="59">
        <f t="shared" si="76"/>
        <v>0</v>
      </c>
      <c r="CF73" s="66">
        <f t="shared" si="62"/>
        <v>0</v>
      </c>
      <c r="CG73" s="61">
        <f>'[1]NOV DEC'!BM73</f>
        <v>0</v>
      </c>
      <c r="CH73" s="62">
        <f t="shared" si="77"/>
        <v>0</v>
      </c>
      <c r="CI73" s="50">
        <f t="shared" si="63"/>
        <v>0</v>
      </c>
      <c r="CJ73" s="67">
        <f t="shared" si="63"/>
        <v>0</v>
      </c>
      <c r="CK73" s="65"/>
    </row>
    <row r="74" spans="1:89" x14ac:dyDescent="0.25">
      <c r="A74" s="47" t="s">
        <v>39</v>
      </c>
      <c r="B74" s="47" t="s">
        <v>38</v>
      </c>
      <c r="C74" s="47" t="s">
        <v>63</v>
      </c>
      <c r="D74" s="49"/>
      <c r="E74" s="49"/>
      <c r="F74" s="49"/>
      <c r="G74" s="49"/>
      <c r="H74" s="50">
        <f t="shared" si="40"/>
        <v>0</v>
      </c>
      <c r="I74" s="51">
        <f t="shared" si="41"/>
        <v>0</v>
      </c>
      <c r="J74" s="52">
        <f t="shared" si="64"/>
        <v>0</v>
      </c>
      <c r="K74" s="49"/>
      <c r="L74" s="49"/>
      <c r="M74" s="49"/>
      <c r="N74" s="49"/>
      <c r="O74" s="50">
        <f t="shared" si="42"/>
        <v>0</v>
      </c>
      <c r="P74" s="51">
        <f t="shared" si="43"/>
        <v>0</v>
      </c>
      <c r="Q74" s="52">
        <f t="shared" si="65"/>
        <v>0</v>
      </c>
      <c r="R74" s="49"/>
      <c r="S74" s="49"/>
      <c r="T74" s="49"/>
      <c r="U74" s="49"/>
      <c r="V74" s="50">
        <f t="shared" si="44"/>
        <v>0</v>
      </c>
      <c r="W74" s="51">
        <f t="shared" si="45"/>
        <v>0</v>
      </c>
      <c r="X74" s="52">
        <f t="shared" si="66"/>
        <v>0</v>
      </c>
      <c r="Y74" s="49"/>
      <c r="Z74" s="49"/>
      <c r="AA74" s="49"/>
      <c r="AB74" s="49"/>
      <c r="AC74" s="50">
        <f t="shared" si="46"/>
        <v>0</v>
      </c>
      <c r="AD74" s="51">
        <f t="shared" si="47"/>
        <v>0</v>
      </c>
      <c r="AE74" s="52">
        <f t="shared" si="67"/>
        <v>0</v>
      </c>
      <c r="AF74" s="49"/>
      <c r="AG74" s="49"/>
      <c r="AH74" s="49"/>
      <c r="AI74" s="49"/>
      <c r="AJ74" s="50">
        <f t="shared" si="48"/>
        <v>0</v>
      </c>
      <c r="AK74" s="51">
        <f t="shared" si="49"/>
        <v>0</v>
      </c>
      <c r="AL74" s="52">
        <f t="shared" si="68"/>
        <v>0</v>
      </c>
      <c r="AM74" s="49"/>
      <c r="AN74" s="49"/>
      <c r="AO74" s="49"/>
      <c r="AP74" s="49"/>
      <c r="AQ74" s="50">
        <f t="shared" si="50"/>
        <v>0</v>
      </c>
      <c r="AR74" s="51">
        <f t="shared" si="51"/>
        <v>0</v>
      </c>
      <c r="AS74" s="52">
        <f t="shared" si="69"/>
        <v>0</v>
      </c>
      <c r="AT74" s="49"/>
      <c r="AU74" s="49"/>
      <c r="AV74" s="49"/>
      <c r="AW74" s="49"/>
      <c r="AX74" s="50">
        <f t="shared" si="52"/>
        <v>0</v>
      </c>
      <c r="AY74" s="51">
        <f t="shared" si="53"/>
        <v>0</v>
      </c>
      <c r="AZ74" s="52">
        <f t="shared" si="78"/>
        <v>0</v>
      </c>
      <c r="BA74" s="49"/>
      <c r="BB74" s="49"/>
      <c r="BC74" s="49"/>
      <c r="BD74" s="49"/>
      <c r="BE74" s="50">
        <f t="shared" si="54"/>
        <v>0</v>
      </c>
      <c r="BF74" s="51">
        <f t="shared" si="55"/>
        <v>0</v>
      </c>
      <c r="BG74" s="52">
        <f t="shared" si="79"/>
        <v>0</v>
      </c>
      <c r="BH74" s="49"/>
      <c r="BI74" s="49"/>
      <c r="BJ74" s="49"/>
      <c r="BK74" s="49"/>
      <c r="BL74" s="50">
        <f t="shared" si="56"/>
        <v>0</v>
      </c>
      <c r="BM74" s="51">
        <f t="shared" si="57"/>
        <v>0</v>
      </c>
      <c r="BN74" s="52">
        <f t="shared" si="80"/>
        <v>0</v>
      </c>
      <c r="BO74" s="49"/>
      <c r="BP74" s="49"/>
      <c r="BQ74" s="49"/>
      <c r="BR74" s="49"/>
      <c r="BS74" s="50">
        <f t="shared" si="58"/>
        <v>0</v>
      </c>
      <c r="BT74" s="51">
        <f t="shared" si="59"/>
        <v>0</v>
      </c>
      <c r="BU74" s="52">
        <f t="shared" si="81"/>
        <v>0</v>
      </c>
      <c r="BV74" s="49"/>
      <c r="BW74" s="49"/>
      <c r="BX74" s="49"/>
      <c r="BY74" s="49"/>
      <c r="BZ74" s="55">
        <f t="shared" si="60"/>
        <v>0</v>
      </c>
      <c r="CA74" s="56">
        <f t="shared" si="61"/>
        <v>0</v>
      </c>
      <c r="CB74" s="52">
        <f t="shared" si="74"/>
        <v>0</v>
      </c>
      <c r="CC74" s="123">
        <f t="shared" si="75"/>
        <v>0</v>
      </c>
      <c r="CD74" s="58"/>
      <c r="CE74" s="59">
        <f t="shared" si="76"/>
        <v>0</v>
      </c>
      <c r="CF74" s="66">
        <f t="shared" si="62"/>
        <v>0</v>
      </c>
      <c r="CG74" s="61">
        <f>'[1]NOV DEC'!BM74</f>
        <v>0</v>
      </c>
      <c r="CH74" s="62">
        <f t="shared" si="77"/>
        <v>0</v>
      </c>
      <c r="CI74" s="50">
        <f t="shared" si="63"/>
        <v>0</v>
      </c>
      <c r="CJ74" s="67">
        <f t="shared" si="63"/>
        <v>0</v>
      </c>
      <c r="CK74" s="65"/>
    </row>
    <row r="75" spans="1:89" x14ac:dyDescent="0.25">
      <c r="A75" s="47" t="s">
        <v>96</v>
      </c>
      <c r="B75" s="47" t="s">
        <v>97</v>
      </c>
      <c r="C75" s="47" t="s">
        <v>60</v>
      </c>
      <c r="D75" s="49"/>
      <c r="E75" s="49"/>
      <c r="F75" s="49"/>
      <c r="G75" s="49"/>
      <c r="H75" s="50">
        <f t="shared" si="40"/>
        <v>0</v>
      </c>
      <c r="I75" s="51">
        <f t="shared" si="41"/>
        <v>0</v>
      </c>
      <c r="J75" s="52">
        <f t="shared" si="64"/>
        <v>0</v>
      </c>
      <c r="K75" s="49"/>
      <c r="L75" s="49"/>
      <c r="M75" s="49"/>
      <c r="N75" s="49"/>
      <c r="O75" s="50">
        <f t="shared" si="42"/>
        <v>0</v>
      </c>
      <c r="P75" s="51">
        <f t="shared" si="43"/>
        <v>0</v>
      </c>
      <c r="Q75" s="52">
        <f t="shared" si="65"/>
        <v>0</v>
      </c>
      <c r="R75" s="49"/>
      <c r="S75" s="49"/>
      <c r="T75" s="49"/>
      <c r="U75" s="49"/>
      <c r="V75" s="50">
        <f t="shared" si="44"/>
        <v>0</v>
      </c>
      <c r="W75" s="51">
        <f t="shared" si="45"/>
        <v>0</v>
      </c>
      <c r="X75" s="52">
        <f t="shared" si="66"/>
        <v>0</v>
      </c>
      <c r="Y75" s="49"/>
      <c r="Z75" s="49"/>
      <c r="AA75" s="49"/>
      <c r="AB75" s="49"/>
      <c r="AC75" s="50">
        <f t="shared" si="46"/>
        <v>0</v>
      </c>
      <c r="AD75" s="51">
        <f t="shared" si="47"/>
        <v>0</v>
      </c>
      <c r="AE75" s="52">
        <f t="shared" si="67"/>
        <v>0</v>
      </c>
      <c r="AF75" s="49"/>
      <c r="AG75" s="49"/>
      <c r="AH75" s="49"/>
      <c r="AI75" s="49"/>
      <c r="AJ75" s="50">
        <f t="shared" si="48"/>
        <v>0</v>
      </c>
      <c r="AK75" s="51">
        <f t="shared" si="49"/>
        <v>0</v>
      </c>
      <c r="AL75" s="52">
        <f t="shared" si="68"/>
        <v>0</v>
      </c>
      <c r="AM75" s="49"/>
      <c r="AN75" s="49"/>
      <c r="AO75" s="49"/>
      <c r="AP75" s="49"/>
      <c r="AQ75" s="50">
        <f t="shared" si="50"/>
        <v>0</v>
      </c>
      <c r="AR75" s="51">
        <f t="shared" si="51"/>
        <v>0</v>
      </c>
      <c r="AS75" s="52">
        <f t="shared" si="69"/>
        <v>0</v>
      </c>
      <c r="AT75" s="49"/>
      <c r="AU75" s="49"/>
      <c r="AV75" s="49"/>
      <c r="AW75" s="49"/>
      <c r="AX75" s="50">
        <f t="shared" si="52"/>
        <v>0</v>
      </c>
      <c r="AY75" s="51">
        <f t="shared" si="53"/>
        <v>0</v>
      </c>
      <c r="AZ75" s="52">
        <f t="shared" si="78"/>
        <v>0</v>
      </c>
      <c r="BA75" s="49"/>
      <c r="BB75" s="49"/>
      <c r="BC75" s="49"/>
      <c r="BD75" s="49"/>
      <c r="BE75" s="50">
        <f t="shared" si="54"/>
        <v>0</v>
      </c>
      <c r="BF75" s="51">
        <f t="shared" si="55"/>
        <v>0</v>
      </c>
      <c r="BG75" s="52">
        <f t="shared" si="79"/>
        <v>0</v>
      </c>
      <c r="BH75" s="49"/>
      <c r="BI75" s="49"/>
      <c r="BJ75" s="49"/>
      <c r="BK75" s="49"/>
      <c r="BL75" s="50">
        <f t="shared" si="56"/>
        <v>0</v>
      </c>
      <c r="BM75" s="51">
        <f t="shared" si="57"/>
        <v>0</v>
      </c>
      <c r="BN75" s="52">
        <f t="shared" si="80"/>
        <v>0</v>
      </c>
      <c r="BO75" s="49"/>
      <c r="BP75" s="49"/>
      <c r="BQ75" s="49"/>
      <c r="BR75" s="49"/>
      <c r="BS75" s="50">
        <f t="shared" si="58"/>
        <v>0</v>
      </c>
      <c r="BT75" s="51">
        <f t="shared" si="59"/>
        <v>0</v>
      </c>
      <c r="BU75" s="52">
        <f t="shared" si="81"/>
        <v>0</v>
      </c>
      <c r="BV75" s="49"/>
      <c r="BW75" s="49"/>
      <c r="BX75" s="49"/>
      <c r="BY75" s="49"/>
      <c r="BZ75" s="55">
        <f t="shared" si="60"/>
        <v>0</v>
      </c>
      <c r="CA75" s="56">
        <f t="shared" si="61"/>
        <v>0</v>
      </c>
      <c r="CB75" s="52">
        <f t="shared" si="74"/>
        <v>0</v>
      </c>
      <c r="CC75" s="123">
        <f t="shared" si="75"/>
        <v>0</v>
      </c>
      <c r="CD75" s="58"/>
      <c r="CE75" s="59">
        <f t="shared" si="76"/>
        <v>0</v>
      </c>
      <c r="CF75" s="66">
        <f t="shared" si="62"/>
        <v>0</v>
      </c>
      <c r="CG75" s="61">
        <f>'[1]NOV DEC'!BM75</f>
        <v>0</v>
      </c>
      <c r="CH75" s="62">
        <f t="shared" si="77"/>
        <v>0</v>
      </c>
      <c r="CI75" s="50">
        <f t="shared" si="63"/>
        <v>0</v>
      </c>
      <c r="CJ75" s="67">
        <f t="shared" si="63"/>
        <v>0</v>
      </c>
      <c r="CK75" s="65"/>
    </row>
    <row r="76" spans="1:89" x14ac:dyDescent="0.25">
      <c r="A76" s="47" t="s">
        <v>98</v>
      </c>
      <c r="B76" s="47" t="s">
        <v>99</v>
      </c>
      <c r="C76" s="47" t="s">
        <v>54</v>
      </c>
      <c r="D76" s="49"/>
      <c r="E76" s="49"/>
      <c r="F76" s="49"/>
      <c r="G76" s="49"/>
      <c r="H76" s="50">
        <f t="shared" si="40"/>
        <v>0</v>
      </c>
      <c r="I76" s="51">
        <f t="shared" si="41"/>
        <v>0</v>
      </c>
      <c r="J76" s="52">
        <f t="shared" si="64"/>
        <v>0</v>
      </c>
      <c r="K76" s="49"/>
      <c r="L76" s="49"/>
      <c r="M76" s="49"/>
      <c r="N76" s="49"/>
      <c r="O76" s="50">
        <f t="shared" si="42"/>
        <v>0</v>
      </c>
      <c r="P76" s="51">
        <f t="shared" si="43"/>
        <v>0</v>
      </c>
      <c r="Q76" s="52">
        <f t="shared" si="65"/>
        <v>0</v>
      </c>
      <c r="R76" s="49"/>
      <c r="S76" s="49"/>
      <c r="T76" s="49"/>
      <c r="U76" s="49"/>
      <c r="V76" s="50">
        <f t="shared" si="44"/>
        <v>0</v>
      </c>
      <c r="W76" s="51">
        <f t="shared" si="45"/>
        <v>0</v>
      </c>
      <c r="X76" s="52">
        <f t="shared" si="66"/>
        <v>0</v>
      </c>
      <c r="Y76" s="49"/>
      <c r="Z76" s="49"/>
      <c r="AA76" s="49"/>
      <c r="AB76" s="49"/>
      <c r="AC76" s="50">
        <f t="shared" si="46"/>
        <v>0</v>
      </c>
      <c r="AD76" s="51">
        <f t="shared" si="47"/>
        <v>0</v>
      </c>
      <c r="AE76" s="52">
        <f t="shared" si="67"/>
        <v>0</v>
      </c>
      <c r="AF76" s="49"/>
      <c r="AG76" s="49"/>
      <c r="AH76" s="49"/>
      <c r="AI76" s="49"/>
      <c r="AJ76" s="50">
        <f t="shared" si="48"/>
        <v>0</v>
      </c>
      <c r="AK76" s="51">
        <f t="shared" si="49"/>
        <v>0</v>
      </c>
      <c r="AL76" s="52">
        <f t="shared" si="68"/>
        <v>0</v>
      </c>
      <c r="AM76" s="49"/>
      <c r="AN76" s="49"/>
      <c r="AO76" s="49"/>
      <c r="AP76" s="49"/>
      <c r="AQ76" s="50">
        <f t="shared" si="50"/>
        <v>0</v>
      </c>
      <c r="AR76" s="51">
        <f t="shared" si="51"/>
        <v>0</v>
      </c>
      <c r="AS76" s="52">
        <f t="shared" si="69"/>
        <v>0</v>
      </c>
      <c r="AT76" s="49"/>
      <c r="AU76" s="49"/>
      <c r="AV76" s="49"/>
      <c r="AW76" s="49"/>
      <c r="AX76" s="50">
        <f t="shared" si="52"/>
        <v>0</v>
      </c>
      <c r="AY76" s="51">
        <f t="shared" si="53"/>
        <v>0</v>
      </c>
      <c r="AZ76" s="52">
        <f t="shared" si="78"/>
        <v>0</v>
      </c>
      <c r="BA76" s="49"/>
      <c r="BB76" s="49"/>
      <c r="BC76" s="49"/>
      <c r="BD76" s="49"/>
      <c r="BE76" s="50">
        <f t="shared" si="54"/>
        <v>0</v>
      </c>
      <c r="BF76" s="51">
        <f t="shared" si="55"/>
        <v>0</v>
      </c>
      <c r="BG76" s="52">
        <f t="shared" si="79"/>
        <v>0</v>
      </c>
      <c r="BH76" s="49"/>
      <c r="BI76" s="49"/>
      <c r="BJ76" s="49"/>
      <c r="BK76" s="49"/>
      <c r="BL76" s="50">
        <f t="shared" si="56"/>
        <v>0</v>
      </c>
      <c r="BM76" s="51">
        <f t="shared" si="57"/>
        <v>0</v>
      </c>
      <c r="BN76" s="52">
        <f t="shared" si="80"/>
        <v>0</v>
      </c>
      <c r="BO76" s="49"/>
      <c r="BP76" s="49"/>
      <c r="BQ76" s="49"/>
      <c r="BR76" s="49"/>
      <c r="BS76" s="50">
        <f t="shared" si="58"/>
        <v>0</v>
      </c>
      <c r="BT76" s="51">
        <f t="shared" si="59"/>
        <v>0</v>
      </c>
      <c r="BU76" s="52">
        <f t="shared" si="81"/>
        <v>0</v>
      </c>
      <c r="BV76" s="49"/>
      <c r="BW76" s="49"/>
      <c r="BX76" s="49"/>
      <c r="BY76" s="49"/>
      <c r="BZ76" s="55">
        <f t="shared" si="60"/>
        <v>0</v>
      </c>
      <c r="CA76" s="56">
        <f t="shared" si="61"/>
        <v>0</v>
      </c>
      <c r="CB76" s="52">
        <f t="shared" si="74"/>
        <v>0</v>
      </c>
      <c r="CC76" s="123">
        <f t="shared" si="75"/>
        <v>0</v>
      </c>
      <c r="CD76" s="58"/>
      <c r="CE76" s="59">
        <f t="shared" si="76"/>
        <v>0</v>
      </c>
      <c r="CF76" s="66">
        <f t="shared" si="62"/>
        <v>0</v>
      </c>
      <c r="CG76" s="61">
        <f>'[1]NOV DEC'!BM76</f>
        <v>0</v>
      </c>
      <c r="CH76" s="62">
        <f t="shared" si="77"/>
        <v>0</v>
      </c>
      <c r="CI76" s="50">
        <f t="shared" si="63"/>
        <v>0</v>
      </c>
      <c r="CJ76" s="67">
        <f t="shared" si="63"/>
        <v>0</v>
      </c>
      <c r="CK76" s="65"/>
    </row>
    <row r="77" spans="1:89" x14ac:dyDescent="0.25">
      <c r="A77" s="47" t="s">
        <v>100</v>
      </c>
      <c r="B77" s="47" t="s">
        <v>101</v>
      </c>
      <c r="C77" s="47" t="s">
        <v>63</v>
      </c>
      <c r="D77" s="49"/>
      <c r="E77" s="49"/>
      <c r="F77" s="49"/>
      <c r="G77" s="49"/>
      <c r="H77" s="50">
        <f t="shared" si="40"/>
        <v>0</v>
      </c>
      <c r="I77" s="51">
        <f t="shared" si="41"/>
        <v>0</v>
      </c>
      <c r="J77" s="52">
        <f t="shared" si="64"/>
        <v>0</v>
      </c>
      <c r="K77" s="49"/>
      <c r="L77" s="49"/>
      <c r="M77" s="49"/>
      <c r="N77" s="49"/>
      <c r="O77" s="50">
        <f t="shared" si="42"/>
        <v>0</v>
      </c>
      <c r="P77" s="51">
        <f t="shared" si="43"/>
        <v>0</v>
      </c>
      <c r="Q77" s="52">
        <f t="shared" si="65"/>
        <v>0</v>
      </c>
      <c r="R77" s="49"/>
      <c r="S77" s="49"/>
      <c r="T77" s="49"/>
      <c r="U77" s="49"/>
      <c r="V77" s="50">
        <f t="shared" si="44"/>
        <v>0</v>
      </c>
      <c r="W77" s="51">
        <f t="shared" si="45"/>
        <v>0</v>
      </c>
      <c r="X77" s="52">
        <f t="shared" si="66"/>
        <v>0</v>
      </c>
      <c r="Y77" s="49"/>
      <c r="Z77" s="49"/>
      <c r="AA77" s="49"/>
      <c r="AB77" s="49"/>
      <c r="AC77" s="50">
        <f t="shared" si="46"/>
        <v>0</v>
      </c>
      <c r="AD77" s="51">
        <f t="shared" si="47"/>
        <v>0</v>
      </c>
      <c r="AE77" s="52">
        <f t="shared" si="67"/>
        <v>0</v>
      </c>
      <c r="AF77" s="49"/>
      <c r="AG77" s="49"/>
      <c r="AH77" s="49"/>
      <c r="AI77" s="49"/>
      <c r="AJ77" s="50">
        <f t="shared" si="48"/>
        <v>0</v>
      </c>
      <c r="AK77" s="51">
        <f t="shared" si="49"/>
        <v>0</v>
      </c>
      <c r="AL77" s="52">
        <f t="shared" si="68"/>
        <v>0</v>
      </c>
      <c r="AM77" s="49"/>
      <c r="AN77" s="49"/>
      <c r="AO77" s="49"/>
      <c r="AP77" s="49"/>
      <c r="AQ77" s="50">
        <f t="shared" si="50"/>
        <v>0</v>
      </c>
      <c r="AR77" s="51">
        <f t="shared" si="51"/>
        <v>0</v>
      </c>
      <c r="AS77" s="52">
        <f t="shared" si="69"/>
        <v>0</v>
      </c>
      <c r="AT77" s="49"/>
      <c r="AU77" s="49"/>
      <c r="AV77" s="49"/>
      <c r="AW77" s="49"/>
      <c r="AX77" s="50">
        <f t="shared" si="52"/>
        <v>0</v>
      </c>
      <c r="AY77" s="51">
        <f t="shared" si="53"/>
        <v>0</v>
      </c>
      <c r="AZ77" s="52">
        <f t="shared" si="78"/>
        <v>0</v>
      </c>
      <c r="BA77" s="49"/>
      <c r="BB77" s="49"/>
      <c r="BC77" s="49"/>
      <c r="BD77" s="49"/>
      <c r="BE77" s="50">
        <f t="shared" si="54"/>
        <v>0</v>
      </c>
      <c r="BF77" s="51">
        <f t="shared" si="55"/>
        <v>0</v>
      </c>
      <c r="BG77" s="52">
        <f t="shared" si="79"/>
        <v>0</v>
      </c>
      <c r="BH77" s="49"/>
      <c r="BI77" s="49"/>
      <c r="BJ77" s="49"/>
      <c r="BK77" s="49"/>
      <c r="BL77" s="50">
        <f t="shared" si="56"/>
        <v>0</v>
      </c>
      <c r="BM77" s="51">
        <f t="shared" si="57"/>
        <v>0</v>
      </c>
      <c r="BN77" s="52">
        <f t="shared" si="80"/>
        <v>0</v>
      </c>
      <c r="BO77" s="49"/>
      <c r="BP77" s="49"/>
      <c r="BQ77" s="49"/>
      <c r="BR77" s="49"/>
      <c r="BS77" s="50">
        <f t="shared" si="58"/>
        <v>0</v>
      </c>
      <c r="BT77" s="51">
        <f t="shared" si="59"/>
        <v>0</v>
      </c>
      <c r="BU77" s="52">
        <f t="shared" si="81"/>
        <v>0</v>
      </c>
      <c r="BV77" s="49"/>
      <c r="BW77" s="49"/>
      <c r="BX77" s="49"/>
      <c r="BY77" s="49"/>
      <c r="BZ77" s="55">
        <f t="shared" si="60"/>
        <v>0</v>
      </c>
      <c r="CA77" s="56">
        <f t="shared" si="61"/>
        <v>0</v>
      </c>
      <c r="CB77" s="52">
        <f t="shared" si="74"/>
        <v>0</v>
      </c>
      <c r="CC77" s="123">
        <f t="shared" si="75"/>
        <v>0</v>
      </c>
      <c r="CD77" s="58"/>
      <c r="CE77" s="59">
        <f t="shared" si="76"/>
        <v>0</v>
      </c>
      <c r="CF77" s="66">
        <f t="shared" si="62"/>
        <v>0</v>
      </c>
      <c r="CG77" s="61">
        <f>'[1]NOV DEC'!BM77</f>
        <v>0</v>
      </c>
      <c r="CH77" s="62">
        <f t="shared" si="77"/>
        <v>0</v>
      </c>
      <c r="CI77" s="50">
        <f t="shared" si="63"/>
        <v>0</v>
      </c>
      <c r="CJ77" s="67">
        <f t="shared" si="63"/>
        <v>0</v>
      </c>
      <c r="CK77" s="65"/>
    </row>
    <row r="78" spans="1:89" x14ac:dyDescent="0.25">
      <c r="A78" s="47" t="s">
        <v>102</v>
      </c>
      <c r="B78" s="47" t="s">
        <v>103</v>
      </c>
      <c r="C78" s="47" t="s">
        <v>54</v>
      </c>
      <c r="D78" s="49"/>
      <c r="E78" s="49"/>
      <c r="F78" s="49"/>
      <c r="G78" s="49"/>
      <c r="H78" s="50">
        <f t="shared" si="40"/>
        <v>0</v>
      </c>
      <c r="I78" s="51">
        <f t="shared" si="41"/>
        <v>0</v>
      </c>
      <c r="J78" s="52">
        <f t="shared" si="64"/>
        <v>0</v>
      </c>
      <c r="K78" s="49"/>
      <c r="L78" s="49"/>
      <c r="M78" s="49"/>
      <c r="N78" s="49"/>
      <c r="O78" s="50">
        <f t="shared" si="42"/>
        <v>0</v>
      </c>
      <c r="P78" s="51">
        <f t="shared" si="43"/>
        <v>0</v>
      </c>
      <c r="Q78" s="52">
        <f t="shared" si="65"/>
        <v>0</v>
      </c>
      <c r="R78" s="49"/>
      <c r="S78" s="49"/>
      <c r="T78" s="49"/>
      <c r="U78" s="49"/>
      <c r="V78" s="50">
        <f t="shared" si="44"/>
        <v>0</v>
      </c>
      <c r="W78" s="51">
        <f t="shared" si="45"/>
        <v>0</v>
      </c>
      <c r="X78" s="52">
        <f t="shared" si="66"/>
        <v>0</v>
      </c>
      <c r="Y78" s="49"/>
      <c r="Z78" s="49"/>
      <c r="AA78" s="49"/>
      <c r="AB78" s="49"/>
      <c r="AC78" s="50">
        <f t="shared" si="46"/>
        <v>0</v>
      </c>
      <c r="AD78" s="51">
        <f t="shared" si="47"/>
        <v>0</v>
      </c>
      <c r="AE78" s="52">
        <f t="shared" si="67"/>
        <v>0</v>
      </c>
      <c r="AF78" s="49"/>
      <c r="AG78" s="49"/>
      <c r="AH78" s="49"/>
      <c r="AI78" s="49"/>
      <c r="AJ78" s="50">
        <f t="shared" si="48"/>
        <v>0</v>
      </c>
      <c r="AK78" s="51">
        <f t="shared" si="49"/>
        <v>0</v>
      </c>
      <c r="AL78" s="52">
        <f t="shared" si="68"/>
        <v>0</v>
      </c>
      <c r="AM78" s="49"/>
      <c r="AN78" s="49"/>
      <c r="AO78" s="49"/>
      <c r="AP78" s="49"/>
      <c r="AQ78" s="50">
        <f t="shared" si="50"/>
        <v>0</v>
      </c>
      <c r="AR78" s="51">
        <f t="shared" si="51"/>
        <v>0</v>
      </c>
      <c r="AS78" s="52">
        <f t="shared" si="69"/>
        <v>0</v>
      </c>
      <c r="AT78" s="49"/>
      <c r="AU78" s="49"/>
      <c r="AV78" s="49"/>
      <c r="AW78" s="49"/>
      <c r="AX78" s="50">
        <f t="shared" si="52"/>
        <v>0</v>
      </c>
      <c r="AY78" s="51">
        <f t="shared" si="53"/>
        <v>0</v>
      </c>
      <c r="AZ78" s="52">
        <f t="shared" si="78"/>
        <v>0</v>
      </c>
      <c r="BA78" s="49"/>
      <c r="BB78" s="49"/>
      <c r="BC78" s="49"/>
      <c r="BD78" s="49"/>
      <c r="BE78" s="50">
        <f t="shared" si="54"/>
        <v>0</v>
      </c>
      <c r="BF78" s="51">
        <f t="shared" si="55"/>
        <v>0</v>
      </c>
      <c r="BG78" s="52">
        <f t="shared" si="79"/>
        <v>0</v>
      </c>
      <c r="BH78" s="49"/>
      <c r="BI78" s="49"/>
      <c r="BJ78" s="49"/>
      <c r="BK78" s="49"/>
      <c r="BL78" s="50">
        <f t="shared" si="56"/>
        <v>0</v>
      </c>
      <c r="BM78" s="51">
        <f t="shared" si="57"/>
        <v>0</v>
      </c>
      <c r="BN78" s="52">
        <f t="shared" si="80"/>
        <v>0</v>
      </c>
      <c r="BO78" s="49"/>
      <c r="BP78" s="49"/>
      <c r="BQ78" s="49"/>
      <c r="BR78" s="49"/>
      <c r="BS78" s="50">
        <f t="shared" si="58"/>
        <v>0</v>
      </c>
      <c r="BT78" s="51">
        <f t="shared" si="59"/>
        <v>0</v>
      </c>
      <c r="BU78" s="52">
        <f t="shared" si="81"/>
        <v>0</v>
      </c>
      <c r="BV78" s="49"/>
      <c r="BW78" s="49"/>
      <c r="BX78" s="49"/>
      <c r="BY78" s="49"/>
      <c r="BZ78" s="55">
        <f t="shared" si="60"/>
        <v>0</v>
      </c>
      <c r="CA78" s="56">
        <f t="shared" si="61"/>
        <v>0</v>
      </c>
      <c r="CB78" s="52">
        <f t="shared" si="74"/>
        <v>0</v>
      </c>
      <c r="CC78" s="123">
        <f t="shared" si="75"/>
        <v>0</v>
      </c>
      <c r="CD78" s="58"/>
      <c r="CE78" s="59">
        <f t="shared" si="76"/>
        <v>0</v>
      </c>
      <c r="CF78" s="66">
        <f t="shared" si="62"/>
        <v>0</v>
      </c>
      <c r="CG78" s="61">
        <f>'[1]NOV DEC'!BM78</f>
        <v>0</v>
      </c>
      <c r="CH78" s="62">
        <f t="shared" si="77"/>
        <v>0</v>
      </c>
      <c r="CI78" s="50">
        <f t="shared" si="63"/>
        <v>0</v>
      </c>
      <c r="CJ78" s="67">
        <f t="shared" si="63"/>
        <v>0</v>
      </c>
      <c r="CK78" s="65"/>
    </row>
    <row r="79" spans="1:89" x14ac:dyDescent="0.25">
      <c r="A79" s="47" t="s">
        <v>102</v>
      </c>
      <c r="B79" s="47" t="s">
        <v>104</v>
      </c>
      <c r="C79" s="47" t="s">
        <v>63</v>
      </c>
      <c r="D79" s="49"/>
      <c r="E79" s="49"/>
      <c r="F79" s="49"/>
      <c r="G79" s="49"/>
      <c r="H79" s="50">
        <f t="shared" si="40"/>
        <v>0</v>
      </c>
      <c r="I79" s="51">
        <f t="shared" si="41"/>
        <v>0</v>
      </c>
      <c r="J79" s="52">
        <f t="shared" si="64"/>
        <v>0</v>
      </c>
      <c r="K79" s="49"/>
      <c r="L79" s="49"/>
      <c r="M79" s="49"/>
      <c r="N79" s="49"/>
      <c r="O79" s="50">
        <f t="shared" si="42"/>
        <v>0</v>
      </c>
      <c r="P79" s="51">
        <f t="shared" si="43"/>
        <v>0</v>
      </c>
      <c r="Q79" s="52">
        <f t="shared" si="65"/>
        <v>0</v>
      </c>
      <c r="R79" s="49"/>
      <c r="S79" s="49"/>
      <c r="T79" s="49"/>
      <c r="U79" s="49"/>
      <c r="V79" s="50">
        <f t="shared" si="44"/>
        <v>0</v>
      </c>
      <c r="W79" s="51">
        <f t="shared" si="45"/>
        <v>0</v>
      </c>
      <c r="X79" s="52">
        <f t="shared" si="66"/>
        <v>0</v>
      </c>
      <c r="Y79" s="49"/>
      <c r="Z79" s="49"/>
      <c r="AA79" s="49"/>
      <c r="AB79" s="49"/>
      <c r="AC79" s="50">
        <f t="shared" si="46"/>
        <v>0</v>
      </c>
      <c r="AD79" s="51">
        <f t="shared" si="47"/>
        <v>0</v>
      </c>
      <c r="AE79" s="52">
        <f t="shared" si="67"/>
        <v>0</v>
      </c>
      <c r="AF79" s="49"/>
      <c r="AG79" s="49"/>
      <c r="AH79" s="49"/>
      <c r="AI79" s="49"/>
      <c r="AJ79" s="50">
        <f t="shared" si="48"/>
        <v>0</v>
      </c>
      <c r="AK79" s="51">
        <f t="shared" si="49"/>
        <v>0</v>
      </c>
      <c r="AL79" s="52">
        <f t="shared" si="68"/>
        <v>0</v>
      </c>
      <c r="AM79" s="49"/>
      <c r="AN79" s="49"/>
      <c r="AO79" s="49"/>
      <c r="AP79" s="49"/>
      <c r="AQ79" s="50">
        <f t="shared" si="50"/>
        <v>0</v>
      </c>
      <c r="AR79" s="51">
        <f t="shared" si="51"/>
        <v>0</v>
      </c>
      <c r="AS79" s="52">
        <f t="shared" si="69"/>
        <v>0</v>
      </c>
      <c r="AT79" s="49"/>
      <c r="AU79" s="49"/>
      <c r="AV79" s="49"/>
      <c r="AW79" s="49"/>
      <c r="AX79" s="50">
        <f t="shared" si="52"/>
        <v>0</v>
      </c>
      <c r="AY79" s="51">
        <f t="shared" si="53"/>
        <v>0</v>
      </c>
      <c r="AZ79" s="52">
        <f t="shared" si="78"/>
        <v>0</v>
      </c>
      <c r="BA79" s="49"/>
      <c r="BB79" s="49"/>
      <c r="BC79" s="49"/>
      <c r="BD79" s="49"/>
      <c r="BE79" s="50">
        <f t="shared" si="54"/>
        <v>0</v>
      </c>
      <c r="BF79" s="51">
        <f t="shared" si="55"/>
        <v>0</v>
      </c>
      <c r="BG79" s="52">
        <f t="shared" si="79"/>
        <v>0</v>
      </c>
      <c r="BH79" s="49"/>
      <c r="BI79" s="49"/>
      <c r="BJ79" s="49"/>
      <c r="BK79" s="49"/>
      <c r="BL79" s="50">
        <f t="shared" si="56"/>
        <v>0</v>
      </c>
      <c r="BM79" s="51">
        <f t="shared" si="57"/>
        <v>0</v>
      </c>
      <c r="BN79" s="52">
        <f t="shared" si="80"/>
        <v>0</v>
      </c>
      <c r="BO79" s="49"/>
      <c r="BP79" s="49"/>
      <c r="BQ79" s="49"/>
      <c r="BR79" s="49"/>
      <c r="BS79" s="50">
        <f t="shared" si="58"/>
        <v>0</v>
      </c>
      <c r="BT79" s="51">
        <f t="shared" si="59"/>
        <v>0</v>
      </c>
      <c r="BU79" s="52">
        <f t="shared" si="81"/>
        <v>0</v>
      </c>
      <c r="BV79" s="49"/>
      <c r="BW79" s="49"/>
      <c r="BX79" s="49"/>
      <c r="BY79" s="49"/>
      <c r="BZ79" s="55">
        <f t="shared" si="60"/>
        <v>0</v>
      </c>
      <c r="CA79" s="56">
        <f t="shared" si="61"/>
        <v>0</v>
      </c>
      <c r="CB79" s="52">
        <f t="shared" si="74"/>
        <v>0</v>
      </c>
      <c r="CC79" s="123">
        <f t="shared" si="75"/>
        <v>0</v>
      </c>
      <c r="CD79" s="58"/>
      <c r="CE79" s="59">
        <f t="shared" si="76"/>
        <v>0</v>
      </c>
      <c r="CF79" s="66">
        <f t="shared" si="62"/>
        <v>0</v>
      </c>
      <c r="CG79" s="61">
        <f>'[1]NOV DEC'!BM79</f>
        <v>0</v>
      </c>
      <c r="CH79" s="62">
        <f t="shared" si="77"/>
        <v>0</v>
      </c>
      <c r="CI79" s="50">
        <f t="shared" si="63"/>
        <v>0</v>
      </c>
      <c r="CJ79" s="67">
        <f t="shared" si="63"/>
        <v>0</v>
      </c>
      <c r="CK79" s="65"/>
    </row>
    <row r="80" spans="1:89" x14ac:dyDescent="0.25">
      <c r="A80" s="47" t="s">
        <v>40</v>
      </c>
      <c r="B80" s="47" t="s">
        <v>105</v>
      </c>
      <c r="C80" s="47" t="s">
        <v>56</v>
      </c>
      <c r="D80" s="49"/>
      <c r="E80" s="49"/>
      <c r="F80" s="49"/>
      <c r="G80" s="49"/>
      <c r="H80" s="50">
        <f t="shared" si="40"/>
        <v>0</v>
      </c>
      <c r="I80" s="51">
        <f t="shared" si="41"/>
        <v>0</v>
      </c>
      <c r="J80" s="52">
        <f t="shared" si="64"/>
        <v>0</v>
      </c>
      <c r="K80" s="49"/>
      <c r="L80" s="49"/>
      <c r="M80" s="49"/>
      <c r="N80" s="49"/>
      <c r="O80" s="50">
        <f t="shared" si="42"/>
        <v>0</v>
      </c>
      <c r="P80" s="51">
        <f t="shared" si="43"/>
        <v>0</v>
      </c>
      <c r="Q80" s="52">
        <f t="shared" si="65"/>
        <v>0</v>
      </c>
      <c r="R80" s="49"/>
      <c r="S80" s="49"/>
      <c r="T80" s="49"/>
      <c r="U80" s="49"/>
      <c r="V80" s="50">
        <f t="shared" si="44"/>
        <v>0</v>
      </c>
      <c r="W80" s="51">
        <f t="shared" si="45"/>
        <v>0</v>
      </c>
      <c r="X80" s="52">
        <f t="shared" si="66"/>
        <v>0</v>
      </c>
      <c r="Y80" s="49"/>
      <c r="Z80" s="49"/>
      <c r="AA80" s="49"/>
      <c r="AB80" s="49"/>
      <c r="AC80" s="50">
        <f t="shared" si="46"/>
        <v>0</v>
      </c>
      <c r="AD80" s="51">
        <f t="shared" si="47"/>
        <v>0</v>
      </c>
      <c r="AE80" s="52">
        <f t="shared" si="67"/>
        <v>0</v>
      </c>
      <c r="AF80" s="49"/>
      <c r="AG80" s="49"/>
      <c r="AH80" s="49"/>
      <c r="AI80" s="49"/>
      <c r="AJ80" s="50">
        <f t="shared" si="48"/>
        <v>0</v>
      </c>
      <c r="AK80" s="51">
        <f t="shared" si="49"/>
        <v>0</v>
      </c>
      <c r="AL80" s="52">
        <f t="shared" si="68"/>
        <v>0</v>
      </c>
      <c r="AM80" s="49"/>
      <c r="AN80" s="49"/>
      <c r="AO80" s="49"/>
      <c r="AP80" s="49"/>
      <c r="AQ80" s="50">
        <f t="shared" si="50"/>
        <v>0</v>
      </c>
      <c r="AR80" s="51">
        <f t="shared" si="51"/>
        <v>0</v>
      </c>
      <c r="AS80" s="52">
        <f t="shared" si="69"/>
        <v>0</v>
      </c>
      <c r="AT80" s="49"/>
      <c r="AU80" s="49"/>
      <c r="AV80" s="49"/>
      <c r="AW80" s="49"/>
      <c r="AX80" s="50">
        <f t="shared" si="52"/>
        <v>0</v>
      </c>
      <c r="AY80" s="51">
        <f t="shared" si="53"/>
        <v>0</v>
      </c>
      <c r="AZ80" s="52">
        <f t="shared" si="78"/>
        <v>0</v>
      </c>
      <c r="BA80" s="49"/>
      <c r="BB80" s="49"/>
      <c r="BC80" s="49"/>
      <c r="BD80" s="49"/>
      <c r="BE80" s="50">
        <f t="shared" si="54"/>
        <v>0</v>
      </c>
      <c r="BF80" s="51">
        <f t="shared" si="55"/>
        <v>0</v>
      </c>
      <c r="BG80" s="52">
        <f t="shared" si="79"/>
        <v>0</v>
      </c>
      <c r="BH80" s="49"/>
      <c r="BI80" s="49"/>
      <c r="BJ80" s="49"/>
      <c r="BK80" s="49"/>
      <c r="BL80" s="50">
        <f t="shared" si="56"/>
        <v>0</v>
      </c>
      <c r="BM80" s="51">
        <f t="shared" si="57"/>
        <v>0</v>
      </c>
      <c r="BN80" s="52">
        <f t="shared" si="80"/>
        <v>0</v>
      </c>
      <c r="BO80" s="49"/>
      <c r="BP80" s="49"/>
      <c r="BQ80" s="49"/>
      <c r="BR80" s="49"/>
      <c r="BS80" s="50">
        <f t="shared" si="58"/>
        <v>0</v>
      </c>
      <c r="BT80" s="51">
        <f t="shared" si="59"/>
        <v>0</v>
      </c>
      <c r="BU80" s="52">
        <f t="shared" si="81"/>
        <v>0</v>
      </c>
      <c r="BV80" s="49"/>
      <c r="BW80" s="49"/>
      <c r="BX80" s="49"/>
      <c r="BY80" s="49"/>
      <c r="BZ80" s="55">
        <f t="shared" si="60"/>
        <v>0</v>
      </c>
      <c r="CA80" s="56">
        <f t="shared" si="61"/>
        <v>0</v>
      </c>
      <c r="CB80" s="52">
        <f t="shared" si="74"/>
        <v>0</v>
      </c>
      <c r="CC80" s="123">
        <f t="shared" si="75"/>
        <v>0</v>
      </c>
      <c r="CD80" s="58"/>
      <c r="CE80" s="59">
        <f t="shared" si="76"/>
        <v>0</v>
      </c>
      <c r="CF80" s="66">
        <f t="shared" si="62"/>
        <v>0</v>
      </c>
      <c r="CG80" s="61">
        <f>'[1]NOV DEC'!BM80</f>
        <v>0</v>
      </c>
      <c r="CH80" s="62">
        <f t="shared" si="77"/>
        <v>0</v>
      </c>
      <c r="CI80" s="50">
        <f t="shared" si="63"/>
        <v>0</v>
      </c>
      <c r="CJ80" s="67">
        <f t="shared" si="63"/>
        <v>0</v>
      </c>
      <c r="CK80" s="65"/>
    </row>
    <row r="81" spans="1:89" x14ac:dyDescent="0.25">
      <c r="A81" s="47" t="s">
        <v>41</v>
      </c>
      <c r="B81" s="47" t="s">
        <v>106</v>
      </c>
      <c r="C81" s="47" t="s">
        <v>56</v>
      </c>
      <c r="D81" s="49"/>
      <c r="E81" s="49"/>
      <c r="F81" s="49"/>
      <c r="G81" s="49"/>
      <c r="H81" s="50">
        <f t="shared" si="40"/>
        <v>0</v>
      </c>
      <c r="I81" s="51">
        <f t="shared" si="41"/>
        <v>0</v>
      </c>
      <c r="J81" s="52">
        <f t="shared" si="64"/>
        <v>0</v>
      </c>
      <c r="K81" s="49"/>
      <c r="L81" s="49"/>
      <c r="M81" s="49"/>
      <c r="N81" s="49"/>
      <c r="O81" s="50">
        <f t="shared" si="42"/>
        <v>0</v>
      </c>
      <c r="P81" s="51">
        <f t="shared" si="43"/>
        <v>0</v>
      </c>
      <c r="Q81" s="52">
        <f t="shared" si="65"/>
        <v>0</v>
      </c>
      <c r="R81" s="49"/>
      <c r="S81" s="49"/>
      <c r="T81" s="49"/>
      <c r="U81" s="49"/>
      <c r="V81" s="50">
        <f t="shared" si="44"/>
        <v>0</v>
      </c>
      <c r="W81" s="51">
        <f t="shared" si="45"/>
        <v>0</v>
      </c>
      <c r="X81" s="52">
        <f t="shared" si="66"/>
        <v>0</v>
      </c>
      <c r="Y81" s="49"/>
      <c r="Z81" s="49"/>
      <c r="AA81" s="49"/>
      <c r="AB81" s="49"/>
      <c r="AC81" s="50">
        <f t="shared" si="46"/>
        <v>0</v>
      </c>
      <c r="AD81" s="51">
        <f t="shared" si="47"/>
        <v>0</v>
      </c>
      <c r="AE81" s="52">
        <f t="shared" si="67"/>
        <v>0</v>
      </c>
      <c r="AF81" s="49"/>
      <c r="AG81" s="49"/>
      <c r="AH81" s="49"/>
      <c r="AI81" s="49"/>
      <c r="AJ81" s="50">
        <f t="shared" si="48"/>
        <v>0</v>
      </c>
      <c r="AK81" s="51">
        <f t="shared" si="49"/>
        <v>0</v>
      </c>
      <c r="AL81" s="52">
        <f t="shared" si="68"/>
        <v>0</v>
      </c>
      <c r="AM81" s="49"/>
      <c r="AN81" s="49"/>
      <c r="AO81" s="49"/>
      <c r="AP81" s="49"/>
      <c r="AQ81" s="50">
        <f t="shared" si="50"/>
        <v>0</v>
      </c>
      <c r="AR81" s="51">
        <f t="shared" si="51"/>
        <v>0</v>
      </c>
      <c r="AS81" s="52">
        <f t="shared" si="69"/>
        <v>0</v>
      </c>
      <c r="AT81" s="49"/>
      <c r="AU81" s="49"/>
      <c r="AV81" s="49"/>
      <c r="AW81" s="49"/>
      <c r="AX81" s="50">
        <f t="shared" si="52"/>
        <v>0</v>
      </c>
      <c r="AY81" s="51">
        <f t="shared" si="53"/>
        <v>0</v>
      </c>
      <c r="AZ81" s="52">
        <f t="shared" si="78"/>
        <v>0</v>
      </c>
      <c r="BA81" s="49"/>
      <c r="BB81" s="49"/>
      <c r="BC81" s="49"/>
      <c r="BD81" s="49"/>
      <c r="BE81" s="50">
        <f t="shared" si="54"/>
        <v>0</v>
      </c>
      <c r="BF81" s="51">
        <f t="shared" si="55"/>
        <v>0</v>
      </c>
      <c r="BG81" s="52">
        <f t="shared" si="79"/>
        <v>0</v>
      </c>
      <c r="BH81" s="49"/>
      <c r="BI81" s="49"/>
      <c r="BJ81" s="49"/>
      <c r="BK81" s="49"/>
      <c r="BL81" s="50">
        <f t="shared" si="56"/>
        <v>0</v>
      </c>
      <c r="BM81" s="51">
        <f t="shared" si="57"/>
        <v>0</v>
      </c>
      <c r="BN81" s="52">
        <f t="shared" si="80"/>
        <v>0</v>
      </c>
      <c r="BO81" s="49"/>
      <c r="BP81" s="49"/>
      <c r="BQ81" s="49"/>
      <c r="BR81" s="49"/>
      <c r="BS81" s="50">
        <f t="shared" si="58"/>
        <v>0</v>
      </c>
      <c r="BT81" s="51">
        <f t="shared" si="59"/>
        <v>0</v>
      </c>
      <c r="BU81" s="52">
        <f t="shared" si="81"/>
        <v>0</v>
      </c>
      <c r="BV81" s="49"/>
      <c r="BW81" s="49"/>
      <c r="BX81" s="49"/>
      <c r="BY81" s="49"/>
      <c r="BZ81" s="55">
        <f t="shared" si="60"/>
        <v>0</v>
      </c>
      <c r="CA81" s="56">
        <f t="shared" si="61"/>
        <v>0</v>
      </c>
      <c r="CB81" s="52">
        <f t="shared" si="74"/>
        <v>0</v>
      </c>
      <c r="CC81" s="123">
        <f t="shared" si="75"/>
        <v>0</v>
      </c>
      <c r="CD81" s="58"/>
      <c r="CE81" s="59">
        <f t="shared" si="76"/>
        <v>0</v>
      </c>
      <c r="CF81" s="66">
        <f t="shared" si="62"/>
        <v>0</v>
      </c>
      <c r="CG81" s="61">
        <f>'[1]NOV DEC'!BM81</f>
        <v>0</v>
      </c>
      <c r="CH81" s="62">
        <f t="shared" si="77"/>
        <v>0</v>
      </c>
      <c r="CI81" s="50">
        <f t="shared" si="63"/>
        <v>0</v>
      </c>
      <c r="CJ81" s="67">
        <f t="shared" si="63"/>
        <v>0</v>
      </c>
      <c r="CK81" s="65"/>
    </row>
    <row r="82" spans="1:89" x14ac:dyDescent="0.25">
      <c r="A82" s="47" t="s">
        <v>107</v>
      </c>
      <c r="B82" s="47" t="s">
        <v>108</v>
      </c>
      <c r="C82" s="47" t="s">
        <v>60</v>
      </c>
      <c r="D82" s="49"/>
      <c r="E82" s="49"/>
      <c r="F82" s="49"/>
      <c r="G82" s="49"/>
      <c r="H82" s="50">
        <f t="shared" si="40"/>
        <v>0</v>
      </c>
      <c r="I82" s="51">
        <f t="shared" si="41"/>
        <v>0</v>
      </c>
      <c r="J82" s="52">
        <f t="shared" si="64"/>
        <v>0</v>
      </c>
      <c r="K82" s="49"/>
      <c r="L82" s="49"/>
      <c r="M82" s="49"/>
      <c r="N82" s="49"/>
      <c r="O82" s="50">
        <f t="shared" si="42"/>
        <v>0</v>
      </c>
      <c r="P82" s="51">
        <f t="shared" si="43"/>
        <v>0</v>
      </c>
      <c r="Q82" s="52">
        <f t="shared" si="65"/>
        <v>0</v>
      </c>
      <c r="R82" s="49"/>
      <c r="S82" s="49"/>
      <c r="T82" s="49"/>
      <c r="U82" s="49"/>
      <c r="V82" s="50">
        <f t="shared" si="44"/>
        <v>0</v>
      </c>
      <c r="W82" s="51">
        <f t="shared" si="45"/>
        <v>0</v>
      </c>
      <c r="X82" s="52">
        <f t="shared" si="66"/>
        <v>0</v>
      </c>
      <c r="Y82" s="49"/>
      <c r="Z82" s="49"/>
      <c r="AA82" s="49"/>
      <c r="AB82" s="49"/>
      <c r="AC82" s="50">
        <f t="shared" si="46"/>
        <v>0</v>
      </c>
      <c r="AD82" s="51">
        <f t="shared" si="47"/>
        <v>0</v>
      </c>
      <c r="AE82" s="52">
        <f t="shared" si="67"/>
        <v>0</v>
      </c>
      <c r="AF82" s="49"/>
      <c r="AG82" s="49"/>
      <c r="AH82" s="49"/>
      <c r="AI82" s="49"/>
      <c r="AJ82" s="50">
        <f t="shared" si="48"/>
        <v>0</v>
      </c>
      <c r="AK82" s="51">
        <f t="shared" si="49"/>
        <v>0</v>
      </c>
      <c r="AL82" s="52">
        <f t="shared" si="68"/>
        <v>0</v>
      </c>
      <c r="AM82" s="49"/>
      <c r="AN82" s="49"/>
      <c r="AO82" s="49"/>
      <c r="AP82" s="49"/>
      <c r="AQ82" s="50">
        <f t="shared" si="50"/>
        <v>0</v>
      </c>
      <c r="AR82" s="51">
        <f t="shared" si="51"/>
        <v>0</v>
      </c>
      <c r="AS82" s="52">
        <f t="shared" si="69"/>
        <v>0</v>
      </c>
      <c r="AT82" s="49"/>
      <c r="AU82" s="49"/>
      <c r="AV82" s="49"/>
      <c r="AW82" s="49"/>
      <c r="AX82" s="50">
        <f t="shared" si="52"/>
        <v>0</v>
      </c>
      <c r="AY82" s="51">
        <f t="shared" si="53"/>
        <v>0</v>
      </c>
      <c r="AZ82" s="52">
        <f t="shared" si="78"/>
        <v>0</v>
      </c>
      <c r="BA82" s="49"/>
      <c r="BB82" s="49"/>
      <c r="BC82" s="49"/>
      <c r="BD82" s="49"/>
      <c r="BE82" s="50">
        <f t="shared" si="54"/>
        <v>0</v>
      </c>
      <c r="BF82" s="51">
        <f t="shared" si="55"/>
        <v>0</v>
      </c>
      <c r="BG82" s="52">
        <f t="shared" si="79"/>
        <v>0</v>
      </c>
      <c r="BH82" s="49"/>
      <c r="BI82" s="49"/>
      <c r="BJ82" s="49"/>
      <c r="BK82" s="49"/>
      <c r="BL82" s="50">
        <f t="shared" si="56"/>
        <v>0</v>
      </c>
      <c r="BM82" s="51">
        <f t="shared" si="57"/>
        <v>0</v>
      </c>
      <c r="BN82" s="52">
        <f t="shared" si="80"/>
        <v>0</v>
      </c>
      <c r="BO82" s="49"/>
      <c r="BP82" s="49"/>
      <c r="BQ82" s="49"/>
      <c r="BR82" s="49"/>
      <c r="BS82" s="50">
        <f t="shared" si="58"/>
        <v>0</v>
      </c>
      <c r="BT82" s="51">
        <f t="shared" si="59"/>
        <v>0</v>
      </c>
      <c r="BU82" s="52">
        <f t="shared" si="81"/>
        <v>0</v>
      </c>
      <c r="BV82" s="49"/>
      <c r="BW82" s="49"/>
      <c r="BX82" s="49"/>
      <c r="BY82" s="49"/>
      <c r="BZ82" s="55">
        <f t="shared" si="60"/>
        <v>0</v>
      </c>
      <c r="CA82" s="56">
        <f t="shared" si="61"/>
        <v>0</v>
      </c>
      <c r="CB82" s="52">
        <f t="shared" si="74"/>
        <v>0</v>
      </c>
      <c r="CC82" s="123">
        <f t="shared" si="75"/>
        <v>0</v>
      </c>
      <c r="CD82" s="58"/>
      <c r="CE82" s="59">
        <f t="shared" si="76"/>
        <v>0</v>
      </c>
      <c r="CF82" s="66">
        <f t="shared" si="62"/>
        <v>0</v>
      </c>
      <c r="CG82" s="61">
        <f>'[1]NOV DEC'!BM82</f>
        <v>0</v>
      </c>
      <c r="CH82" s="62">
        <f t="shared" si="77"/>
        <v>0</v>
      </c>
      <c r="CI82" s="50">
        <f t="shared" ref="CI82:CJ109" si="82">BZ82+AQ82+AJ82+AC82+V82+O82+H82</f>
        <v>0</v>
      </c>
      <c r="CJ82" s="67">
        <f t="shared" si="82"/>
        <v>0</v>
      </c>
      <c r="CK82" s="65"/>
    </row>
    <row r="83" spans="1:89" x14ac:dyDescent="0.25">
      <c r="A83" s="47" t="s">
        <v>109</v>
      </c>
      <c r="B83" s="47" t="s">
        <v>110</v>
      </c>
      <c r="C83" s="47" t="s">
        <v>60</v>
      </c>
      <c r="D83" s="49"/>
      <c r="E83" s="49"/>
      <c r="F83" s="49"/>
      <c r="G83" s="49"/>
      <c r="H83" s="50">
        <f t="shared" si="40"/>
        <v>0</v>
      </c>
      <c r="I83" s="51">
        <f t="shared" si="41"/>
        <v>0</v>
      </c>
      <c r="J83" s="52">
        <f t="shared" si="64"/>
        <v>0</v>
      </c>
      <c r="K83" s="49"/>
      <c r="L83" s="49"/>
      <c r="M83" s="49"/>
      <c r="N83" s="49"/>
      <c r="O83" s="50">
        <f t="shared" si="42"/>
        <v>0</v>
      </c>
      <c r="P83" s="51">
        <f t="shared" si="43"/>
        <v>0</v>
      </c>
      <c r="Q83" s="52">
        <f t="shared" si="65"/>
        <v>0</v>
      </c>
      <c r="R83" s="49"/>
      <c r="S83" s="49"/>
      <c r="T83" s="49"/>
      <c r="U83" s="49"/>
      <c r="V83" s="50">
        <f t="shared" si="44"/>
        <v>0</v>
      </c>
      <c r="W83" s="51">
        <f t="shared" si="45"/>
        <v>0</v>
      </c>
      <c r="X83" s="52">
        <f t="shared" si="66"/>
        <v>0</v>
      </c>
      <c r="Y83" s="49"/>
      <c r="Z83" s="49"/>
      <c r="AA83" s="49"/>
      <c r="AB83" s="49"/>
      <c r="AC83" s="50">
        <f t="shared" si="46"/>
        <v>0</v>
      </c>
      <c r="AD83" s="51">
        <f t="shared" si="47"/>
        <v>0</v>
      </c>
      <c r="AE83" s="52">
        <f t="shared" si="67"/>
        <v>0</v>
      </c>
      <c r="AF83" s="49"/>
      <c r="AG83" s="49"/>
      <c r="AH83" s="49"/>
      <c r="AI83" s="49"/>
      <c r="AJ83" s="50">
        <f t="shared" si="48"/>
        <v>0</v>
      </c>
      <c r="AK83" s="51">
        <f t="shared" si="49"/>
        <v>0</v>
      </c>
      <c r="AL83" s="52">
        <f t="shared" si="68"/>
        <v>0</v>
      </c>
      <c r="AM83" s="49"/>
      <c r="AN83" s="49"/>
      <c r="AO83" s="49"/>
      <c r="AP83" s="49"/>
      <c r="AQ83" s="50">
        <f t="shared" si="50"/>
        <v>0</v>
      </c>
      <c r="AR83" s="51">
        <f t="shared" si="51"/>
        <v>0</v>
      </c>
      <c r="AS83" s="52">
        <f t="shared" si="69"/>
        <v>0</v>
      </c>
      <c r="AT83" s="49"/>
      <c r="AU83" s="49"/>
      <c r="AV83" s="49"/>
      <c r="AW83" s="49"/>
      <c r="AX83" s="50">
        <f t="shared" si="52"/>
        <v>0</v>
      </c>
      <c r="AY83" s="51">
        <f t="shared" si="53"/>
        <v>0</v>
      </c>
      <c r="AZ83" s="52">
        <f t="shared" si="78"/>
        <v>0</v>
      </c>
      <c r="BA83" s="49"/>
      <c r="BB83" s="49"/>
      <c r="BC83" s="49"/>
      <c r="BD83" s="49"/>
      <c r="BE83" s="50">
        <f t="shared" si="54"/>
        <v>0</v>
      </c>
      <c r="BF83" s="51">
        <f t="shared" si="55"/>
        <v>0</v>
      </c>
      <c r="BG83" s="52">
        <f t="shared" si="79"/>
        <v>0</v>
      </c>
      <c r="BH83" s="49"/>
      <c r="BI83" s="49"/>
      <c r="BJ83" s="49"/>
      <c r="BK83" s="49"/>
      <c r="BL83" s="50">
        <f t="shared" si="56"/>
        <v>0</v>
      </c>
      <c r="BM83" s="51">
        <f t="shared" si="57"/>
        <v>0</v>
      </c>
      <c r="BN83" s="52">
        <f t="shared" si="80"/>
        <v>0</v>
      </c>
      <c r="BO83" s="49"/>
      <c r="BP83" s="49"/>
      <c r="BQ83" s="49"/>
      <c r="BR83" s="49"/>
      <c r="BS83" s="50">
        <f t="shared" si="58"/>
        <v>0</v>
      </c>
      <c r="BT83" s="51">
        <f t="shared" si="59"/>
        <v>0</v>
      </c>
      <c r="BU83" s="52">
        <f t="shared" si="81"/>
        <v>0</v>
      </c>
      <c r="BV83" s="49"/>
      <c r="BW83" s="49"/>
      <c r="BX83" s="49"/>
      <c r="BY83" s="49"/>
      <c r="BZ83" s="55">
        <f t="shared" si="60"/>
        <v>0</v>
      </c>
      <c r="CA83" s="56">
        <f t="shared" si="61"/>
        <v>0</v>
      </c>
      <c r="CB83" s="52">
        <f t="shared" si="74"/>
        <v>0</v>
      </c>
      <c r="CC83" s="123">
        <f t="shared" si="75"/>
        <v>0</v>
      </c>
      <c r="CD83" s="58"/>
      <c r="CE83" s="59">
        <f t="shared" si="76"/>
        <v>0</v>
      </c>
      <c r="CF83" s="66">
        <f t="shared" si="62"/>
        <v>0</v>
      </c>
      <c r="CG83" s="61">
        <f>'[1]NOV DEC'!BM83</f>
        <v>0</v>
      </c>
      <c r="CH83" s="62">
        <f t="shared" si="77"/>
        <v>0</v>
      </c>
      <c r="CI83" s="50">
        <f t="shared" si="82"/>
        <v>0</v>
      </c>
      <c r="CJ83" s="67">
        <f t="shared" si="82"/>
        <v>0</v>
      </c>
      <c r="CK83" s="65"/>
    </row>
    <row r="84" spans="1:89" x14ac:dyDescent="0.25">
      <c r="A84" s="47" t="s">
        <v>111</v>
      </c>
      <c r="B84" s="47" t="s">
        <v>112</v>
      </c>
      <c r="C84" s="47" t="s">
        <v>80</v>
      </c>
      <c r="D84" s="49"/>
      <c r="E84" s="49"/>
      <c r="F84" s="49"/>
      <c r="G84" s="49"/>
      <c r="H84" s="50">
        <f t="shared" si="40"/>
        <v>0</v>
      </c>
      <c r="I84" s="51">
        <f t="shared" si="41"/>
        <v>0</v>
      </c>
      <c r="J84" s="52">
        <f t="shared" si="64"/>
        <v>0</v>
      </c>
      <c r="K84" s="49"/>
      <c r="L84" s="49"/>
      <c r="M84" s="49"/>
      <c r="N84" s="49"/>
      <c r="O84" s="50">
        <f t="shared" si="42"/>
        <v>0</v>
      </c>
      <c r="P84" s="51">
        <f t="shared" si="43"/>
        <v>0</v>
      </c>
      <c r="Q84" s="52">
        <f t="shared" si="65"/>
        <v>0</v>
      </c>
      <c r="R84" s="49"/>
      <c r="S84" s="49"/>
      <c r="T84" s="49"/>
      <c r="U84" s="49"/>
      <c r="V84" s="50">
        <f t="shared" si="44"/>
        <v>0</v>
      </c>
      <c r="W84" s="51">
        <f t="shared" si="45"/>
        <v>0</v>
      </c>
      <c r="X84" s="52">
        <f t="shared" si="66"/>
        <v>0</v>
      </c>
      <c r="Y84" s="49"/>
      <c r="Z84" s="49"/>
      <c r="AA84" s="49"/>
      <c r="AB84" s="49"/>
      <c r="AC84" s="50">
        <f t="shared" si="46"/>
        <v>0</v>
      </c>
      <c r="AD84" s="51">
        <f t="shared" si="47"/>
        <v>0</v>
      </c>
      <c r="AE84" s="52">
        <f t="shared" si="67"/>
        <v>0</v>
      </c>
      <c r="AF84" s="49"/>
      <c r="AG84" s="49"/>
      <c r="AH84" s="49"/>
      <c r="AI84" s="49"/>
      <c r="AJ84" s="50">
        <f t="shared" si="48"/>
        <v>0</v>
      </c>
      <c r="AK84" s="51">
        <f t="shared" si="49"/>
        <v>0</v>
      </c>
      <c r="AL84" s="52">
        <f t="shared" si="68"/>
        <v>0</v>
      </c>
      <c r="AM84" s="49"/>
      <c r="AN84" s="49"/>
      <c r="AO84" s="49"/>
      <c r="AP84" s="49"/>
      <c r="AQ84" s="50">
        <f t="shared" si="50"/>
        <v>0</v>
      </c>
      <c r="AR84" s="51">
        <f t="shared" si="51"/>
        <v>0</v>
      </c>
      <c r="AS84" s="52">
        <f t="shared" si="69"/>
        <v>0</v>
      </c>
      <c r="AT84" s="49"/>
      <c r="AU84" s="49"/>
      <c r="AV84" s="49"/>
      <c r="AW84" s="49"/>
      <c r="AX84" s="50">
        <f t="shared" si="52"/>
        <v>0</v>
      </c>
      <c r="AY84" s="51">
        <f t="shared" si="53"/>
        <v>0</v>
      </c>
      <c r="AZ84" s="52">
        <f t="shared" si="78"/>
        <v>0</v>
      </c>
      <c r="BA84" s="49"/>
      <c r="BB84" s="49"/>
      <c r="BC84" s="49"/>
      <c r="BD84" s="49"/>
      <c r="BE84" s="50">
        <f t="shared" si="54"/>
        <v>0</v>
      </c>
      <c r="BF84" s="51">
        <f t="shared" si="55"/>
        <v>0</v>
      </c>
      <c r="BG84" s="52">
        <f t="shared" si="79"/>
        <v>0</v>
      </c>
      <c r="BH84" s="49"/>
      <c r="BI84" s="49"/>
      <c r="BJ84" s="49"/>
      <c r="BK84" s="49"/>
      <c r="BL84" s="50">
        <f t="shared" si="56"/>
        <v>0</v>
      </c>
      <c r="BM84" s="51">
        <f t="shared" si="57"/>
        <v>0</v>
      </c>
      <c r="BN84" s="52">
        <f t="shared" si="80"/>
        <v>0</v>
      </c>
      <c r="BO84" s="49"/>
      <c r="BP84" s="49"/>
      <c r="BQ84" s="49"/>
      <c r="BR84" s="49"/>
      <c r="BS84" s="50">
        <f t="shared" si="58"/>
        <v>0</v>
      </c>
      <c r="BT84" s="51">
        <f t="shared" si="59"/>
        <v>0</v>
      </c>
      <c r="BU84" s="52">
        <f t="shared" si="81"/>
        <v>0</v>
      </c>
      <c r="BV84" s="49"/>
      <c r="BW84" s="49"/>
      <c r="BX84" s="49"/>
      <c r="BY84" s="49"/>
      <c r="BZ84" s="55">
        <f t="shared" si="60"/>
        <v>0</v>
      </c>
      <c r="CA84" s="56">
        <f t="shared" si="61"/>
        <v>0</v>
      </c>
      <c r="CB84" s="52">
        <f t="shared" si="74"/>
        <v>0</v>
      </c>
      <c r="CC84" s="123">
        <f t="shared" si="75"/>
        <v>0</v>
      </c>
      <c r="CD84" s="58"/>
      <c r="CE84" s="59">
        <f t="shared" si="76"/>
        <v>0</v>
      </c>
      <c r="CF84" s="66">
        <f t="shared" si="62"/>
        <v>0</v>
      </c>
      <c r="CG84" s="61">
        <f>'[1]NOV DEC'!BM84</f>
        <v>0</v>
      </c>
      <c r="CH84" s="62">
        <f t="shared" si="77"/>
        <v>0</v>
      </c>
      <c r="CI84" s="50">
        <f t="shared" si="82"/>
        <v>0</v>
      </c>
      <c r="CJ84" s="67">
        <f t="shared" si="82"/>
        <v>0</v>
      </c>
      <c r="CK84" s="65"/>
    </row>
    <row r="85" spans="1:89" x14ac:dyDescent="0.25">
      <c r="A85" s="47" t="s">
        <v>113</v>
      </c>
      <c r="B85" s="47" t="s">
        <v>114</v>
      </c>
      <c r="C85" s="47" t="s">
        <v>80</v>
      </c>
      <c r="D85" s="49"/>
      <c r="E85" s="49"/>
      <c r="F85" s="49"/>
      <c r="G85" s="49"/>
      <c r="H85" s="50">
        <f t="shared" si="40"/>
        <v>0</v>
      </c>
      <c r="I85" s="51">
        <f t="shared" si="41"/>
        <v>0</v>
      </c>
      <c r="J85" s="52">
        <f t="shared" si="64"/>
        <v>0</v>
      </c>
      <c r="K85" s="49"/>
      <c r="L85" s="49"/>
      <c r="M85" s="49"/>
      <c r="N85" s="49"/>
      <c r="O85" s="50">
        <f t="shared" si="42"/>
        <v>0</v>
      </c>
      <c r="P85" s="51">
        <f t="shared" si="43"/>
        <v>0</v>
      </c>
      <c r="Q85" s="52">
        <f t="shared" si="65"/>
        <v>0</v>
      </c>
      <c r="R85" s="49"/>
      <c r="S85" s="49"/>
      <c r="T85" s="49"/>
      <c r="U85" s="49"/>
      <c r="V85" s="50">
        <f t="shared" si="44"/>
        <v>0</v>
      </c>
      <c r="W85" s="51">
        <f t="shared" si="45"/>
        <v>0</v>
      </c>
      <c r="X85" s="52">
        <f t="shared" si="66"/>
        <v>0</v>
      </c>
      <c r="Y85" s="49"/>
      <c r="Z85" s="49"/>
      <c r="AA85" s="49"/>
      <c r="AB85" s="49"/>
      <c r="AC85" s="50">
        <f t="shared" si="46"/>
        <v>0</v>
      </c>
      <c r="AD85" s="51">
        <f t="shared" si="47"/>
        <v>0</v>
      </c>
      <c r="AE85" s="52">
        <f t="shared" si="67"/>
        <v>0</v>
      </c>
      <c r="AF85" s="49"/>
      <c r="AG85" s="49"/>
      <c r="AH85" s="49"/>
      <c r="AI85" s="49"/>
      <c r="AJ85" s="50">
        <f t="shared" si="48"/>
        <v>0</v>
      </c>
      <c r="AK85" s="51">
        <f t="shared" si="49"/>
        <v>0</v>
      </c>
      <c r="AL85" s="52">
        <f t="shared" si="68"/>
        <v>0</v>
      </c>
      <c r="AM85" s="49"/>
      <c r="AN85" s="49"/>
      <c r="AO85" s="49"/>
      <c r="AP85" s="49"/>
      <c r="AQ85" s="50">
        <f t="shared" si="50"/>
        <v>0</v>
      </c>
      <c r="AR85" s="51">
        <f t="shared" si="51"/>
        <v>0</v>
      </c>
      <c r="AS85" s="52">
        <f t="shared" si="69"/>
        <v>0</v>
      </c>
      <c r="AT85" s="49"/>
      <c r="AU85" s="49"/>
      <c r="AV85" s="49"/>
      <c r="AW85" s="49"/>
      <c r="AX85" s="50">
        <f t="shared" si="52"/>
        <v>0</v>
      </c>
      <c r="AY85" s="51">
        <f t="shared" si="53"/>
        <v>0</v>
      </c>
      <c r="AZ85" s="52">
        <f t="shared" si="78"/>
        <v>0</v>
      </c>
      <c r="BA85" s="49"/>
      <c r="BB85" s="49"/>
      <c r="BC85" s="49"/>
      <c r="BD85" s="49"/>
      <c r="BE85" s="50">
        <f t="shared" si="54"/>
        <v>0</v>
      </c>
      <c r="BF85" s="51">
        <f t="shared" si="55"/>
        <v>0</v>
      </c>
      <c r="BG85" s="52">
        <f t="shared" si="79"/>
        <v>0</v>
      </c>
      <c r="BH85" s="49"/>
      <c r="BI85" s="49"/>
      <c r="BJ85" s="49"/>
      <c r="BK85" s="49"/>
      <c r="BL85" s="50">
        <f t="shared" si="56"/>
        <v>0</v>
      </c>
      <c r="BM85" s="51">
        <f t="shared" si="57"/>
        <v>0</v>
      </c>
      <c r="BN85" s="52">
        <f t="shared" si="80"/>
        <v>0</v>
      </c>
      <c r="BO85" s="49"/>
      <c r="BP85" s="49"/>
      <c r="BQ85" s="49"/>
      <c r="BR85" s="49"/>
      <c r="BS85" s="50">
        <f t="shared" si="58"/>
        <v>0</v>
      </c>
      <c r="BT85" s="51">
        <f t="shared" si="59"/>
        <v>0</v>
      </c>
      <c r="BU85" s="52">
        <f t="shared" si="81"/>
        <v>0</v>
      </c>
      <c r="BV85" s="49"/>
      <c r="BW85" s="49"/>
      <c r="BX85" s="49"/>
      <c r="BY85" s="49"/>
      <c r="BZ85" s="55">
        <f t="shared" si="60"/>
        <v>0</v>
      </c>
      <c r="CA85" s="56">
        <f t="shared" si="61"/>
        <v>0</v>
      </c>
      <c r="CB85" s="52">
        <f t="shared" si="74"/>
        <v>0</v>
      </c>
      <c r="CC85" s="123">
        <f t="shared" si="75"/>
        <v>0</v>
      </c>
      <c r="CD85" s="58"/>
      <c r="CE85" s="59">
        <f t="shared" si="76"/>
        <v>0</v>
      </c>
      <c r="CF85" s="66">
        <f t="shared" si="62"/>
        <v>0</v>
      </c>
      <c r="CG85" s="61">
        <f>'[1]NOV DEC'!BM85</f>
        <v>0</v>
      </c>
      <c r="CH85" s="62">
        <f t="shared" si="77"/>
        <v>0</v>
      </c>
      <c r="CI85" s="50">
        <f t="shared" si="82"/>
        <v>0</v>
      </c>
      <c r="CJ85" s="67">
        <f t="shared" si="82"/>
        <v>0</v>
      </c>
      <c r="CK85" s="65"/>
    </row>
    <row r="86" spans="1:89" x14ac:dyDescent="0.25">
      <c r="A86" s="47" t="s">
        <v>115</v>
      </c>
      <c r="B86" s="47" t="s">
        <v>116</v>
      </c>
      <c r="C86" s="47" t="s">
        <v>54</v>
      </c>
      <c r="D86" s="49"/>
      <c r="E86" s="49"/>
      <c r="F86" s="49"/>
      <c r="G86" s="49"/>
      <c r="H86" s="50">
        <f t="shared" si="40"/>
        <v>0</v>
      </c>
      <c r="I86" s="51">
        <f t="shared" si="41"/>
        <v>0</v>
      </c>
      <c r="J86" s="52">
        <f t="shared" si="64"/>
        <v>0</v>
      </c>
      <c r="K86" s="49"/>
      <c r="L86" s="49"/>
      <c r="M86" s="49"/>
      <c r="N86" s="49"/>
      <c r="O86" s="50">
        <f t="shared" si="42"/>
        <v>0</v>
      </c>
      <c r="P86" s="51">
        <f t="shared" si="43"/>
        <v>0</v>
      </c>
      <c r="Q86" s="52">
        <f t="shared" si="65"/>
        <v>0</v>
      </c>
      <c r="R86" s="49"/>
      <c r="S86" s="49"/>
      <c r="T86" s="49"/>
      <c r="U86" s="49"/>
      <c r="V86" s="50">
        <f t="shared" si="44"/>
        <v>0</v>
      </c>
      <c r="W86" s="51">
        <f t="shared" si="45"/>
        <v>0</v>
      </c>
      <c r="X86" s="52">
        <f t="shared" si="66"/>
        <v>0</v>
      </c>
      <c r="Y86" s="49"/>
      <c r="Z86" s="49"/>
      <c r="AA86" s="49"/>
      <c r="AB86" s="49"/>
      <c r="AC86" s="50">
        <f t="shared" si="46"/>
        <v>0</v>
      </c>
      <c r="AD86" s="51">
        <f t="shared" si="47"/>
        <v>0</v>
      </c>
      <c r="AE86" s="52">
        <f t="shared" si="67"/>
        <v>0</v>
      </c>
      <c r="AF86" s="49"/>
      <c r="AG86" s="49"/>
      <c r="AH86" s="49"/>
      <c r="AI86" s="49"/>
      <c r="AJ86" s="50">
        <f t="shared" si="48"/>
        <v>0</v>
      </c>
      <c r="AK86" s="51">
        <f t="shared" si="49"/>
        <v>0</v>
      </c>
      <c r="AL86" s="52">
        <f t="shared" si="68"/>
        <v>0</v>
      </c>
      <c r="AM86" s="49"/>
      <c r="AN86" s="49"/>
      <c r="AO86" s="49"/>
      <c r="AP86" s="49"/>
      <c r="AQ86" s="50">
        <f t="shared" si="50"/>
        <v>0</v>
      </c>
      <c r="AR86" s="51">
        <f t="shared" si="51"/>
        <v>0</v>
      </c>
      <c r="AS86" s="52">
        <f t="shared" si="69"/>
        <v>0</v>
      </c>
      <c r="AT86" s="49"/>
      <c r="AU86" s="49"/>
      <c r="AV86" s="49"/>
      <c r="AW86" s="49"/>
      <c r="AX86" s="50">
        <f t="shared" si="52"/>
        <v>0</v>
      </c>
      <c r="AY86" s="51">
        <f t="shared" si="53"/>
        <v>0</v>
      </c>
      <c r="AZ86" s="52">
        <f t="shared" si="78"/>
        <v>0</v>
      </c>
      <c r="BA86" s="49"/>
      <c r="BB86" s="49"/>
      <c r="BC86" s="49"/>
      <c r="BD86" s="49"/>
      <c r="BE86" s="50">
        <f t="shared" si="54"/>
        <v>0</v>
      </c>
      <c r="BF86" s="51">
        <f t="shared" si="55"/>
        <v>0</v>
      </c>
      <c r="BG86" s="52">
        <f t="shared" si="79"/>
        <v>0</v>
      </c>
      <c r="BH86" s="49"/>
      <c r="BI86" s="49"/>
      <c r="BJ86" s="49"/>
      <c r="BK86" s="49"/>
      <c r="BL86" s="50">
        <f t="shared" si="56"/>
        <v>0</v>
      </c>
      <c r="BM86" s="51">
        <f t="shared" si="57"/>
        <v>0</v>
      </c>
      <c r="BN86" s="52">
        <f t="shared" si="80"/>
        <v>0</v>
      </c>
      <c r="BO86" s="49"/>
      <c r="BP86" s="49"/>
      <c r="BQ86" s="49"/>
      <c r="BR86" s="49"/>
      <c r="BS86" s="50">
        <f t="shared" si="58"/>
        <v>0</v>
      </c>
      <c r="BT86" s="51">
        <f t="shared" si="59"/>
        <v>0</v>
      </c>
      <c r="BU86" s="52">
        <f t="shared" si="81"/>
        <v>0</v>
      </c>
      <c r="BV86" s="49"/>
      <c r="BW86" s="49"/>
      <c r="BX86" s="49"/>
      <c r="BY86" s="49"/>
      <c r="BZ86" s="55">
        <f t="shared" si="60"/>
        <v>0</v>
      </c>
      <c r="CA86" s="56">
        <f t="shared" si="61"/>
        <v>0</v>
      </c>
      <c r="CB86" s="52">
        <f t="shared" si="74"/>
        <v>0</v>
      </c>
      <c r="CC86" s="123">
        <f t="shared" si="75"/>
        <v>0</v>
      </c>
      <c r="CD86" s="58"/>
      <c r="CE86" s="59">
        <f t="shared" si="76"/>
        <v>0</v>
      </c>
      <c r="CF86" s="66">
        <f t="shared" si="62"/>
        <v>0</v>
      </c>
      <c r="CG86" s="61">
        <f>'[1]NOV DEC'!BM86</f>
        <v>0</v>
      </c>
      <c r="CH86" s="62">
        <f t="shared" si="77"/>
        <v>0</v>
      </c>
      <c r="CI86" s="50">
        <f t="shared" si="82"/>
        <v>0</v>
      </c>
      <c r="CJ86" s="67">
        <f t="shared" si="82"/>
        <v>0</v>
      </c>
      <c r="CK86" s="65"/>
    </row>
    <row r="87" spans="1:89" x14ac:dyDescent="0.25">
      <c r="A87" s="47" t="s">
        <v>115</v>
      </c>
      <c r="B87" s="47" t="s">
        <v>117</v>
      </c>
      <c r="C87" s="47" t="s">
        <v>54</v>
      </c>
      <c r="D87" s="49"/>
      <c r="E87" s="49"/>
      <c r="F87" s="49"/>
      <c r="G87" s="49"/>
      <c r="H87" s="50">
        <f t="shared" si="40"/>
        <v>0</v>
      </c>
      <c r="I87" s="51">
        <f t="shared" si="41"/>
        <v>0</v>
      </c>
      <c r="J87" s="52">
        <f t="shared" si="64"/>
        <v>0</v>
      </c>
      <c r="K87" s="49"/>
      <c r="L87" s="49"/>
      <c r="M87" s="49"/>
      <c r="N87" s="49"/>
      <c r="O87" s="50">
        <f t="shared" si="42"/>
        <v>0</v>
      </c>
      <c r="P87" s="51">
        <f t="shared" si="43"/>
        <v>0</v>
      </c>
      <c r="Q87" s="52">
        <f t="shared" si="65"/>
        <v>0</v>
      </c>
      <c r="R87" s="49"/>
      <c r="S87" s="49"/>
      <c r="T87" s="49"/>
      <c r="U87" s="49"/>
      <c r="V87" s="50">
        <f t="shared" si="44"/>
        <v>0</v>
      </c>
      <c r="W87" s="51">
        <f t="shared" si="45"/>
        <v>0</v>
      </c>
      <c r="X87" s="52">
        <f t="shared" si="66"/>
        <v>0</v>
      </c>
      <c r="Y87" s="49"/>
      <c r="Z87" s="49"/>
      <c r="AA87" s="49"/>
      <c r="AB87" s="49"/>
      <c r="AC87" s="50">
        <f t="shared" si="46"/>
        <v>0</v>
      </c>
      <c r="AD87" s="51">
        <f t="shared" si="47"/>
        <v>0</v>
      </c>
      <c r="AE87" s="52">
        <f t="shared" si="67"/>
        <v>0</v>
      </c>
      <c r="AF87" s="49"/>
      <c r="AG87" s="49"/>
      <c r="AH87" s="49"/>
      <c r="AI87" s="49"/>
      <c r="AJ87" s="50">
        <f t="shared" si="48"/>
        <v>0</v>
      </c>
      <c r="AK87" s="51">
        <f t="shared" si="49"/>
        <v>0</v>
      </c>
      <c r="AL87" s="52">
        <f t="shared" si="68"/>
        <v>0</v>
      </c>
      <c r="AM87" s="49"/>
      <c r="AN87" s="49"/>
      <c r="AO87" s="49"/>
      <c r="AP87" s="49"/>
      <c r="AQ87" s="50">
        <f t="shared" si="50"/>
        <v>0</v>
      </c>
      <c r="AR87" s="51">
        <f t="shared" si="51"/>
        <v>0</v>
      </c>
      <c r="AS87" s="52">
        <f t="shared" si="69"/>
        <v>0</v>
      </c>
      <c r="AT87" s="49"/>
      <c r="AU87" s="49"/>
      <c r="AV87" s="49"/>
      <c r="AW87" s="49"/>
      <c r="AX87" s="50">
        <f t="shared" si="52"/>
        <v>0</v>
      </c>
      <c r="AY87" s="51">
        <f t="shared" si="53"/>
        <v>0</v>
      </c>
      <c r="AZ87" s="52">
        <f t="shared" si="78"/>
        <v>0</v>
      </c>
      <c r="BA87" s="49"/>
      <c r="BB87" s="49"/>
      <c r="BC87" s="49"/>
      <c r="BD87" s="49"/>
      <c r="BE87" s="50">
        <f t="shared" si="54"/>
        <v>0</v>
      </c>
      <c r="BF87" s="51">
        <f t="shared" si="55"/>
        <v>0</v>
      </c>
      <c r="BG87" s="52">
        <f t="shared" si="79"/>
        <v>0</v>
      </c>
      <c r="BH87" s="49"/>
      <c r="BI87" s="49"/>
      <c r="BJ87" s="49"/>
      <c r="BK87" s="49"/>
      <c r="BL87" s="50">
        <f t="shared" si="56"/>
        <v>0</v>
      </c>
      <c r="BM87" s="51">
        <f t="shared" si="57"/>
        <v>0</v>
      </c>
      <c r="BN87" s="52">
        <f t="shared" si="80"/>
        <v>0</v>
      </c>
      <c r="BO87" s="49"/>
      <c r="BP87" s="49"/>
      <c r="BQ87" s="49"/>
      <c r="BR87" s="49"/>
      <c r="BS87" s="50">
        <f t="shared" si="58"/>
        <v>0</v>
      </c>
      <c r="BT87" s="51">
        <f t="shared" si="59"/>
        <v>0</v>
      </c>
      <c r="BU87" s="52">
        <f t="shared" si="81"/>
        <v>0</v>
      </c>
      <c r="BV87" s="49"/>
      <c r="BW87" s="49"/>
      <c r="BX87" s="49"/>
      <c r="BY87" s="49"/>
      <c r="BZ87" s="55">
        <f t="shared" si="60"/>
        <v>0</v>
      </c>
      <c r="CA87" s="56">
        <f t="shared" si="61"/>
        <v>0</v>
      </c>
      <c r="CB87" s="52">
        <f t="shared" si="74"/>
        <v>0</v>
      </c>
      <c r="CC87" s="123">
        <f t="shared" si="75"/>
        <v>0</v>
      </c>
      <c r="CD87" s="58"/>
      <c r="CE87" s="59">
        <f t="shared" si="76"/>
        <v>0</v>
      </c>
      <c r="CF87" s="66">
        <f t="shared" si="62"/>
        <v>0</v>
      </c>
      <c r="CG87" s="61">
        <f>'[1]NOV DEC'!BM87</f>
        <v>0</v>
      </c>
      <c r="CH87" s="62">
        <f t="shared" si="77"/>
        <v>0</v>
      </c>
      <c r="CI87" s="50">
        <f t="shared" si="82"/>
        <v>0</v>
      </c>
      <c r="CJ87" s="67">
        <f t="shared" si="82"/>
        <v>0</v>
      </c>
      <c r="CK87" s="65"/>
    </row>
    <row r="88" spans="1:89" x14ac:dyDescent="0.25">
      <c r="A88" s="47" t="s">
        <v>115</v>
      </c>
      <c r="B88" s="47" t="s">
        <v>118</v>
      </c>
      <c r="C88" s="47" t="s">
        <v>80</v>
      </c>
      <c r="D88" s="49"/>
      <c r="E88" s="49"/>
      <c r="F88" s="49"/>
      <c r="G88" s="49"/>
      <c r="H88" s="50">
        <f t="shared" si="40"/>
        <v>0</v>
      </c>
      <c r="I88" s="51">
        <f t="shared" si="41"/>
        <v>0</v>
      </c>
      <c r="J88" s="52">
        <f t="shared" si="64"/>
        <v>0</v>
      </c>
      <c r="K88" s="49"/>
      <c r="L88" s="49"/>
      <c r="M88" s="49"/>
      <c r="N88" s="49"/>
      <c r="O88" s="50">
        <f t="shared" si="42"/>
        <v>0</v>
      </c>
      <c r="P88" s="51">
        <f t="shared" si="43"/>
        <v>0</v>
      </c>
      <c r="Q88" s="52">
        <f t="shared" si="65"/>
        <v>0</v>
      </c>
      <c r="R88" s="49"/>
      <c r="S88" s="49"/>
      <c r="T88" s="49"/>
      <c r="U88" s="49"/>
      <c r="V88" s="50">
        <f t="shared" si="44"/>
        <v>0</v>
      </c>
      <c r="W88" s="51">
        <f t="shared" si="45"/>
        <v>0</v>
      </c>
      <c r="X88" s="52">
        <f t="shared" si="66"/>
        <v>0</v>
      </c>
      <c r="Y88" s="49"/>
      <c r="Z88" s="49"/>
      <c r="AA88" s="49"/>
      <c r="AB88" s="49"/>
      <c r="AC88" s="50">
        <f t="shared" si="46"/>
        <v>0</v>
      </c>
      <c r="AD88" s="51">
        <f t="shared" si="47"/>
        <v>0</v>
      </c>
      <c r="AE88" s="52">
        <f t="shared" si="67"/>
        <v>0</v>
      </c>
      <c r="AF88" s="49"/>
      <c r="AG88" s="49"/>
      <c r="AH88" s="49"/>
      <c r="AI88" s="49"/>
      <c r="AJ88" s="50">
        <f t="shared" si="48"/>
        <v>0</v>
      </c>
      <c r="AK88" s="51">
        <f t="shared" si="49"/>
        <v>0</v>
      </c>
      <c r="AL88" s="52">
        <f t="shared" si="68"/>
        <v>0</v>
      </c>
      <c r="AM88" s="49"/>
      <c r="AN88" s="49"/>
      <c r="AO88" s="49"/>
      <c r="AP88" s="49"/>
      <c r="AQ88" s="50">
        <f t="shared" si="50"/>
        <v>0</v>
      </c>
      <c r="AR88" s="51">
        <f t="shared" si="51"/>
        <v>0</v>
      </c>
      <c r="AS88" s="52">
        <f t="shared" si="69"/>
        <v>0</v>
      </c>
      <c r="AT88" s="49"/>
      <c r="AU88" s="49"/>
      <c r="AV88" s="49"/>
      <c r="AW88" s="49"/>
      <c r="AX88" s="50">
        <f t="shared" si="52"/>
        <v>0</v>
      </c>
      <c r="AY88" s="51">
        <f t="shared" si="53"/>
        <v>0</v>
      </c>
      <c r="AZ88" s="52">
        <f t="shared" si="78"/>
        <v>0</v>
      </c>
      <c r="BA88" s="49"/>
      <c r="BB88" s="49"/>
      <c r="BC88" s="49"/>
      <c r="BD88" s="49"/>
      <c r="BE88" s="50">
        <f t="shared" si="54"/>
        <v>0</v>
      </c>
      <c r="BF88" s="51">
        <f t="shared" si="55"/>
        <v>0</v>
      </c>
      <c r="BG88" s="52">
        <f t="shared" si="79"/>
        <v>0</v>
      </c>
      <c r="BH88" s="49"/>
      <c r="BI88" s="49"/>
      <c r="BJ88" s="49"/>
      <c r="BK88" s="49"/>
      <c r="BL88" s="50">
        <f t="shared" si="56"/>
        <v>0</v>
      </c>
      <c r="BM88" s="51">
        <f t="shared" si="57"/>
        <v>0</v>
      </c>
      <c r="BN88" s="52">
        <f t="shared" si="80"/>
        <v>0</v>
      </c>
      <c r="BO88" s="49"/>
      <c r="BP88" s="49"/>
      <c r="BQ88" s="49"/>
      <c r="BR88" s="49"/>
      <c r="BS88" s="50">
        <f t="shared" si="58"/>
        <v>0</v>
      </c>
      <c r="BT88" s="51">
        <f t="shared" si="59"/>
        <v>0</v>
      </c>
      <c r="BU88" s="52">
        <f t="shared" si="81"/>
        <v>0</v>
      </c>
      <c r="BV88" s="49"/>
      <c r="BW88" s="49"/>
      <c r="BX88" s="49"/>
      <c r="BY88" s="49"/>
      <c r="BZ88" s="55">
        <f t="shared" si="60"/>
        <v>0</v>
      </c>
      <c r="CA88" s="56">
        <f t="shared" si="61"/>
        <v>0</v>
      </c>
      <c r="CB88" s="52">
        <f t="shared" si="74"/>
        <v>0</v>
      </c>
      <c r="CC88" s="123">
        <f t="shared" si="75"/>
        <v>0</v>
      </c>
      <c r="CD88" s="58"/>
      <c r="CE88" s="59">
        <f t="shared" si="76"/>
        <v>0</v>
      </c>
      <c r="CF88" s="66">
        <f t="shared" si="62"/>
        <v>0</v>
      </c>
      <c r="CG88" s="61">
        <f>'[1]NOV DEC'!BM88</f>
        <v>0</v>
      </c>
      <c r="CH88" s="62">
        <f t="shared" si="77"/>
        <v>0</v>
      </c>
      <c r="CI88" s="50">
        <f t="shared" si="82"/>
        <v>0</v>
      </c>
      <c r="CJ88" s="67">
        <f t="shared" si="82"/>
        <v>0</v>
      </c>
      <c r="CK88" s="65"/>
    </row>
    <row r="89" spans="1:89" x14ac:dyDescent="0.25">
      <c r="A89" s="47" t="s">
        <v>119</v>
      </c>
      <c r="B89" s="47" t="s">
        <v>120</v>
      </c>
      <c r="C89" s="47" t="s">
        <v>60</v>
      </c>
      <c r="D89" s="49"/>
      <c r="E89" s="49"/>
      <c r="F89" s="49"/>
      <c r="G89" s="49"/>
      <c r="H89" s="50">
        <f t="shared" si="40"/>
        <v>0</v>
      </c>
      <c r="I89" s="51">
        <f t="shared" si="41"/>
        <v>0</v>
      </c>
      <c r="J89" s="52">
        <f t="shared" si="64"/>
        <v>0</v>
      </c>
      <c r="K89" s="49"/>
      <c r="L89" s="49"/>
      <c r="M89" s="49"/>
      <c r="N89" s="49"/>
      <c r="O89" s="50">
        <f t="shared" si="42"/>
        <v>0</v>
      </c>
      <c r="P89" s="51">
        <f t="shared" si="43"/>
        <v>0</v>
      </c>
      <c r="Q89" s="52">
        <f t="shared" si="65"/>
        <v>0</v>
      </c>
      <c r="R89" s="49"/>
      <c r="S89" s="49"/>
      <c r="T89" s="49"/>
      <c r="U89" s="49"/>
      <c r="V89" s="50">
        <f t="shared" si="44"/>
        <v>0</v>
      </c>
      <c r="W89" s="51">
        <f t="shared" si="45"/>
        <v>0</v>
      </c>
      <c r="X89" s="52">
        <f t="shared" si="66"/>
        <v>0</v>
      </c>
      <c r="Y89" s="49"/>
      <c r="Z89" s="49"/>
      <c r="AA89" s="49"/>
      <c r="AB89" s="49"/>
      <c r="AC89" s="50">
        <f t="shared" si="46"/>
        <v>0</v>
      </c>
      <c r="AD89" s="51">
        <f t="shared" si="47"/>
        <v>0</v>
      </c>
      <c r="AE89" s="52">
        <f t="shared" si="67"/>
        <v>0</v>
      </c>
      <c r="AF89" s="49"/>
      <c r="AG89" s="49"/>
      <c r="AH89" s="49"/>
      <c r="AI89" s="49"/>
      <c r="AJ89" s="50">
        <f t="shared" si="48"/>
        <v>0</v>
      </c>
      <c r="AK89" s="51">
        <f t="shared" si="49"/>
        <v>0</v>
      </c>
      <c r="AL89" s="52">
        <f t="shared" si="68"/>
        <v>0</v>
      </c>
      <c r="AM89" s="49"/>
      <c r="AN89" s="49"/>
      <c r="AO89" s="49"/>
      <c r="AP89" s="49"/>
      <c r="AQ89" s="50">
        <f t="shared" si="50"/>
        <v>0</v>
      </c>
      <c r="AR89" s="51">
        <f t="shared" si="51"/>
        <v>0</v>
      </c>
      <c r="AS89" s="52">
        <f t="shared" si="69"/>
        <v>0</v>
      </c>
      <c r="AT89" s="49"/>
      <c r="AU89" s="49"/>
      <c r="AV89" s="49"/>
      <c r="AW89" s="49"/>
      <c r="AX89" s="50">
        <f t="shared" si="52"/>
        <v>0</v>
      </c>
      <c r="AY89" s="51">
        <f t="shared" si="53"/>
        <v>0</v>
      </c>
      <c r="AZ89" s="52">
        <f t="shared" si="78"/>
        <v>0</v>
      </c>
      <c r="BA89" s="49"/>
      <c r="BB89" s="49"/>
      <c r="BC89" s="49"/>
      <c r="BD89" s="49"/>
      <c r="BE89" s="50">
        <f t="shared" si="54"/>
        <v>0</v>
      </c>
      <c r="BF89" s="51">
        <f t="shared" si="55"/>
        <v>0</v>
      </c>
      <c r="BG89" s="52">
        <f t="shared" si="79"/>
        <v>0</v>
      </c>
      <c r="BH89" s="49"/>
      <c r="BI89" s="49"/>
      <c r="BJ89" s="49"/>
      <c r="BK89" s="49"/>
      <c r="BL89" s="50">
        <f t="shared" si="56"/>
        <v>0</v>
      </c>
      <c r="BM89" s="51">
        <f t="shared" si="57"/>
        <v>0</v>
      </c>
      <c r="BN89" s="52">
        <f t="shared" si="80"/>
        <v>0</v>
      </c>
      <c r="BO89" s="49"/>
      <c r="BP89" s="49"/>
      <c r="BQ89" s="49"/>
      <c r="BR89" s="49"/>
      <c r="BS89" s="50">
        <f t="shared" si="58"/>
        <v>0</v>
      </c>
      <c r="BT89" s="51">
        <f t="shared" si="59"/>
        <v>0</v>
      </c>
      <c r="BU89" s="52">
        <f t="shared" si="81"/>
        <v>0</v>
      </c>
      <c r="BV89" s="49"/>
      <c r="BW89" s="49"/>
      <c r="BX89" s="49"/>
      <c r="BY89" s="49"/>
      <c r="BZ89" s="55">
        <f t="shared" si="60"/>
        <v>0</v>
      </c>
      <c r="CA89" s="56">
        <f t="shared" si="61"/>
        <v>0</v>
      </c>
      <c r="CB89" s="52">
        <f t="shared" si="74"/>
        <v>0</v>
      </c>
      <c r="CC89" s="123">
        <f t="shared" si="75"/>
        <v>0</v>
      </c>
      <c r="CD89" s="58"/>
      <c r="CE89" s="59">
        <f t="shared" si="76"/>
        <v>0</v>
      </c>
      <c r="CF89" s="66">
        <f t="shared" si="62"/>
        <v>0</v>
      </c>
      <c r="CG89" s="61">
        <f>'[1]NOV DEC'!BM89</f>
        <v>0</v>
      </c>
      <c r="CH89" s="62">
        <f t="shared" si="77"/>
        <v>0</v>
      </c>
      <c r="CI89" s="50">
        <f t="shared" si="82"/>
        <v>0</v>
      </c>
      <c r="CJ89" s="67">
        <f t="shared" si="82"/>
        <v>0</v>
      </c>
      <c r="CK89" s="65"/>
    </row>
    <row r="90" spans="1:89" x14ac:dyDescent="0.25">
      <c r="A90" s="47" t="s">
        <v>42</v>
      </c>
      <c r="B90" s="47" t="s">
        <v>38</v>
      </c>
      <c r="C90" s="47" t="s">
        <v>56</v>
      </c>
      <c r="D90" s="49"/>
      <c r="E90" s="49"/>
      <c r="F90" s="49"/>
      <c r="G90" s="49"/>
      <c r="H90" s="50">
        <f t="shared" si="40"/>
        <v>0</v>
      </c>
      <c r="I90" s="51">
        <f t="shared" si="41"/>
        <v>0</v>
      </c>
      <c r="J90" s="52">
        <f t="shared" si="64"/>
        <v>0</v>
      </c>
      <c r="K90" s="49"/>
      <c r="L90" s="49"/>
      <c r="M90" s="49"/>
      <c r="N90" s="49"/>
      <c r="O90" s="50">
        <f t="shared" si="42"/>
        <v>0</v>
      </c>
      <c r="P90" s="51">
        <f t="shared" si="43"/>
        <v>0</v>
      </c>
      <c r="Q90" s="52">
        <f t="shared" si="65"/>
        <v>0</v>
      </c>
      <c r="R90" s="49"/>
      <c r="S90" s="49"/>
      <c r="T90" s="49"/>
      <c r="U90" s="49"/>
      <c r="V90" s="50">
        <f t="shared" si="44"/>
        <v>0</v>
      </c>
      <c r="W90" s="51">
        <f t="shared" si="45"/>
        <v>0</v>
      </c>
      <c r="X90" s="52">
        <f t="shared" si="66"/>
        <v>0</v>
      </c>
      <c r="Y90" s="49"/>
      <c r="Z90" s="49"/>
      <c r="AA90" s="49"/>
      <c r="AB90" s="49"/>
      <c r="AC90" s="50">
        <f t="shared" si="46"/>
        <v>0</v>
      </c>
      <c r="AD90" s="51">
        <f t="shared" si="47"/>
        <v>0</v>
      </c>
      <c r="AE90" s="52">
        <f t="shared" si="67"/>
        <v>0</v>
      </c>
      <c r="AF90" s="49"/>
      <c r="AG90" s="49"/>
      <c r="AH90" s="49"/>
      <c r="AI90" s="49"/>
      <c r="AJ90" s="50">
        <f t="shared" si="48"/>
        <v>0</v>
      </c>
      <c r="AK90" s="51">
        <f t="shared" si="49"/>
        <v>0</v>
      </c>
      <c r="AL90" s="52">
        <f t="shared" si="68"/>
        <v>0</v>
      </c>
      <c r="AM90" s="49"/>
      <c r="AN90" s="49"/>
      <c r="AO90" s="49"/>
      <c r="AP90" s="49"/>
      <c r="AQ90" s="50">
        <f t="shared" si="50"/>
        <v>0</v>
      </c>
      <c r="AR90" s="51">
        <f t="shared" si="51"/>
        <v>0</v>
      </c>
      <c r="AS90" s="52">
        <f t="shared" si="69"/>
        <v>0</v>
      </c>
      <c r="AT90" s="49"/>
      <c r="AU90" s="49"/>
      <c r="AV90" s="49"/>
      <c r="AW90" s="49"/>
      <c r="AX90" s="50">
        <f t="shared" si="52"/>
        <v>0</v>
      </c>
      <c r="AY90" s="51">
        <f t="shared" si="53"/>
        <v>0</v>
      </c>
      <c r="AZ90" s="52">
        <f t="shared" si="78"/>
        <v>0</v>
      </c>
      <c r="BA90" s="49"/>
      <c r="BB90" s="49"/>
      <c r="BC90" s="49"/>
      <c r="BD90" s="49"/>
      <c r="BE90" s="50">
        <f t="shared" si="54"/>
        <v>0</v>
      </c>
      <c r="BF90" s="51">
        <f t="shared" si="55"/>
        <v>0</v>
      </c>
      <c r="BG90" s="52">
        <f t="shared" si="79"/>
        <v>0</v>
      </c>
      <c r="BH90" s="49"/>
      <c r="BI90" s="49"/>
      <c r="BJ90" s="49"/>
      <c r="BK90" s="49"/>
      <c r="BL90" s="50">
        <f t="shared" si="56"/>
        <v>0</v>
      </c>
      <c r="BM90" s="51">
        <f t="shared" si="57"/>
        <v>0</v>
      </c>
      <c r="BN90" s="52">
        <f t="shared" si="80"/>
        <v>0</v>
      </c>
      <c r="BO90" s="49"/>
      <c r="BP90" s="49"/>
      <c r="BQ90" s="49"/>
      <c r="BR90" s="49"/>
      <c r="BS90" s="50">
        <f t="shared" si="58"/>
        <v>0</v>
      </c>
      <c r="BT90" s="51">
        <f t="shared" si="59"/>
        <v>0</v>
      </c>
      <c r="BU90" s="52">
        <f t="shared" si="81"/>
        <v>0</v>
      </c>
      <c r="BV90" s="49"/>
      <c r="BW90" s="49"/>
      <c r="BX90" s="49"/>
      <c r="BY90" s="49"/>
      <c r="BZ90" s="55">
        <f t="shared" si="60"/>
        <v>0</v>
      </c>
      <c r="CA90" s="56">
        <f t="shared" si="61"/>
        <v>0</v>
      </c>
      <c r="CB90" s="52">
        <f t="shared" si="74"/>
        <v>0</v>
      </c>
      <c r="CC90" s="123">
        <f t="shared" si="75"/>
        <v>0</v>
      </c>
      <c r="CD90" s="58"/>
      <c r="CE90" s="59">
        <f t="shared" si="76"/>
        <v>0</v>
      </c>
      <c r="CF90" s="66">
        <f t="shared" si="62"/>
        <v>0</v>
      </c>
      <c r="CG90" s="61">
        <f>'[1]NOV DEC'!BM90</f>
        <v>0</v>
      </c>
      <c r="CH90" s="62">
        <f t="shared" si="77"/>
        <v>0</v>
      </c>
      <c r="CI90" s="50">
        <f t="shared" si="82"/>
        <v>0</v>
      </c>
      <c r="CJ90" s="67">
        <f t="shared" si="82"/>
        <v>0</v>
      </c>
      <c r="CK90" s="65"/>
    </row>
    <row r="91" spans="1:89" x14ac:dyDescent="0.25">
      <c r="A91" s="47" t="s">
        <v>121</v>
      </c>
      <c r="B91" s="47" t="s">
        <v>122</v>
      </c>
      <c r="C91" s="47" t="s">
        <v>54</v>
      </c>
      <c r="D91" s="49"/>
      <c r="E91" s="49"/>
      <c r="F91" s="49"/>
      <c r="G91" s="49"/>
      <c r="H91" s="50">
        <f t="shared" si="40"/>
        <v>0</v>
      </c>
      <c r="I91" s="51">
        <f t="shared" si="41"/>
        <v>0</v>
      </c>
      <c r="J91" s="52">
        <f t="shared" si="64"/>
        <v>0</v>
      </c>
      <c r="K91" s="49"/>
      <c r="L91" s="49"/>
      <c r="M91" s="49"/>
      <c r="N91" s="49"/>
      <c r="O91" s="50">
        <f t="shared" si="42"/>
        <v>0</v>
      </c>
      <c r="P91" s="51">
        <f t="shared" si="43"/>
        <v>0</v>
      </c>
      <c r="Q91" s="52">
        <f t="shared" si="65"/>
        <v>0</v>
      </c>
      <c r="R91" s="49"/>
      <c r="S91" s="49"/>
      <c r="T91" s="49"/>
      <c r="U91" s="49"/>
      <c r="V91" s="50">
        <f t="shared" si="44"/>
        <v>0</v>
      </c>
      <c r="W91" s="51">
        <f t="shared" si="45"/>
        <v>0</v>
      </c>
      <c r="X91" s="52">
        <f t="shared" si="66"/>
        <v>0</v>
      </c>
      <c r="Y91" s="49"/>
      <c r="Z91" s="49"/>
      <c r="AA91" s="49"/>
      <c r="AB91" s="49"/>
      <c r="AC91" s="50">
        <f t="shared" si="46"/>
        <v>0</v>
      </c>
      <c r="AD91" s="51">
        <f t="shared" si="47"/>
        <v>0</v>
      </c>
      <c r="AE91" s="52">
        <f t="shared" si="67"/>
        <v>0</v>
      </c>
      <c r="AF91" s="49"/>
      <c r="AG91" s="49"/>
      <c r="AH91" s="49"/>
      <c r="AI91" s="49"/>
      <c r="AJ91" s="50">
        <f t="shared" si="48"/>
        <v>0</v>
      </c>
      <c r="AK91" s="51">
        <f t="shared" si="49"/>
        <v>0</v>
      </c>
      <c r="AL91" s="52">
        <f t="shared" si="68"/>
        <v>0</v>
      </c>
      <c r="AM91" s="49"/>
      <c r="AN91" s="49"/>
      <c r="AO91" s="49"/>
      <c r="AP91" s="49"/>
      <c r="AQ91" s="50">
        <f t="shared" si="50"/>
        <v>0</v>
      </c>
      <c r="AR91" s="51">
        <f t="shared" si="51"/>
        <v>0</v>
      </c>
      <c r="AS91" s="52">
        <f t="shared" si="69"/>
        <v>0</v>
      </c>
      <c r="AT91" s="49"/>
      <c r="AU91" s="49"/>
      <c r="AV91" s="49"/>
      <c r="AW91" s="49"/>
      <c r="AX91" s="50">
        <f t="shared" si="52"/>
        <v>0</v>
      </c>
      <c r="AY91" s="51">
        <f t="shared" si="53"/>
        <v>0</v>
      </c>
      <c r="AZ91" s="52">
        <f t="shared" si="78"/>
        <v>0</v>
      </c>
      <c r="BA91" s="49"/>
      <c r="BB91" s="49"/>
      <c r="BC91" s="49"/>
      <c r="BD91" s="49"/>
      <c r="BE91" s="50">
        <f t="shared" si="54"/>
        <v>0</v>
      </c>
      <c r="BF91" s="51">
        <f t="shared" si="55"/>
        <v>0</v>
      </c>
      <c r="BG91" s="52">
        <f t="shared" si="79"/>
        <v>0</v>
      </c>
      <c r="BH91" s="49"/>
      <c r="BI91" s="49"/>
      <c r="BJ91" s="49"/>
      <c r="BK91" s="49"/>
      <c r="BL91" s="50">
        <f t="shared" si="56"/>
        <v>0</v>
      </c>
      <c r="BM91" s="51">
        <f t="shared" si="57"/>
        <v>0</v>
      </c>
      <c r="BN91" s="52">
        <f t="shared" si="80"/>
        <v>0</v>
      </c>
      <c r="BO91" s="49"/>
      <c r="BP91" s="49"/>
      <c r="BQ91" s="49"/>
      <c r="BR91" s="49"/>
      <c r="BS91" s="50">
        <f t="shared" si="58"/>
        <v>0</v>
      </c>
      <c r="BT91" s="51">
        <f t="shared" si="59"/>
        <v>0</v>
      </c>
      <c r="BU91" s="52">
        <f t="shared" si="81"/>
        <v>0</v>
      </c>
      <c r="BV91" s="49"/>
      <c r="BW91" s="49"/>
      <c r="BX91" s="49"/>
      <c r="BY91" s="49"/>
      <c r="BZ91" s="55">
        <f t="shared" si="60"/>
        <v>0</v>
      </c>
      <c r="CA91" s="56">
        <f t="shared" si="61"/>
        <v>0</v>
      </c>
      <c r="CB91" s="52">
        <f t="shared" si="74"/>
        <v>0</v>
      </c>
      <c r="CC91" s="123">
        <f t="shared" si="75"/>
        <v>0</v>
      </c>
      <c r="CD91" s="58"/>
      <c r="CE91" s="59">
        <f t="shared" si="76"/>
        <v>0</v>
      </c>
      <c r="CF91" s="66">
        <f t="shared" si="62"/>
        <v>0</v>
      </c>
      <c r="CG91" s="61">
        <f>'[1]NOV DEC'!BM91</f>
        <v>0</v>
      </c>
      <c r="CH91" s="62">
        <f t="shared" si="77"/>
        <v>0</v>
      </c>
      <c r="CI91" s="50">
        <f t="shared" si="82"/>
        <v>0</v>
      </c>
      <c r="CJ91" s="67">
        <f t="shared" si="82"/>
        <v>0</v>
      </c>
      <c r="CK91" s="65"/>
    </row>
    <row r="92" spans="1:89" x14ac:dyDescent="0.25">
      <c r="A92" s="47" t="s">
        <v>121</v>
      </c>
      <c r="B92" s="47" t="s">
        <v>123</v>
      </c>
      <c r="C92" s="47" t="s">
        <v>80</v>
      </c>
      <c r="D92" s="49"/>
      <c r="E92" s="49"/>
      <c r="F92" s="49"/>
      <c r="G92" s="49"/>
      <c r="H92" s="50">
        <f t="shared" si="40"/>
        <v>0</v>
      </c>
      <c r="I92" s="51">
        <f t="shared" si="41"/>
        <v>0</v>
      </c>
      <c r="J92" s="52">
        <f t="shared" si="64"/>
        <v>0</v>
      </c>
      <c r="K92" s="49"/>
      <c r="L92" s="49"/>
      <c r="M92" s="49"/>
      <c r="N92" s="49"/>
      <c r="O92" s="50">
        <f t="shared" si="42"/>
        <v>0</v>
      </c>
      <c r="P92" s="51">
        <f t="shared" si="43"/>
        <v>0</v>
      </c>
      <c r="Q92" s="52">
        <f t="shared" si="65"/>
        <v>0</v>
      </c>
      <c r="R92" s="49"/>
      <c r="S92" s="49"/>
      <c r="T92" s="49"/>
      <c r="U92" s="49"/>
      <c r="V92" s="50">
        <f t="shared" si="44"/>
        <v>0</v>
      </c>
      <c r="W92" s="51">
        <f t="shared" si="45"/>
        <v>0</v>
      </c>
      <c r="X92" s="52">
        <f t="shared" si="66"/>
        <v>0</v>
      </c>
      <c r="Y92" s="49"/>
      <c r="Z92" s="49"/>
      <c r="AA92" s="49"/>
      <c r="AB92" s="49"/>
      <c r="AC92" s="50">
        <f t="shared" si="46"/>
        <v>0</v>
      </c>
      <c r="AD92" s="51">
        <f t="shared" si="47"/>
        <v>0</v>
      </c>
      <c r="AE92" s="52">
        <f t="shared" si="67"/>
        <v>0</v>
      </c>
      <c r="AF92" s="49"/>
      <c r="AG92" s="49"/>
      <c r="AH92" s="49"/>
      <c r="AI92" s="49"/>
      <c r="AJ92" s="50">
        <f t="shared" si="48"/>
        <v>0</v>
      </c>
      <c r="AK92" s="51">
        <f t="shared" si="49"/>
        <v>0</v>
      </c>
      <c r="AL92" s="52">
        <f t="shared" si="68"/>
        <v>0</v>
      </c>
      <c r="AM92" s="49"/>
      <c r="AN92" s="49"/>
      <c r="AO92" s="49"/>
      <c r="AP92" s="49"/>
      <c r="AQ92" s="50">
        <f t="shared" si="50"/>
        <v>0</v>
      </c>
      <c r="AR92" s="51">
        <f t="shared" si="51"/>
        <v>0</v>
      </c>
      <c r="AS92" s="52">
        <f t="shared" si="69"/>
        <v>0</v>
      </c>
      <c r="AT92" s="49"/>
      <c r="AU92" s="49"/>
      <c r="AV92" s="49"/>
      <c r="AW92" s="49"/>
      <c r="AX92" s="50">
        <f t="shared" si="52"/>
        <v>0</v>
      </c>
      <c r="AY92" s="51">
        <f t="shared" si="53"/>
        <v>0</v>
      </c>
      <c r="AZ92" s="52">
        <f t="shared" si="78"/>
        <v>0</v>
      </c>
      <c r="BA92" s="49"/>
      <c r="BB92" s="49"/>
      <c r="BC92" s="49"/>
      <c r="BD92" s="49"/>
      <c r="BE92" s="50">
        <f t="shared" si="54"/>
        <v>0</v>
      </c>
      <c r="BF92" s="51">
        <f t="shared" si="55"/>
        <v>0</v>
      </c>
      <c r="BG92" s="52">
        <f t="shared" si="79"/>
        <v>0</v>
      </c>
      <c r="BH92" s="49"/>
      <c r="BI92" s="49"/>
      <c r="BJ92" s="49"/>
      <c r="BK92" s="49"/>
      <c r="BL92" s="50">
        <f t="shared" si="56"/>
        <v>0</v>
      </c>
      <c r="BM92" s="51">
        <f t="shared" si="57"/>
        <v>0</v>
      </c>
      <c r="BN92" s="52">
        <f t="shared" si="80"/>
        <v>0</v>
      </c>
      <c r="BO92" s="49"/>
      <c r="BP92" s="49"/>
      <c r="BQ92" s="49"/>
      <c r="BR92" s="49"/>
      <c r="BS92" s="50">
        <f t="shared" si="58"/>
        <v>0</v>
      </c>
      <c r="BT92" s="51">
        <f t="shared" si="59"/>
        <v>0</v>
      </c>
      <c r="BU92" s="52">
        <f t="shared" si="81"/>
        <v>0</v>
      </c>
      <c r="BV92" s="49"/>
      <c r="BW92" s="49"/>
      <c r="BX92" s="49"/>
      <c r="BY92" s="49"/>
      <c r="BZ92" s="55">
        <f t="shared" si="60"/>
        <v>0</v>
      </c>
      <c r="CA92" s="56">
        <f t="shared" si="61"/>
        <v>0</v>
      </c>
      <c r="CB92" s="52">
        <f t="shared" si="74"/>
        <v>0</v>
      </c>
      <c r="CC92" s="123">
        <f t="shared" si="75"/>
        <v>0</v>
      </c>
      <c r="CD92" s="58"/>
      <c r="CE92" s="59">
        <f t="shared" si="76"/>
        <v>0</v>
      </c>
      <c r="CF92" s="66">
        <f t="shared" si="62"/>
        <v>0</v>
      </c>
      <c r="CG92" s="61">
        <f>'[1]NOV DEC'!BM92</f>
        <v>0</v>
      </c>
      <c r="CH92" s="62">
        <f t="shared" si="77"/>
        <v>0</v>
      </c>
      <c r="CI92" s="50">
        <f t="shared" si="82"/>
        <v>0</v>
      </c>
      <c r="CJ92" s="67">
        <f t="shared" si="82"/>
        <v>0</v>
      </c>
      <c r="CK92" s="65"/>
    </row>
    <row r="93" spans="1:89" x14ac:dyDescent="0.25">
      <c r="A93" s="47" t="s">
        <v>124</v>
      </c>
      <c r="B93" s="47" t="s">
        <v>125</v>
      </c>
      <c r="C93" s="47" t="s">
        <v>63</v>
      </c>
      <c r="D93" s="49"/>
      <c r="E93" s="49"/>
      <c r="F93" s="49"/>
      <c r="G93" s="49"/>
      <c r="H93" s="50">
        <f t="shared" si="40"/>
        <v>0</v>
      </c>
      <c r="I93" s="51">
        <f t="shared" si="41"/>
        <v>0</v>
      </c>
      <c r="J93" s="52">
        <f t="shared" si="64"/>
        <v>0</v>
      </c>
      <c r="K93" s="49"/>
      <c r="L93" s="49"/>
      <c r="M93" s="49"/>
      <c r="N93" s="49"/>
      <c r="O93" s="50">
        <f t="shared" si="42"/>
        <v>0</v>
      </c>
      <c r="P93" s="51">
        <f t="shared" si="43"/>
        <v>0</v>
      </c>
      <c r="Q93" s="52">
        <f t="shared" si="65"/>
        <v>0</v>
      </c>
      <c r="R93" s="49"/>
      <c r="S93" s="49"/>
      <c r="T93" s="49"/>
      <c r="U93" s="49"/>
      <c r="V93" s="50">
        <f t="shared" si="44"/>
        <v>0</v>
      </c>
      <c r="W93" s="51">
        <f t="shared" si="45"/>
        <v>0</v>
      </c>
      <c r="X93" s="52">
        <f t="shared" si="66"/>
        <v>0</v>
      </c>
      <c r="Y93" s="49"/>
      <c r="Z93" s="49"/>
      <c r="AA93" s="49"/>
      <c r="AB93" s="49"/>
      <c r="AC93" s="50">
        <f t="shared" si="46"/>
        <v>0</v>
      </c>
      <c r="AD93" s="51">
        <f t="shared" si="47"/>
        <v>0</v>
      </c>
      <c r="AE93" s="52">
        <f t="shared" si="67"/>
        <v>0</v>
      </c>
      <c r="AF93" s="49"/>
      <c r="AG93" s="49"/>
      <c r="AH93" s="49"/>
      <c r="AI93" s="49"/>
      <c r="AJ93" s="50">
        <f t="shared" si="48"/>
        <v>0</v>
      </c>
      <c r="AK93" s="51">
        <f t="shared" si="49"/>
        <v>0</v>
      </c>
      <c r="AL93" s="52">
        <f t="shared" si="68"/>
        <v>0</v>
      </c>
      <c r="AM93" s="49"/>
      <c r="AN93" s="49"/>
      <c r="AO93" s="49"/>
      <c r="AP93" s="49"/>
      <c r="AQ93" s="50">
        <f t="shared" si="50"/>
        <v>0</v>
      </c>
      <c r="AR93" s="51">
        <f t="shared" si="51"/>
        <v>0</v>
      </c>
      <c r="AS93" s="52">
        <f t="shared" si="69"/>
        <v>0</v>
      </c>
      <c r="AT93" s="49"/>
      <c r="AU93" s="49"/>
      <c r="AV93" s="49"/>
      <c r="AW93" s="49"/>
      <c r="AX93" s="50">
        <f t="shared" si="52"/>
        <v>0</v>
      </c>
      <c r="AY93" s="51">
        <f t="shared" si="53"/>
        <v>0</v>
      </c>
      <c r="AZ93" s="52">
        <f t="shared" si="78"/>
        <v>0</v>
      </c>
      <c r="BA93" s="49"/>
      <c r="BB93" s="49"/>
      <c r="BC93" s="49"/>
      <c r="BD93" s="49"/>
      <c r="BE93" s="50">
        <f t="shared" si="54"/>
        <v>0</v>
      </c>
      <c r="BF93" s="51">
        <f t="shared" si="55"/>
        <v>0</v>
      </c>
      <c r="BG93" s="52">
        <f t="shared" si="79"/>
        <v>0</v>
      </c>
      <c r="BH93" s="49"/>
      <c r="BI93" s="49"/>
      <c r="BJ93" s="49"/>
      <c r="BK93" s="49"/>
      <c r="BL93" s="50">
        <f t="shared" si="56"/>
        <v>0</v>
      </c>
      <c r="BM93" s="51">
        <f t="shared" si="57"/>
        <v>0</v>
      </c>
      <c r="BN93" s="52">
        <f t="shared" si="80"/>
        <v>0</v>
      </c>
      <c r="BO93" s="49"/>
      <c r="BP93" s="49"/>
      <c r="BQ93" s="49"/>
      <c r="BR93" s="49"/>
      <c r="BS93" s="50">
        <f t="shared" si="58"/>
        <v>0</v>
      </c>
      <c r="BT93" s="51">
        <f t="shared" si="59"/>
        <v>0</v>
      </c>
      <c r="BU93" s="52">
        <f t="shared" si="81"/>
        <v>0</v>
      </c>
      <c r="BV93" s="49"/>
      <c r="BW93" s="49"/>
      <c r="BX93" s="49"/>
      <c r="BY93" s="49"/>
      <c r="BZ93" s="55">
        <f t="shared" si="60"/>
        <v>0</v>
      </c>
      <c r="CA93" s="56">
        <f t="shared" si="61"/>
        <v>0</v>
      </c>
      <c r="CB93" s="52">
        <f t="shared" si="74"/>
        <v>0</v>
      </c>
      <c r="CC93" s="123">
        <f t="shared" si="75"/>
        <v>0</v>
      </c>
      <c r="CD93" s="58"/>
      <c r="CE93" s="59">
        <f t="shared" si="76"/>
        <v>0</v>
      </c>
      <c r="CF93" s="66">
        <f t="shared" si="62"/>
        <v>0</v>
      </c>
      <c r="CG93" s="61">
        <f>'[1]NOV DEC'!BM93</f>
        <v>0</v>
      </c>
      <c r="CH93" s="62">
        <f t="shared" si="77"/>
        <v>0</v>
      </c>
      <c r="CI93" s="50">
        <f t="shared" si="82"/>
        <v>0</v>
      </c>
      <c r="CJ93" s="67">
        <f t="shared" si="82"/>
        <v>0</v>
      </c>
      <c r="CK93" s="65"/>
    </row>
    <row r="94" spans="1:89" x14ac:dyDescent="0.25">
      <c r="A94" s="47" t="s">
        <v>43</v>
      </c>
      <c r="B94" s="47" t="s">
        <v>126</v>
      </c>
      <c r="C94" s="47" t="s">
        <v>54</v>
      </c>
      <c r="D94" s="49"/>
      <c r="E94" s="49"/>
      <c r="F94" s="49"/>
      <c r="G94" s="49"/>
      <c r="H94" s="50">
        <f t="shared" si="40"/>
        <v>0</v>
      </c>
      <c r="I94" s="51">
        <f t="shared" si="41"/>
        <v>0</v>
      </c>
      <c r="J94" s="52">
        <f t="shared" si="64"/>
        <v>0</v>
      </c>
      <c r="K94" s="49"/>
      <c r="L94" s="49"/>
      <c r="M94" s="49"/>
      <c r="N94" s="49"/>
      <c r="O94" s="50">
        <f t="shared" si="42"/>
        <v>0</v>
      </c>
      <c r="P94" s="51">
        <f t="shared" si="43"/>
        <v>0</v>
      </c>
      <c r="Q94" s="52">
        <f t="shared" si="65"/>
        <v>0</v>
      </c>
      <c r="R94" s="49"/>
      <c r="S94" s="49"/>
      <c r="T94" s="49"/>
      <c r="U94" s="49"/>
      <c r="V94" s="50">
        <f t="shared" si="44"/>
        <v>0</v>
      </c>
      <c r="W94" s="51">
        <f t="shared" si="45"/>
        <v>0</v>
      </c>
      <c r="X94" s="52">
        <f t="shared" si="66"/>
        <v>0</v>
      </c>
      <c r="Y94" s="49"/>
      <c r="Z94" s="49"/>
      <c r="AA94" s="49"/>
      <c r="AB94" s="49"/>
      <c r="AC94" s="50">
        <f t="shared" si="46"/>
        <v>0</v>
      </c>
      <c r="AD94" s="51">
        <f t="shared" si="47"/>
        <v>0</v>
      </c>
      <c r="AE94" s="52">
        <f t="shared" si="67"/>
        <v>0</v>
      </c>
      <c r="AF94" s="49"/>
      <c r="AG94" s="49"/>
      <c r="AH94" s="49"/>
      <c r="AI94" s="49"/>
      <c r="AJ94" s="50">
        <f t="shared" si="48"/>
        <v>0</v>
      </c>
      <c r="AK94" s="51">
        <f t="shared" si="49"/>
        <v>0</v>
      </c>
      <c r="AL94" s="52">
        <f t="shared" si="68"/>
        <v>0</v>
      </c>
      <c r="AM94" s="49"/>
      <c r="AN94" s="49"/>
      <c r="AO94" s="49"/>
      <c r="AP94" s="49"/>
      <c r="AQ94" s="50">
        <f t="shared" si="50"/>
        <v>0</v>
      </c>
      <c r="AR94" s="51">
        <f t="shared" si="51"/>
        <v>0</v>
      </c>
      <c r="AS94" s="52">
        <f t="shared" si="69"/>
        <v>0</v>
      </c>
      <c r="AT94" s="49"/>
      <c r="AU94" s="49"/>
      <c r="AV94" s="49"/>
      <c r="AW94" s="49"/>
      <c r="AX94" s="50">
        <f t="shared" si="52"/>
        <v>0</v>
      </c>
      <c r="AY94" s="51">
        <f t="shared" si="53"/>
        <v>0</v>
      </c>
      <c r="AZ94" s="52">
        <f t="shared" si="78"/>
        <v>0</v>
      </c>
      <c r="BA94" s="49"/>
      <c r="BB94" s="49"/>
      <c r="BC94" s="49"/>
      <c r="BD94" s="49"/>
      <c r="BE94" s="50">
        <f t="shared" si="54"/>
        <v>0</v>
      </c>
      <c r="BF94" s="51">
        <f t="shared" si="55"/>
        <v>0</v>
      </c>
      <c r="BG94" s="52">
        <f t="shared" si="79"/>
        <v>0</v>
      </c>
      <c r="BH94" s="49"/>
      <c r="BI94" s="49"/>
      <c r="BJ94" s="49"/>
      <c r="BK94" s="49"/>
      <c r="BL94" s="50">
        <f t="shared" si="56"/>
        <v>0</v>
      </c>
      <c r="BM94" s="51">
        <f t="shared" si="57"/>
        <v>0</v>
      </c>
      <c r="BN94" s="52">
        <f t="shared" si="80"/>
        <v>0</v>
      </c>
      <c r="BO94" s="49"/>
      <c r="BP94" s="49"/>
      <c r="BQ94" s="49"/>
      <c r="BR94" s="49"/>
      <c r="BS94" s="50">
        <f t="shared" si="58"/>
        <v>0</v>
      </c>
      <c r="BT94" s="51">
        <f t="shared" si="59"/>
        <v>0</v>
      </c>
      <c r="BU94" s="52">
        <f t="shared" si="81"/>
        <v>0</v>
      </c>
      <c r="BV94" s="49"/>
      <c r="BW94" s="49"/>
      <c r="BX94" s="49"/>
      <c r="BY94" s="49"/>
      <c r="BZ94" s="55">
        <f t="shared" si="60"/>
        <v>0</v>
      </c>
      <c r="CA94" s="56">
        <f t="shared" si="61"/>
        <v>0</v>
      </c>
      <c r="CB94" s="52">
        <f t="shared" si="74"/>
        <v>0</v>
      </c>
      <c r="CC94" s="123">
        <f t="shared" si="75"/>
        <v>0</v>
      </c>
      <c r="CD94" s="58"/>
      <c r="CE94" s="59">
        <f t="shared" si="76"/>
        <v>0</v>
      </c>
      <c r="CF94" s="66">
        <f t="shared" si="62"/>
        <v>0</v>
      </c>
      <c r="CG94" s="61">
        <f>'[1]NOV DEC'!BM94</f>
        <v>0</v>
      </c>
      <c r="CH94" s="62">
        <f t="shared" si="77"/>
        <v>0</v>
      </c>
      <c r="CI94" s="50">
        <f t="shared" si="82"/>
        <v>0</v>
      </c>
      <c r="CJ94" s="67">
        <f t="shared" si="82"/>
        <v>0</v>
      </c>
      <c r="CK94" s="65"/>
    </row>
    <row r="95" spans="1:89" x14ac:dyDescent="0.25">
      <c r="A95" s="47" t="s">
        <v>44</v>
      </c>
      <c r="B95" s="47" t="s">
        <v>127</v>
      </c>
      <c r="C95" s="47" t="s">
        <v>80</v>
      </c>
      <c r="D95" s="49"/>
      <c r="E95" s="49"/>
      <c r="F95" s="49"/>
      <c r="G95" s="49"/>
      <c r="H95" s="50">
        <f t="shared" si="40"/>
        <v>0</v>
      </c>
      <c r="I95" s="51">
        <f t="shared" si="41"/>
        <v>0</v>
      </c>
      <c r="J95" s="52">
        <f t="shared" si="64"/>
        <v>0</v>
      </c>
      <c r="K95" s="49"/>
      <c r="L95" s="49"/>
      <c r="M95" s="49"/>
      <c r="N95" s="49"/>
      <c r="O95" s="50">
        <f t="shared" si="42"/>
        <v>0</v>
      </c>
      <c r="P95" s="51">
        <f t="shared" si="43"/>
        <v>0</v>
      </c>
      <c r="Q95" s="52">
        <f t="shared" si="65"/>
        <v>0</v>
      </c>
      <c r="R95" s="49"/>
      <c r="S95" s="49"/>
      <c r="T95" s="49"/>
      <c r="U95" s="49"/>
      <c r="V95" s="50">
        <f t="shared" si="44"/>
        <v>0</v>
      </c>
      <c r="W95" s="51">
        <f t="shared" si="45"/>
        <v>0</v>
      </c>
      <c r="X95" s="52">
        <f t="shared" si="66"/>
        <v>0</v>
      </c>
      <c r="Y95" s="49"/>
      <c r="Z95" s="49"/>
      <c r="AA95" s="49"/>
      <c r="AB95" s="49"/>
      <c r="AC95" s="50">
        <f t="shared" si="46"/>
        <v>0</v>
      </c>
      <c r="AD95" s="51">
        <f t="shared" si="47"/>
        <v>0</v>
      </c>
      <c r="AE95" s="52">
        <f t="shared" si="67"/>
        <v>0</v>
      </c>
      <c r="AF95" s="49"/>
      <c r="AG95" s="49"/>
      <c r="AH95" s="49"/>
      <c r="AI95" s="49"/>
      <c r="AJ95" s="50">
        <f t="shared" si="48"/>
        <v>0</v>
      </c>
      <c r="AK95" s="51">
        <f t="shared" si="49"/>
        <v>0</v>
      </c>
      <c r="AL95" s="52">
        <f t="shared" si="68"/>
        <v>0</v>
      </c>
      <c r="AM95" s="49"/>
      <c r="AN95" s="49"/>
      <c r="AO95" s="49"/>
      <c r="AP95" s="49"/>
      <c r="AQ95" s="50">
        <f t="shared" si="50"/>
        <v>0</v>
      </c>
      <c r="AR95" s="51">
        <f t="shared" si="51"/>
        <v>0</v>
      </c>
      <c r="AS95" s="52">
        <f t="shared" si="69"/>
        <v>0</v>
      </c>
      <c r="AT95" s="49"/>
      <c r="AU95" s="49"/>
      <c r="AV95" s="49"/>
      <c r="AW95" s="49"/>
      <c r="AX95" s="50">
        <f t="shared" si="52"/>
        <v>0</v>
      </c>
      <c r="AY95" s="51">
        <f t="shared" si="53"/>
        <v>0</v>
      </c>
      <c r="AZ95" s="52">
        <f t="shared" si="78"/>
        <v>0</v>
      </c>
      <c r="BA95" s="49"/>
      <c r="BB95" s="49"/>
      <c r="BC95" s="49"/>
      <c r="BD95" s="49"/>
      <c r="BE95" s="50">
        <f t="shared" si="54"/>
        <v>0</v>
      </c>
      <c r="BF95" s="51">
        <f t="shared" si="55"/>
        <v>0</v>
      </c>
      <c r="BG95" s="52">
        <f t="shared" si="79"/>
        <v>0</v>
      </c>
      <c r="BH95" s="49"/>
      <c r="BI95" s="49"/>
      <c r="BJ95" s="49"/>
      <c r="BK95" s="49"/>
      <c r="BL95" s="50">
        <f t="shared" si="56"/>
        <v>0</v>
      </c>
      <c r="BM95" s="51">
        <f t="shared" si="57"/>
        <v>0</v>
      </c>
      <c r="BN95" s="52">
        <f t="shared" si="80"/>
        <v>0</v>
      </c>
      <c r="BO95" s="49"/>
      <c r="BP95" s="49"/>
      <c r="BQ95" s="49"/>
      <c r="BR95" s="49"/>
      <c r="BS95" s="50">
        <f t="shared" si="58"/>
        <v>0</v>
      </c>
      <c r="BT95" s="51">
        <f t="shared" si="59"/>
        <v>0</v>
      </c>
      <c r="BU95" s="52">
        <f t="shared" si="81"/>
        <v>0</v>
      </c>
      <c r="BV95" s="49"/>
      <c r="BW95" s="49"/>
      <c r="BX95" s="49"/>
      <c r="BY95" s="49"/>
      <c r="BZ95" s="55">
        <f t="shared" si="60"/>
        <v>0</v>
      </c>
      <c r="CA95" s="56">
        <f t="shared" si="61"/>
        <v>0</v>
      </c>
      <c r="CB95" s="52">
        <f t="shared" si="74"/>
        <v>0</v>
      </c>
      <c r="CC95" s="123">
        <f t="shared" si="75"/>
        <v>0</v>
      </c>
      <c r="CD95" s="58"/>
      <c r="CE95" s="59">
        <f t="shared" si="76"/>
        <v>0</v>
      </c>
      <c r="CF95" s="66">
        <f t="shared" si="62"/>
        <v>0</v>
      </c>
      <c r="CG95" s="61">
        <f>'[1]NOV DEC'!BM95</f>
        <v>0</v>
      </c>
      <c r="CH95" s="62">
        <f t="shared" si="77"/>
        <v>0</v>
      </c>
      <c r="CI95" s="50">
        <f t="shared" si="82"/>
        <v>0</v>
      </c>
      <c r="CJ95" s="67">
        <f t="shared" si="82"/>
        <v>0</v>
      </c>
      <c r="CK95" s="65"/>
    </row>
    <row r="96" spans="1:89" x14ac:dyDescent="0.25">
      <c r="A96" s="47" t="s">
        <v>128</v>
      </c>
      <c r="B96" s="47" t="s">
        <v>129</v>
      </c>
      <c r="C96" s="47" t="s">
        <v>63</v>
      </c>
      <c r="D96" s="49"/>
      <c r="E96" s="49"/>
      <c r="F96" s="49"/>
      <c r="G96" s="49"/>
      <c r="H96" s="50">
        <f t="shared" si="40"/>
        <v>0</v>
      </c>
      <c r="I96" s="51">
        <f t="shared" si="41"/>
        <v>0</v>
      </c>
      <c r="J96" s="52">
        <f t="shared" si="64"/>
        <v>0</v>
      </c>
      <c r="K96" s="49"/>
      <c r="L96" s="49"/>
      <c r="M96" s="49"/>
      <c r="N96" s="49"/>
      <c r="O96" s="50">
        <f t="shared" si="42"/>
        <v>0</v>
      </c>
      <c r="P96" s="51">
        <f t="shared" si="43"/>
        <v>0</v>
      </c>
      <c r="Q96" s="52">
        <f t="shared" si="65"/>
        <v>0</v>
      </c>
      <c r="R96" s="49"/>
      <c r="S96" s="49"/>
      <c r="T96" s="49"/>
      <c r="U96" s="49"/>
      <c r="V96" s="50">
        <f t="shared" si="44"/>
        <v>0</v>
      </c>
      <c r="W96" s="51">
        <f t="shared" si="45"/>
        <v>0</v>
      </c>
      <c r="X96" s="52">
        <f t="shared" si="66"/>
        <v>0</v>
      </c>
      <c r="Y96" s="49"/>
      <c r="Z96" s="49"/>
      <c r="AA96" s="49"/>
      <c r="AB96" s="49"/>
      <c r="AC96" s="50">
        <f t="shared" si="46"/>
        <v>0</v>
      </c>
      <c r="AD96" s="51">
        <f t="shared" si="47"/>
        <v>0</v>
      </c>
      <c r="AE96" s="52">
        <f t="shared" si="67"/>
        <v>0</v>
      </c>
      <c r="AF96" s="49"/>
      <c r="AG96" s="49"/>
      <c r="AH96" s="49"/>
      <c r="AI96" s="49"/>
      <c r="AJ96" s="50">
        <f t="shared" si="48"/>
        <v>0</v>
      </c>
      <c r="AK96" s="51">
        <f t="shared" si="49"/>
        <v>0</v>
      </c>
      <c r="AL96" s="52">
        <f t="shared" si="68"/>
        <v>0</v>
      </c>
      <c r="AM96" s="49"/>
      <c r="AN96" s="49"/>
      <c r="AO96" s="49"/>
      <c r="AP96" s="49"/>
      <c r="AQ96" s="50">
        <f t="shared" si="50"/>
        <v>0</v>
      </c>
      <c r="AR96" s="51">
        <f t="shared" si="51"/>
        <v>0</v>
      </c>
      <c r="AS96" s="52">
        <f t="shared" si="69"/>
        <v>0</v>
      </c>
      <c r="AT96" s="49"/>
      <c r="AU96" s="49"/>
      <c r="AV96" s="49"/>
      <c r="AW96" s="49"/>
      <c r="AX96" s="50">
        <f t="shared" si="52"/>
        <v>0</v>
      </c>
      <c r="AY96" s="51">
        <f t="shared" si="53"/>
        <v>0</v>
      </c>
      <c r="AZ96" s="52">
        <f t="shared" si="78"/>
        <v>0</v>
      </c>
      <c r="BA96" s="49"/>
      <c r="BB96" s="49"/>
      <c r="BC96" s="49"/>
      <c r="BD96" s="49"/>
      <c r="BE96" s="50">
        <f t="shared" si="54"/>
        <v>0</v>
      </c>
      <c r="BF96" s="51">
        <f t="shared" si="55"/>
        <v>0</v>
      </c>
      <c r="BG96" s="52">
        <f t="shared" si="79"/>
        <v>0</v>
      </c>
      <c r="BH96" s="49"/>
      <c r="BI96" s="49"/>
      <c r="BJ96" s="49"/>
      <c r="BK96" s="49"/>
      <c r="BL96" s="50">
        <f t="shared" si="56"/>
        <v>0</v>
      </c>
      <c r="BM96" s="51">
        <f t="shared" si="57"/>
        <v>0</v>
      </c>
      <c r="BN96" s="52">
        <f t="shared" si="80"/>
        <v>0</v>
      </c>
      <c r="BO96" s="49"/>
      <c r="BP96" s="49"/>
      <c r="BQ96" s="49"/>
      <c r="BR96" s="49"/>
      <c r="BS96" s="50">
        <f t="shared" si="58"/>
        <v>0</v>
      </c>
      <c r="BT96" s="51">
        <f t="shared" si="59"/>
        <v>0</v>
      </c>
      <c r="BU96" s="52">
        <f t="shared" si="81"/>
        <v>0</v>
      </c>
      <c r="BV96" s="49"/>
      <c r="BW96" s="49"/>
      <c r="BX96" s="49"/>
      <c r="BY96" s="49"/>
      <c r="BZ96" s="55">
        <f t="shared" si="60"/>
        <v>0</v>
      </c>
      <c r="CA96" s="56">
        <f t="shared" si="61"/>
        <v>0</v>
      </c>
      <c r="CB96" s="52">
        <f t="shared" si="74"/>
        <v>0</v>
      </c>
      <c r="CC96" s="123">
        <f t="shared" si="75"/>
        <v>0</v>
      </c>
      <c r="CD96" s="58"/>
      <c r="CE96" s="59">
        <f t="shared" si="76"/>
        <v>0</v>
      </c>
      <c r="CF96" s="66">
        <f t="shared" si="62"/>
        <v>0</v>
      </c>
      <c r="CG96" s="61">
        <f>'[1]NOV DEC'!BM96</f>
        <v>0</v>
      </c>
      <c r="CH96" s="62">
        <f t="shared" si="77"/>
        <v>0</v>
      </c>
      <c r="CI96" s="50">
        <f t="shared" si="82"/>
        <v>0</v>
      </c>
      <c r="CJ96" s="67">
        <f t="shared" si="82"/>
        <v>0</v>
      </c>
      <c r="CK96" s="65"/>
    </row>
    <row r="97" spans="1:89" x14ac:dyDescent="0.25">
      <c r="A97" s="47" t="s">
        <v>45</v>
      </c>
      <c r="B97" s="47" t="s">
        <v>130</v>
      </c>
      <c r="C97" s="47" t="s">
        <v>56</v>
      </c>
      <c r="D97" s="49"/>
      <c r="E97" s="49"/>
      <c r="F97" s="49"/>
      <c r="G97" s="49"/>
      <c r="H97" s="50">
        <f t="shared" si="40"/>
        <v>0</v>
      </c>
      <c r="I97" s="51">
        <f t="shared" si="41"/>
        <v>0</v>
      </c>
      <c r="J97" s="52">
        <f t="shared" si="64"/>
        <v>0</v>
      </c>
      <c r="K97" s="49"/>
      <c r="L97" s="49"/>
      <c r="M97" s="49"/>
      <c r="N97" s="49"/>
      <c r="O97" s="50">
        <f t="shared" si="42"/>
        <v>0</v>
      </c>
      <c r="P97" s="51">
        <f t="shared" si="43"/>
        <v>0</v>
      </c>
      <c r="Q97" s="52">
        <f t="shared" si="65"/>
        <v>0</v>
      </c>
      <c r="R97" s="49"/>
      <c r="S97" s="49"/>
      <c r="T97" s="49"/>
      <c r="U97" s="49"/>
      <c r="V97" s="50">
        <f t="shared" si="44"/>
        <v>0</v>
      </c>
      <c r="W97" s="51">
        <f t="shared" si="45"/>
        <v>0</v>
      </c>
      <c r="X97" s="52">
        <f t="shared" si="66"/>
        <v>0</v>
      </c>
      <c r="Y97" s="49"/>
      <c r="Z97" s="49"/>
      <c r="AA97" s="49"/>
      <c r="AB97" s="49"/>
      <c r="AC97" s="50">
        <f t="shared" si="46"/>
        <v>0</v>
      </c>
      <c r="AD97" s="51">
        <f t="shared" si="47"/>
        <v>0</v>
      </c>
      <c r="AE97" s="52">
        <f t="shared" si="67"/>
        <v>0</v>
      </c>
      <c r="AF97" s="49"/>
      <c r="AG97" s="49"/>
      <c r="AH97" s="49"/>
      <c r="AI97" s="49"/>
      <c r="AJ97" s="50">
        <f t="shared" si="48"/>
        <v>0</v>
      </c>
      <c r="AK97" s="51">
        <f t="shared" si="49"/>
        <v>0</v>
      </c>
      <c r="AL97" s="52">
        <f t="shared" si="68"/>
        <v>0</v>
      </c>
      <c r="AM97" s="49"/>
      <c r="AN97" s="49"/>
      <c r="AO97" s="49"/>
      <c r="AP97" s="49"/>
      <c r="AQ97" s="50">
        <f t="shared" si="50"/>
        <v>0</v>
      </c>
      <c r="AR97" s="51">
        <f t="shared" si="51"/>
        <v>0</v>
      </c>
      <c r="AS97" s="52">
        <f t="shared" si="69"/>
        <v>0</v>
      </c>
      <c r="AT97" s="49"/>
      <c r="AU97" s="49"/>
      <c r="AV97" s="49"/>
      <c r="AW97" s="49"/>
      <c r="AX97" s="50">
        <f t="shared" si="52"/>
        <v>0</v>
      </c>
      <c r="AY97" s="51">
        <f t="shared" si="53"/>
        <v>0</v>
      </c>
      <c r="AZ97" s="52">
        <f t="shared" si="78"/>
        <v>0</v>
      </c>
      <c r="BA97" s="49"/>
      <c r="BB97" s="49"/>
      <c r="BC97" s="49"/>
      <c r="BD97" s="49"/>
      <c r="BE97" s="50">
        <f t="shared" si="54"/>
        <v>0</v>
      </c>
      <c r="BF97" s="51">
        <f t="shared" si="55"/>
        <v>0</v>
      </c>
      <c r="BG97" s="52">
        <f t="shared" si="79"/>
        <v>0</v>
      </c>
      <c r="BH97" s="49"/>
      <c r="BI97" s="49"/>
      <c r="BJ97" s="49"/>
      <c r="BK97" s="49"/>
      <c r="BL97" s="50">
        <f t="shared" si="56"/>
        <v>0</v>
      </c>
      <c r="BM97" s="51">
        <f t="shared" si="57"/>
        <v>0</v>
      </c>
      <c r="BN97" s="52">
        <f t="shared" si="80"/>
        <v>0</v>
      </c>
      <c r="BO97" s="49"/>
      <c r="BP97" s="49"/>
      <c r="BQ97" s="49"/>
      <c r="BR97" s="49"/>
      <c r="BS97" s="50">
        <f t="shared" si="58"/>
        <v>0</v>
      </c>
      <c r="BT97" s="51">
        <f t="shared" si="59"/>
        <v>0</v>
      </c>
      <c r="BU97" s="52">
        <f t="shared" si="81"/>
        <v>0</v>
      </c>
      <c r="BV97" s="49"/>
      <c r="BW97" s="49"/>
      <c r="BX97" s="49"/>
      <c r="BY97" s="49"/>
      <c r="BZ97" s="55">
        <f t="shared" si="60"/>
        <v>0</v>
      </c>
      <c r="CA97" s="56">
        <f t="shared" si="61"/>
        <v>0</v>
      </c>
      <c r="CB97" s="52">
        <f t="shared" si="74"/>
        <v>0</v>
      </c>
      <c r="CC97" s="123">
        <f t="shared" si="75"/>
        <v>0</v>
      </c>
      <c r="CD97" s="58"/>
      <c r="CE97" s="59">
        <f t="shared" si="76"/>
        <v>0</v>
      </c>
      <c r="CF97" s="66">
        <f t="shared" si="62"/>
        <v>0</v>
      </c>
      <c r="CG97" s="61">
        <f>'[1]NOV DEC'!BM97</f>
        <v>0</v>
      </c>
      <c r="CH97" s="62">
        <f t="shared" si="77"/>
        <v>0</v>
      </c>
      <c r="CI97" s="50">
        <f t="shared" si="82"/>
        <v>0</v>
      </c>
      <c r="CJ97" s="67">
        <f t="shared" si="82"/>
        <v>0</v>
      </c>
      <c r="CK97" s="65"/>
    </row>
    <row r="98" spans="1:89" x14ac:dyDescent="0.25">
      <c r="A98" s="47" t="s">
        <v>131</v>
      </c>
      <c r="B98" s="47" t="s">
        <v>132</v>
      </c>
      <c r="C98" s="47" t="s">
        <v>56</v>
      </c>
      <c r="D98" s="49"/>
      <c r="E98" s="49"/>
      <c r="F98" s="49"/>
      <c r="G98" s="49"/>
      <c r="H98" s="50">
        <f t="shared" si="40"/>
        <v>0</v>
      </c>
      <c r="I98" s="51">
        <f t="shared" si="41"/>
        <v>0</v>
      </c>
      <c r="J98" s="52">
        <f t="shared" si="64"/>
        <v>0</v>
      </c>
      <c r="K98" s="49"/>
      <c r="L98" s="49"/>
      <c r="M98" s="49"/>
      <c r="N98" s="49"/>
      <c r="O98" s="50">
        <f t="shared" si="42"/>
        <v>0</v>
      </c>
      <c r="P98" s="51">
        <f t="shared" si="43"/>
        <v>0</v>
      </c>
      <c r="Q98" s="52">
        <f t="shared" si="65"/>
        <v>0</v>
      </c>
      <c r="R98" s="49"/>
      <c r="S98" s="49"/>
      <c r="T98" s="49"/>
      <c r="U98" s="49"/>
      <c r="V98" s="50">
        <f t="shared" si="44"/>
        <v>0</v>
      </c>
      <c r="W98" s="51">
        <f t="shared" si="45"/>
        <v>0</v>
      </c>
      <c r="X98" s="52">
        <f t="shared" si="66"/>
        <v>0</v>
      </c>
      <c r="Y98" s="49"/>
      <c r="Z98" s="49"/>
      <c r="AA98" s="49"/>
      <c r="AB98" s="49"/>
      <c r="AC98" s="50">
        <f t="shared" si="46"/>
        <v>0</v>
      </c>
      <c r="AD98" s="51">
        <f t="shared" si="47"/>
        <v>0</v>
      </c>
      <c r="AE98" s="52">
        <f t="shared" si="67"/>
        <v>0</v>
      </c>
      <c r="AF98" s="49"/>
      <c r="AG98" s="49"/>
      <c r="AH98" s="49"/>
      <c r="AI98" s="49"/>
      <c r="AJ98" s="50">
        <f t="shared" si="48"/>
        <v>0</v>
      </c>
      <c r="AK98" s="51">
        <f t="shared" si="49"/>
        <v>0</v>
      </c>
      <c r="AL98" s="52">
        <f t="shared" si="68"/>
        <v>0</v>
      </c>
      <c r="AM98" s="49"/>
      <c r="AN98" s="49"/>
      <c r="AO98" s="49"/>
      <c r="AP98" s="49"/>
      <c r="AQ98" s="50">
        <f t="shared" si="50"/>
        <v>0</v>
      </c>
      <c r="AR98" s="51">
        <f t="shared" si="51"/>
        <v>0</v>
      </c>
      <c r="AS98" s="52">
        <f t="shared" si="69"/>
        <v>0</v>
      </c>
      <c r="AT98" s="49"/>
      <c r="AU98" s="49"/>
      <c r="AV98" s="49"/>
      <c r="AW98" s="49"/>
      <c r="AX98" s="50">
        <f t="shared" si="52"/>
        <v>0</v>
      </c>
      <c r="AY98" s="51">
        <f t="shared" si="53"/>
        <v>0</v>
      </c>
      <c r="AZ98" s="52">
        <f t="shared" si="78"/>
        <v>0</v>
      </c>
      <c r="BA98" s="49"/>
      <c r="BB98" s="49"/>
      <c r="BC98" s="49"/>
      <c r="BD98" s="49"/>
      <c r="BE98" s="50">
        <f t="shared" si="54"/>
        <v>0</v>
      </c>
      <c r="BF98" s="51">
        <f t="shared" si="55"/>
        <v>0</v>
      </c>
      <c r="BG98" s="52">
        <f t="shared" si="79"/>
        <v>0</v>
      </c>
      <c r="BH98" s="49"/>
      <c r="BI98" s="49"/>
      <c r="BJ98" s="49"/>
      <c r="BK98" s="49"/>
      <c r="BL98" s="50">
        <f t="shared" si="56"/>
        <v>0</v>
      </c>
      <c r="BM98" s="51">
        <f t="shared" si="57"/>
        <v>0</v>
      </c>
      <c r="BN98" s="52">
        <f t="shared" si="80"/>
        <v>0</v>
      </c>
      <c r="BO98" s="49"/>
      <c r="BP98" s="49"/>
      <c r="BQ98" s="49"/>
      <c r="BR98" s="49"/>
      <c r="BS98" s="50">
        <f t="shared" si="58"/>
        <v>0</v>
      </c>
      <c r="BT98" s="51">
        <f t="shared" si="59"/>
        <v>0</v>
      </c>
      <c r="BU98" s="52">
        <f t="shared" si="81"/>
        <v>0</v>
      </c>
      <c r="BV98" s="49"/>
      <c r="BW98" s="49"/>
      <c r="BX98" s="49"/>
      <c r="BY98" s="49"/>
      <c r="BZ98" s="55">
        <f t="shared" si="60"/>
        <v>0</v>
      </c>
      <c r="CA98" s="56">
        <f t="shared" si="61"/>
        <v>0</v>
      </c>
      <c r="CB98" s="52">
        <f t="shared" si="74"/>
        <v>0</v>
      </c>
      <c r="CC98" s="123">
        <f t="shared" si="75"/>
        <v>0</v>
      </c>
      <c r="CD98" s="58"/>
      <c r="CE98" s="59">
        <f t="shared" si="76"/>
        <v>0</v>
      </c>
      <c r="CF98" s="66">
        <f t="shared" si="62"/>
        <v>0</v>
      </c>
      <c r="CG98" s="61">
        <f>'[1]NOV DEC'!BM98</f>
        <v>0</v>
      </c>
      <c r="CH98" s="62">
        <f t="shared" si="77"/>
        <v>0</v>
      </c>
      <c r="CI98" s="50">
        <f t="shared" si="82"/>
        <v>0</v>
      </c>
      <c r="CJ98" s="67">
        <f t="shared" si="82"/>
        <v>0</v>
      </c>
      <c r="CK98" s="65"/>
    </row>
    <row r="99" spans="1:89" x14ac:dyDescent="0.25">
      <c r="A99" s="47" t="s">
        <v>46</v>
      </c>
      <c r="B99" s="47" t="s">
        <v>133</v>
      </c>
      <c r="C99" s="47" t="s">
        <v>60</v>
      </c>
      <c r="D99" s="49"/>
      <c r="E99" s="49"/>
      <c r="F99" s="49"/>
      <c r="G99" s="49"/>
      <c r="H99" s="50">
        <f t="shared" si="40"/>
        <v>0</v>
      </c>
      <c r="I99" s="51">
        <f t="shared" si="41"/>
        <v>0</v>
      </c>
      <c r="J99" s="52">
        <f t="shared" si="64"/>
        <v>0</v>
      </c>
      <c r="K99" s="49"/>
      <c r="L99" s="49"/>
      <c r="M99" s="49"/>
      <c r="N99" s="49"/>
      <c r="O99" s="50">
        <f t="shared" si="42"/>
        <v>0</v>
      </c>
      <c r="P99" s="51">
        <f t="shared" si="43"/>
        <v>0</v>
      </c>
      <c r="Q99" s="52">
        <f t="shared" si="65"/>
        <v>0</v>
      </c>
      <c r="R99" s="49"/>
      <c r="S99" s="49"/>
      <c r="T99" s="49"/>
      <c r="U99" s="49"/>
      <c r="V99" s="50">
        <f t="shared" si="44"/>
        <v>0</v>
      </c>
      <c r="W99" s="51">
        <f t="shared" si="45"/>
        <v>0</v>
      </c>
      <c r="X99" s="52">
        <f t="shared" si="66"/>
        <v>0</v>
      </c>
      <c r="Y99" s="49"/>
      <c r="Z99" s="49"/>
      <c r="AA99" s="49"/>
      <c r="AB99" s="49"/>
      <c r="AC99" s="50">
        <f t="shared" si="46"/>
        <v>0</v>
      </c>
      <c r="AD99" s="51">
        <f t="shared" si="47"/>
        <v>0</v>
      </c>
      <c r="AE99" s="52">
        <f t="shared" si="67"/>
        <v>0</v>
      </c>
      <c r="AF99" s="49"/>
      <c r="AG99" s="49"/>
      <c r="AH99" s="49"/>
      <c r="AI99" s="49"/>
      <c r="AJ99" s="50">
        <f t="shared" si="48"/>
        <v>0</v>
      </c>
      <c r="AK99" s="51">
        <f t="shared" si="49"/>
        <v>0</v>
      </c>
      <c r="AL99" s="52">
        <f t="shared" si="68"/>
        <v>0</v>
      </c>
      <c r="AM99" s="49"/>
      <c r="AN99" s="49"/>
      <c r="AO99" s="49"/>
      <c r="AP99" s="49"/>
      <c r="AQ99" s="50">
        <f t="shared" si="50"/>
        <v>0</v>
      </c>
      <c r="AR99" s="51">
        <f t="shared" si="51"/>
        <v>0</v>
      </c>
      <c r="AS99" s="52">
        <f t="shared" si="69"/>
        <v>0</v>
      </c>
      <c r="AT99" s="49"/>
      <c r="AU99" s="49"/>
      <c r="AV99" s="49"/>
      <c r="AW99" s="49"/>
      <c r="AX99" s="50">
        <f t="shared" si="52"/>
        <v>0</v>
      </c>
      <c r="AY99" s="51">
        <f t="shared" si="53"/>
        <v>0</v>
      </c>
      <c r="AZ99" s="52">
        <f t="shared" si="78"/>
        <v>0</v>
      </c>
      <c r="BA99" s="49"/>
      <c r="BB99" s="49"/>
      <c r="BC99" s="49"/>
      <c r="BD99" s="49"/>
      <c r="BE99" s="50">
        <f t="shared" si="54"/>
        <v>0</v>
      </c>
      <c r="BF99" s="51">
        <f t="shared" si="55"/>
        <v>0</v>
      </c>
      <c r="BG99" s="52">
        <f t="shared" si="79"/>
        <v>0</v>
      </c>
      <c r="BH99" s="49"/>
      <c r="BI99" s="49"/>
      <c r="BJ99" s="49"/>
      <c r="BK99" s="49"/>
      <c r="BL99" s="50">
        <f t="shared" si="56"/>
        <v>0</v>
      </c>
      <c r="BM99" s="51">
        <f t="shared" si="57"/>
        <v>0</v>
      </c>
      <c r="BN99" s="52">
        <f t="shared" si="80"/>
        <v>0</v>
      </c>
      <c r="BO99" s="49"/>
      <c r="BP99" s="49"/>
      <c r="BQ99" s="49"/>
      <c r="BR99" s="49"/>
      <c r="BS99" s="50">
        <f t="shared" si="58"/>
        <v>0</v>
      </c>
      <c r="BT99" s="51">
        <f t="shared" si="59"/>
        <v>0</v>
      </c>
      <c r="BU99" s="52">
        <f t="shared" si="81"/>
        <v>0</v>
      </c>
      <c r="BV99" s="49"/>
      <c r="BW99" s="49"/>
      <c r="BX99" s="49"/>
      <c r="BY99" s="49"/>
      <c r="BZ99" s="55">
        <f t="shared" si="60"/>
        <v>0</v>
      </c>
      <c r="CA99" s="56">
        <f t="shared" si="61"/>
        <v>0</v>
      </c>
      <c r="CB99" s="52">
        <f t="shared" si="74"/>
        <v>0</v>
      </c>
      <c r="CC99" s="123">
        <f t="shared" si="75"/>
        <v>0</v>
      </c>
      <c r="CD99" s="58"/>
      <c r="CE99" s="59">
        <f t="shared" si="76"/>
        <v>0</v>
      </c>
      <c r="CF99" s="66">
        <f t="shared" si="62"/>
        <v>0</v>
      </c>
      <c r="CG99" s="61">
        <f>'[1]NOV DEC'!BM99</f>
        <v>0</v>
      </c>
      <c r="CH99" s="62">
        <f t="shared" si="77"/>
        <v>0</v>
      </c>
      <c r="CI99" s="50">
        <f t="shared" si="82"/>
        <v>0</v>
      </c>
      <c r="CJ99" s="67">
        <f t="shared" si="82"/>
        <v>0</v>
      </c>
      <c r="CK99" s="65"/>
    </row>
    <row r="100" spans="1:89" x14ac:dyDescent="0.25">
      <c r="A100" s="47" t="s">
        <v>134</v>
      </c>
      <c r="B100" s="47" t="s">
        <v>135</v>
      </c>
      <c r="C100" s="47" t="s">
        <v>63</v>
      </c>
      <c r="D100" s="49"/>
      <c r="E100" s="49"/>
      <c r="F100" s="49"/>
      <c r="G100" s="49"/>
      <c r="H100" s="50">
        <f t="shared" si="40"/>
        <v>0</v>
      </c>
      <c r="I100" s="51">
        <f t="shared" si="41"/>
        <v>0</v>
      </c>
      <c r="J100" s="52">
        <f t="shared" si="64"/>
        <v>0</v>
      </c>
      <c r="K100" s="49"/>
      <c r="L100" s="49"/>
      <c r="M100" s="49"/>
      <c r="N100" s="49"/>
      <c r="O100" s="50">
        <f t="shared" si="42"/>
        <v>0</v>
      </c>
      <c r="P100" s="51">
        <f t="shared" si="43"/>
        <v>0</v>
      </c>
      <c r="Q100" s="52">
        <f t="shared" si="65"/>
        <v>0</v>
      </c>
      <c r="R100" s="49"/>
      <c r="S100" s="49"/>
      <c r="T100" s="49"/>
      <c r="U100" s="49"/>
      <c r="V100" s="50">
        <f t="shared" si="44"/>
        <v>0</v>
      </c>
      <c r="W100" s="51">
        <f t="shared" si="45"/>
        <v>0</v>
      </c>
      <c r="X100" s="52">
        <f t="shared" si="66"/>
        <v>0</v>
      </c>
      <c r="Y100" s="49"/>
      <c r="Z100" s="49"/>
      <c r="AA100" s="49"/>
      <c r="AB100" s="49"/>
      <c r="AC100" s="50">
        <f t="shared" si="46"/>
        <v>0</v>
      </c>
      <c r="AD100" s="51">
        <f t="shared" si="47"/>
        <v>0</v>
      </c>
      <c r="AE100" s="52">
        <f t="shared" si="67"/>
        <v>0</v>
      </c>
      <c r="AF100" s="49"/>
      <c r="AG100" s="49"/>
      <c r="AH100" s="49"/>
      <c r="AI100" s="49"/>
      <c r="AJ100" s="50">
        <f t="shared" si="48"/>
        <v>0</v>
      </c>
      <c r="AK100" s="51">
        <f t="shared" si="49"/>
        <v>0</v>
      </c>
      <c r="AL100" s="52">
        <f t="shared" si="68"/>
        <v>0</v>
      </c>
      <c r="AM100" s="49"/>
      <c r="AN100" s="49"/>
      <c r="AO100" s="49"/>
      <c r="AP100" s="49"/>
      <c r="AQ100" s="50">
        <f t="shared" si="50"/>
        <v>0</v>
      </c>
      <c r="AR100" s="51">
        <f t="shared" si="51"/>
        <v>0</v>
      </c>
      <c r="AS100" s="52">
        <f t="shared" si="69"/>
        <v>0</v>
      </c>
      <c r="AT100" s="49"/>
      <c r="AU100" s="49"/>
      <c r="AV100" s="49"/>
      <c r="AW100" s="49"/>
      <c r="AX100" s="50">
        <f t="shared" si="52"/>
        <v>0</v>
      </c>
      <c r="AY100" s="51">
        <f t="shared" si="53"/>
        <v>0</v>
      </c>
      <c r="AZ100" s="52">
        <f t="shared" si="78"/>
        <v>0</v>
      </c>
      <c r="BA100" s="49"/>
      <c r="BB100" s="49"/>
      <c r="BC100" s="49"/>
      <c r="BD100" s="49"/>
      <c r="BE100" s="50">
        <f t="shared" si="54"/>
        <v>0</v>
      </c>
      <c r="BF100" s="51">
        <f t="shared" si="55"/>
        <v>0</v>
      </c>
      <c r="BG100" s="52">
        <f t="shared" si="79"/>
        <v>0</v>
      </c>
      <c r="BH100" s="49"/>
      <c r="BI100" s="49"/>
      <c r="BJ100" s="49"/>
      <c r="BK100" s="49"/>
      <c r="BL100" s="50">
        <f t="shared" si="56"/>
        <v>0</v>
      </c>
      <c r="BM100" s="51">
        <f t="shared" si="57"/>
        <v>0</v>
      </c>
      <c r="BN100" s="52">
        <f t="shared" si="80"/>
        <v>0</v>
      </c>
      <c r="BO100" s="49"/>
      <c r="BP100" s="49"/>
      <c r="BQ100" s="49"/>
      <c r="BR100" s="49"/>
      <c r="BS100" s="50">
        <f t="shared" si="58"/>
        <v>0</v>
      </c>
      <c r="BT100" s="51">
        <f t="shared" si="59"/>
        <v>0</v>
      </c>
      <c r="BU100" s="52">
        <f t="shared" si="81"/>
        <v>0</v>
      </c>
      <c r="BV100" s="49"/>
      <c r="BW100" s="49"/>
      <c r="BX100" s="49"/>
      <c r="BY100" s="49"/>
      <c r="BZ100" s="55">
        <f t="shared" si="60"/>
        <v>0</v>
      </c>
      <c r="CA100" s="56">
        <f t="shared" si="61"/>
        <v>0</v>
      </c>
      <c r="CB100" s="52">
        <f t="shared" si="74"/>
        <v>0</v>
      </c>
      <c r="CC100" s="123">
        <f t="shared" si="75"/>
        <v>0</v>
      </c>
      <c r="CD100" s="58"/>
      <c r="CE100" s="59">
        <f t="shared" si="76"/>
        <v>0</v>
      </c>
      <c r="CF100" s="66">
        <f t="shared" si="62"/>
        <v>0</v>
      </c>
      <c r="CG100" s="61">
        <f>'[1]NOV DEC'!BM100</f>
        <v>0</v>
      </c>
      <c r="CH100" s="62">
        <f t="shared" si="77"/>
        <v>0</v>
      </c>
      <c r="CI100" s="50">
        <f t="shared" si="82"/>
        <v>0</v>
      </c>
      <c r="CJ100" s="67">
        <f t="shared" si="82"/>
        <v>0</v>
      </c>
      <c r="CK100" s="65"/>
    </row>
    <row r="101" spans="1:89" x14ac:dyDescent="0.25">
      <c r="A101" s="47" t="s">
        <v>136</v>
      </c>
      <c r="B101" s="47" t="s">
        <v>137</v>
      </c>
      <c r="C101" s="47" t="s">
        <v>56</v>
      </c>
      <c r="D101" s="49"/>
      <c r="E101" s="49"/>
      <c r="F101" s="49"/>
      <c r="G101" s="49"/>
      <c r="H101" s="50">
        <f t="shared" si="40"/>
        <v>0</v>
      </c>
      <c r="I101" s="51">
        <f t="shared" si="41"/>
        <v>0</v>
      </c>
      <c r="J101" s="52">
        <f t="shared" si="64"/>
        <v>0</v>
      </c>
      <c r="K101" s="49"/>
      <c r="L101" s="49"/>
      <c r="M101" s="49"/>
      <c r="N101" s="49"/>
      <c r="O101" s="50">
        <f t="shared" si="42"/>
        <v>0</v>
      </c>
      <c r="P101" s="51">
        <f t="shared" si="43"/>
        <v>0</v>
      </c>
      <c r="Q101" s="52">
        <f t="shared" si="65"/>
        <v>0</v>
      </c>
      <c r="R101" s="49"/>
      <c r="S101" s="49"/>
      <c r="T101" s="49"/>
      <c r="U101" s="49"/>
      <c r="V101" s="50">
        <f t="shared" si="44"/>
        <v>0</v>
      </c>
      <c r="W101" s="51">
        <f t="shared" si="45"/>
        <v>0</v>
      </c>
      <c r="X101" s="52">
        <f t="shared" si="66"/>
        <v>0</v>
      </c>
      <c r="Y101" s="49"/>
      <c r="Z101" s="49"/>
      <c r="AA101" s="49"/>
      <c r="AB101" s="49"/>
      <c r="AC101" s="50">
        <f t="shared" si="46"/>
        <v>0</v>
      </c>
      <c r="AD101" s="51">
        <f t="shared" si="47"/>
        <v>0</v>
      </c>
      <c r="AE101" s="52">
        <f t="shared" si="67"/>
        <v>0</v>
      </c>
      <c r="AF101" s="49"/>
      <c r="AG101" s="49"/>
      <c r="AH101" s="49"/>
      <c r="AI101" s="49"/>
      <c r="AJ101" s="50">
        <f t="shared" si="48"/>
        <v>0</v>
      </c>
      <c r="AK101" s="51">
        <f t="shared" si="49"/>
        <v>0</v>
      </c>
      <c r="AL101" s="52">
        <f t="shared" si="68"/>
        <v>0</v>
      </c>
      <c r="AM101" s="49"/>
      <c r="AN101" s="49"/>
      <c r="AO101" s="49"/>
      <c r="AP101" s="49"/>
      <c r="AQ101" s="50">
        <f t="shared" si="50"/>
        <v>0</v>
      </c>
      <c r="AR101" s="51">
        <f t="shared" si="51"/>
        <v>0</v>
      </c>
      <c r="AS101" s="52">
        <f t="shared" si="69"/>
        <v>0</v>
      </c>
      <c r="AT101" s="49"/>
      <c r="AU101" s="49"/>
      <c r="AV101" s="49"/>
      <c r="AW101" s="49"/>
      <c r="AX101" s="50">
        <f t="shared" si="52"/>
        <v>0</v>
      </c>
      <c r="AY101" s="51">
        <f t="shared" si="53"/>
        <v>0</v>
      </c>
      <c r="AZ101" s="52">
        <f t="shared" si="78"/>
        <v>0</v>
      </c>
      <c r="BA101" s="49"/>
      <c r="BB101" s="49"/>
      <c r="BC101" s="49"/>
      <c r="BD101" s="49"/>
      <c r="BE101" s="50">
        <f t="shared" si="54"/>
        <v>0</v>
      </c>
      <c r="BF101" s="51">
        <f t="shared" si="55"/>
        <v>0</v>
      </c>
      <c r="BG101" s="52">
        <f t="shared" si="79"/>
        <v>0</v>
      </c>
      <c r="BH101" s="49"/>
      <c r="BI101" s="49"/>
      <c r="BJ101" s="49"/>
      <c r="BK101" s="49"/>
      <c r="BL101" s="50">
        <f t="shared" si="56"/>
        <v>0</v>
      </c>
      <c r="BM101" s="51">
        <f t="shared" si="57"/>
        <v>0</v>
      </c>
      <c r="BN101" s="52">
        <f t="shared" si="80"/>
        <v>0</v>
      </c>
      <c r="BO101" s="49"/>
      <c r="BP101" s="49"/>
      <c r="BQ101" s="49"/>
      <c r="BR101" s="49"/>
      <c r="BS101" s="50">
        <f t="shared" si="58"/>
        <v>0</v>
      </c>
      <c r="BT101" s="51">
        <f t="shared" si="59"/>
        <v>0</v>
      </c>
      <c r="BU101" s="52">
        <f t="shared" si="81"/>
        <v>0</v>
      </c>
      <c r="BV101" s="49"/>
      <c r="BW101" s="49"/>
      <c r="BX101" s="49"/>
      <c r="BY101" s="49"/>
      <c r="BZ101" s="55">
        <f t="shared" si="60"/>
        <v>0</v>
      </c>
      <c r="CA101" s="56">
        <f t="shared" si="61"/>
        <v>0</v>
      </c>
      <c r="CB101" s="52">
        <f t="shared" si="74"/>
        <v>0</v>
      </c>
      <c r="CC101" s="123">
        <f t="shared" si="75"/>
        <v>0</v>
      </c>
      <c r="CD101" s="58"/>
      <c r="CE101" s="59">
        <f t="shared" si="76"/>
        <v>0</v>
      </c>
      <c r="CF101" s="66">
        <f t="shared" si="62"/>
        <v>0</v>
      </c>
      <c r="CG101" s="61">
        <f>'[1]NOV DEC'!BM101</f>
        <v>0</v>
      </c>
      <c r="CH101" s="62">
        <f t="shared" si="77"/>
        <v>0</v>
      </c>
      <c r="CI101" s="50">
        <f t="shared" si="82"/>
        <v>0</v>
      </c>
      <c r="CJ101" s="67">
        <f t="shared" si="82"/>
        <v>0</v>
      </c>
      <c r="CK101" s="65"/>
    </row>
    <row r="102" spans="1:89" x14ac:dyDescent="0.25">
      <c r="A102" s="47" t="s">
        <v>138</v>
      </c>
      <c r="B102" s="47" t="s">
        <v>139</v>
      </c>
      <c r="C102" s="47" t="s">
        <v>80</v>
      </c>
      <c r="D102" s="49"/>
      <c r="E102" s="49"/>
      <c r="F102" s="49"/>
      <c r="G102" s="49"/>
      <c r="H102" s="50">
        <f t="shared" si="40"/>
        <v>0</v>
      </c>
      <c r="I102" s="51">
        <f t="shared" si="41"/>
        <v>0</v>
      </c>
      <c r="J102" s="52">
        <f t="shared" si="64"/>
        <v>0</v>
      </c>
      <c r="K102" s="49"/>
      <c r="L102" s="49"/>
      <c r="M102" s="49"/>
      <c r="N102" s="49"/>
      <c r="O102" s="50">
        <f t="shared" si="42"/>
        <v>0</v>
      </c>
      <c r="P102" s="51">
        <f t="shared" si="43"/>
        <v>0</v>
      </c>
      <c r="Q102" s="52">
        <f t="shared" si="65"/>
        <v>0</v>
      </c>
      <c r="R102" s="49"/>
      <c r="S102" s="49"/>
      <c r="T102" s="49"/>
      <c r="U102" s="49"/>
      <c r="V102" s="50">
        <f t="shared" si="44"/>
        <v>0</v>
      </c>
      <c r="W102" s="51">
        <f t="shared" si="45"/>
        <v>0</v>
      </c>
      <c r="X102" s="52">
        <f t="shared" si="66"/>
        <v>0</v>
      </c>
      <c r="Y102" s="49"/>
      <c r="Z102" s="49"/>
      <c r="AA102" s="49"/>
      <c r="AB102" s="49"/>
      <c r="AC102" s="50">
        <f t="shared" si="46"/>
        <v>0</v>
      </c>
      <c r="AD102" s="51">
        <f t="shared" si="47"/>
        <v>0</v>
      </c>
      <c r="AE102" s="52">
        <f t="shared" si="67"/>
        <v>0</v>
      </c>
      <c r="AF102" s="49"/>
      <c r="AG102" s="49"/>
      <c r="AH102" s="49"/>
      <c r="AI102" s="49"/>
      <c r="AJ102" s="50">
        <f t="shared" si="48"/>
        <v>0</v>
      </c>
      <c r="AK102" s="51">
        <f t="shared" si="49"/>
        <v>0</v>
      </c>
      <c r="AL102" s="52">
        <f t="shared" si="68"/>
        <v>0</v>
      </c>
      <c r="AM102" s="49"/>
      <c r="AN102" s="49"/>
      <c r="AO102" s="49"/>
      <c r="AP102" s="49"/>
      <c r="AQ102" s="50">
        <f t="shared" si="50"/>
        <v>0</v>
      </c>
      <c r="AR102" s="51">
        <f t="shared" si="51"/>
        <v>0</v>
      </c>
      <c r="AS102" s="52">
        <f t="shared" si="69"/>
        <v>0</v>
      </c>
      <c r="AT102" s="49"/>
      <c r="AU102" s="49"/>
      <c r="AV102" s="49"/>
      <c r="AW102" s="49"/>
      <c r="AX102" s="50">
        <f t="shared" si="52"/>
        <v>0</v>
      </c>
      <c r="AY102" s="51">
        <f t="shared" si="53"/>
        <v>0</v>
      </c>
      <c r="AZ102" s="52">
        <f t="shared" si="78"/>
        <v>0</v>
      </c>
      <c r="BA102" s="49"/>
      <c r="BB102" s="49"/>
      <c r="BC102" s="49"/>
      <c r="BD102" s="49"/>
      <c r="BE102" s="50">
        <f t="shared" si="54"/>
        <v>0</v>
      </c>
      <c r="BF102" s="51">
        <f t="shared" si="55"/>
        <v>0</v>
      </c>
      <c r="BG102" s="52">
        <f t="shared" si="79"/>
        <v>0</v>
      </c>
      <c r="BH102" s="49"/>
      <c r="BI102" s="49"/>
      <c r="BJ102" s="49"/>
      <c r="BK102" s="49"/>
      <c r="BL102" s="50">
        <f t="shared" si="56"/>
        <v>0</v>
      </c>
      <c r="BM102" s="51">
        <f t="shared" si="57"/>
        <v>0</v>
      </c>
      <c r="BN102" s="52">
        <f t="shared" si="80"/>
        <v>0</v>
      </c>
      <c r="BO102" s="49"/>
      <c r="BP102" s="49"/>
      <c r="BQ102" s="49"/>
      <c r="BR102" s="49"/>
      <c r="BS102" s="50">
        <f t="shared" si="58"/>
        <v>0</v>
      </c>
      <c r="BT102" s="51">
        <f t="shared" si="59"/>
        <v>0</v>
      </c>
      <c r="BU102" s="52">
        <f t="shared" si="81"/>
        <v>0</v>
      </c>
      <c r="BV102" s="49"/>
      <c r="BW102" s="49"/>
      <c r="BX102" s="49"/>
      <c r="BY102" s="49"/>
      <c r="BZ102" s="55">
        <f t="shared" si="60"/>
        <v>0</v>
      </c>
      <c r="CA102" s="56">
        <f t="shared" si="61"/>
        <v>0</v>
      </c>
      <c r="CB102" s="52">
        <f t="shared" si="74"/>
        <v>0</v>
      </c>
      <c r="CC102" s="123">
        <f t="shared" si="75"/>
        <v>0</v>
      </c>
      <c r="CD102" s="58"/>
      <c r="CE102" s="59">
        <f t="shared" si="76"/>
        <v>0</v>
      </c>
      <c r="CF102" s="66">
        <f t="shared" si="62"/>
        <v>0</v>
      </c>
      <c r="CG102" s="61">
        <f>'[1]NOV DEC'!BM102</f>
        <v>0</v>
      </c>
      <c r="CH102" s="62">
        <f t="shared" si="77"/>
        <v>0</v>
      </c>
      <c r="CI102" s="50">
        <f t="shared" si="82"/>
        <v>0</v>
      </c>
      <c r="CJ102" s="67">
        <f t="shared" si="82"/>
        <v>0</v>
      </c>
      <c r="CK102" s="65"/>
    </row>
    <row r="103" spans="1:89" x14ac:dyDescent="0.25">
      <c r="A103" s="47" t="s">
        <v>140</v>
      </c>
      <c r="B103" s="47" t="s">
        <v>141</v>
      </c>
      <c r="C103" s="47" t="s">
        <v>63</v>
      </c>
      <c r="D103" s="49"/>
      <c r="E103" s="49"/>
      <c r="F103" s="49"/>
      <c r="G103" s="49"/>
      <c r="H103" s="50">
        <f t="shared" si="40"/>
        <v>0</v>
      </c>
      <c r="I103" s="51">
        <f t="shared" si="41"/>
        <v>0</v>
      </c>
      <c r="J103" s="52">
        <f t="shared" si="64"/>
        <v>0</v>
      </c>
      <c r="K103" s="49"/>
      <c r="L103" s="49"/>
      <c r="M103" s="49"/>
      <c r="N103" s="49"/>
      <c r="O103" s="50">
        <f t="shared" si="42"/>
        <v>0</v>
      </c>
      <c r="P103" s="51">
        <f t="shared" si="43"/>
        <v>0</v>
      </c>
      <c r="Q103" s="52">
        <f t="shared" si="65"/>
        <v>0</v>
      </c>
      <c r="R103" s="49"/>
      <c r="S103" s="49"/>
      <c r="T103" s="49"/>
      <c r="U103" s="49"/>
      <c r="V103" s="50">
        <f t="shared" si="44"/>
        <v>0</v>
      </c>
      <c r="W103" s="51">
        <f t="shared" si="45"/>
        <v>0</v>
      </c>
      <c r="X103" s="52">
        <f t="shared" si="66"/>
        <v>0</v>
      </c>
      <c r="Y103" s="49"/>
      <c r="Z103" s="49"/>
      <c r="AA103" s="49"/>
      <c r="AB103" s="49"/>
      <c r="AC103" s="50">
        <f t="shared" si="46"/>
        <v>0</v>
      </c>
      <c r="AD103" s="51">
        <f t="shared" si="47"/>
        <v>0</v>
      </c>
      <c r="AE103" s="52">
        <f t="shared" si="67"/>
        <v>0</v>
      </c>
      <c r="AF103" s="49"/>
      <c r="AG103" s="49"/>
      <c r="AH103" s="49"/>
      <c r="AI103" s="49"/>
      <c r="AJ103" s="50">
        <f t="shared" si="48"/>
        <v>0</v>
      </c>
      <c r="AK103" s="51">
        <f t="shared" si="49"/>
        <v>0</v>
      </c>
      <c r="AL103" s="52">
        <f t="shared" si="68"/>
        <v>0</v>
      </c>
      <c r="AM103" s="49"/>
      <c r="AN103" s="49"/>
      <c r="AO103" s="49"/>
      <c r="AP103" s="49"/>
      <c r="AQ103" s="50">
        <f t="shared" si="50"/>
        <v>0</v>
      </c>
      <c r="AR103" s="51">
        <f t="shared" si="51"/>
        <v>0</v>
      </c>
      <c r="AS103" s="52">
        <f t="shared" si="69"/>
        <v>0</v>
      </c>
      <c r="AT103" s="49"/>
      <c r="AU103" s="49"/>
      <c r="AV103" s="49"/>
      <c r="AW103" s="49"/>
      <c r="AX103" s="50">
        <f t="shared" si="52"/>
        <v>0</v>
      </c>
      <c r="AY103" s="51">
        <f t="shared" si="53"/>
        <v>0</v>
      </c>
      <c r="AZ103" s="52">
        <f t="shared" si="78"/>
        <v>0</v>
      </c>
      <c r="BA103" s="49"/>
      <c r="BB103" s="49"/>
      <c r="BC103" s="49"/>
      <c r="BD103" s="49"/>
      <c r="BE103" s="50">
        <f t="shared" si="54"/>
        <v>0</v>
      </c>
      <c r="BF103" s="51">
        <f t="shared" si="55"/>
        <v>0</v>
      </c>
      <c r="BG103" s="52">
        <f t="shared" si="79"/>
        <v>0</v>
      </c>
      <c r="BH103" s="49"/>
      <c r="BI103" s="49"/>
      <c r="BJ103" s="49"/>
      <c r="BK103" s="49"/>
      <c r="BL103" s="50">
        <f t="shared" si="56"/>
        <v>0</v>
      </c>
      <c r="BM103" s="51">
        <f t="shared" si="57"/>
        <v>0</v>
      </c>
      <c r="BN103" s="52">
        <f t="shared" si="80"/>
        <v>0</v>
      </c>
      <c r="BO103" s="49"/>
      <c r="BP103" s="49"/>
      <c r="BQ103" s="49"/>
      <c r="BR103" s="49"/>
      <c r="BS103" s="50">
        <f t="shared" si="58"/>
        <v>0</v>
      </c>
      <c r="BT103" s="51">
        <f t="shared" si="59"/>
        <v>0</v>
      </c>
      <c r="BU103" s="52">
        <f t="shared" si="81"/>
        <v>0</v>
      </c>
      <c r="BV103" s="49"/>
      <c r="BW103" s="49"/>
      <c r="BX103" s="49"/>
      <c r="BY103" s="49"/>
      <c r="BZ103" s="55">
        <f t="shared" si="60"/>
        <v>0</v>
      </c>
      <c r="CA103" s="56">
        <f t="shared" si="61"/>
        <v>0</v>
      </c>
      <c r="CB103" s="52">
        <f t="shared" si="74"/>
        <v>0</v>
      </c>
      <c r="CC103" s="123">
        <f t="shared" si="75"/>
        <v>0</v>
      </c>
      <c r="CD103" s="58"/>
      <c r="CE103" s="59">
        <f t="shared" si="76"/>
        <v>0</v>
      </c>
      <c r="CF103" s="66">
        <f t="shared" si="62"/>
        <v>0</v>
      </c>
      <c r="CG103" s="61">
        <f>'[1]NOV DEC'!BM103</f>
        <v>0</v>
      </c>
      <c r="CH103" s="62">
        <f t="shared" si="77"/>
        <v>0</v>
      </c>
      <c r="CI103" s="50">
        <f t="shared" si="82"/>
        <v>0</v>
      </c>
      <c r="CJ103" s="67">
        <f t="shared" si="82"/>
        <v>0</v>
      </c>
      <c r="CK103" s="65"/>
    </row>
    <row r="104" spans="1:89" x14ac:dyDescent="0.25">
      <c r="A104" s="47" t="s">
        <v>142</v>
      </c>
      <c r="B104" s="47" t="s">
        <v>59</v>
      </c>
      <c r="C104" s="47" t="s">
        <v>54</v>
      </c>
      <c r="D104" s="49"/>
      <c r="E104" s="49"/>
      <c r="F104" s="49"/>
      <c r="G104" s="49"/>
      <c r="H104" s="50">
        <f t="shared" si="40"/>
        <v>0</v>
      </c>
      <c r="I104" s="51">
        <f t="shared" si="41"/>
        <v>0</v>
      </c>
      <c r="J104" s="52">
        <f t="shared" si="64"/>
        <v>0</v>
      </c>
      <c r="K104" s="49"/>
      <c r="L104" s="49"/>
      <c r="M104" s="49"/>
      <c r="N104" s="49"/>
      <c r="O104" s="50">
        <f t="shared" si="42"/>
        <v>0</v>
      </c>
      <c r="P104" s="51">
        <f t="shared" si="43"/>
        <v>0</v>
      </c>
      <c r="Q104" s="52">
        <f t="shared" si="65"/>
        <v>0</v>
      </c>
      <c r="R104" s="49"/>
      <c r="S104" s="49"/>
      <c r="T104" s="49"/>
      <c r="U104" s="49"/>
      <c r="V104" s="50">
        <f t="shared" si="44"/>
        <v>0</v>
      </c>
      <c r="W104" s="51">
        <f t="shared" si="45"/>
        <v>0</v>
      </c>
      <c r="X104" s="52">
        <f t="shared" si="66"/>
        <v>0</v>
      </c>
      <c r="Y104" s="49"/>
      <c r="Z104" s="49"/>
      <c r="AA104" s="49"/>
      <c r="AB104" s="49"/>
      <c r="AC104" s="50">
        <f t="shared" si="46"/>
        <v>0</v>
      </c>
      <c r="AD104" s="51">
        <f t="shared" si="47"/>
        <v>0</v>
      </c>
      <c r="AE104" s="52">
        <f t="shared" si="67"/>
        <v>0</v>
      </c>
      <c r="AF104" s="49"/>
      <c r="AG104" s="49"/>
      <c r="AH104" s="49"/>
      <c r="AI104" s="49"/>
      <c r="AJ104" s="50">
        <f t="shared" si="48"/>
        <v>0</v>
      </c>
      <c r="AK104" s="51">
        <f t="shared" si="49"/>
        <v>0</v>
      </c>
      <c r="AL104" s="52">
        <f t="shared" si="68"/>
        <v>0</v>
      </c>
      <c r="AM104" s="49"/>
      <c r="AN104" s="49"/>
      <c r="AO104" s="49"/>
      <c r="AP104" s="49"/>
      <c r="AQ104" s="50">
        <f t="shared" si="50"/>
        <v>0</v>
      </c>
      <c r="AR104" s="51">
        <f t="shared" si="51"/>
        <v>0</v>
      </c>
      <c r="AS104" s="52">
        <f t="shared" si="69"/>
        <v>0</v>
      </c>
      <c r="AT104" s="49"/>
      <c r="AU104" s="49"/>
      <c r="AV104" s="49"/>
      <c r="AW104" s="49"/>
      <c r="AX104" s="50">
        <f t="shared" si="52"/>
        <v>0</v>
      </c>
      <c r="AY104" s="51">
        <f t="shared" si="53"/>
        <v>0</v>
      </c>
      <c r="AZ104" s="52">
        <f t="shared" si="78"/>
        <v>0</v>
      </c>
      <c r="BA104" s="49"/>
      <c r="BB104" s="49"/>
      <c r="BC104" s="49"/>
      <c r="BD104" s="49"/>
      <c r="BE104" s="50">
        <f t="shared" si="54"/>
        <v>0</v>
      </c>
      <c r="BF104" s="51">
        <f t="shared" si="55"/>
        <v>0</v>
      </c>
      <c r="BG104" s="52">
        <f t="shared" si="79"/>
        <v>0</v>
      </c>
      <c r="BH104" s="49"/>
      <c r="BI104" s="49"/>
      <c r="BJ104" s="49"/>
      <c r="BK104" s="49"/>
      <c r="BL104" s="50">
        <f t="shared" si="56"/>
        <v>0</v>
      </c>
      <c r="BM104" s="51">
        <f t="shared" si="57"/>
        <v>0</v>
      </c>
      <c r="BN104" s="52">
        <f t="shared" si="80"/>
        <v>0</v>
      </c>
      <c r="BO104" s="49"/>
      <c r="BP104" s="49"/>
      <c r="BQ104" s="49"/>
      <c r="BR104" s="49"/>
      <c r="BS104" s="50">
        <f t="shared" si="58"/>
        <v>0</v>
      </c>
      <c r="BT104" s="51">
        <f t="shared" si="59"/>
        <v>0</v>
      </c>
      <c r="BU104" s="52">
        <f t="shared" si="81"/>
        <v>0</v>
      </c>
      <c r="BV104" s="49"/>
      <c r="BW104" s="49"/>
      <c r="BX104" s="49"/>
      <c r="BY104" s="49"/>
      <c r="BZ104" s="55">
        <f t="shared" si="60"/>
        <v>0</v>
      </c>
      <c r="CA104" s="56">
        <f t="shared" si="61"/>
        <v>0</v>
      </c>
      <c r="CB104" s="52">
        <f t="shared" si="74"/>
        <v>0</v>
      </c>
      <c r="CC104" s="123">
        <f t="shared" si="75"/>
        <v>0</v>
      </c>
      <c r="CD104" s="58"/>
      <c r="CE104" s="59">
        <f t="shared" si="76"/>
        <v>0</v>
      </c>
      <c r="CF104" s="66">
        <f t="shared" si="62"/>
        <v>0</v>
      </c>
      <c r="CG104" s="61">
        <f>'[1]NOV DEC'!BM104</f>
        <v>0</v>
      </c>
      <c r="CH104" s="62">
        <f t="shared" si="77"/>
        <v>0</v>
      </c>
      <c r="CI104" s="50">
        <f t="shared" si="82"/>
        <v>0</v>
      </c>
      <c r="CJ104" s="67">
        <f t="shared" si="82"/>
        <v>0</v>
      </c>
      <c r="CK104" s="65"/>
    </row>
    <row r="105" spans="1:89" x14ac:dyDescent="0.25">
      <c r="A105" s="47" t="s">
        <v>143</v>
      </c>
      <c r="B105" s="47" t="s">
        <v>144</v>
      </c>
      <c r="C105" s="47" t="s">
        <v>80</v>
      </c>
      <c r="D105" s="49"/>
      <c r="E105" s="49"/>
      <c r="F105" s="49"/>
      <c r="G105" s="49"/>
      <c r="H105" s="50">
        <f t="shared" si="40"/>
        <v>0</v>
      </c>
      <c r="I105" s="51">
        <f t="shared" si="41"/>
        <v>0</v>
      </c>
      <c r="J105" s="52">
        <f t="shared" si="64"/>
        <v>0</v>
      </c>
      <c r="K105" s="49"/>
      <c r="L105" s="49"/>
      <c r="M105" s="49"/>
      <c r="N105" s="49"/>
      <c r="O105" s="50">
        <f t="shared" si="42"/>
        <v>0</v>
      </c>
      <c r="P105" s="51">
        <f t="shared" si="43"/>
        <v>0</v>
      </c>
      <c r="Q105" s="52">
        <f t="shared" si="65"/>
        <v>0</v>
      </c>
      <c r="R105" s="49"/>
      <c r="S105" s="49"/>
      <c r="T105" s="49"/>
      <c r="U105" s="49"/>
      <c r="V105" s="50">
        <f t="shared" si="44"/>
        <v>0</v>
      </c>
      <c r="W105" s="51">
        <f t="shared" si="45"/>
        <v>0</v>
      </c>
      <c r="X105" s="52">
        <f t="shared" si="66"/>
        <v>0</v>
      </c>
      <c r="Y105" s="49"/>
      <c r="Z105" s="49"/>
      <c r="AA105" s="49"/>
      <c r="AB105" s="49"/>
      <c r="AC105" s="50">
        <f t="shared" si="46"/>
        <v>0</v>
      </c>
      <c r="AD105" s="51">
        <f t="shared" si="47"/>
        <v>0</v>
      </c>
      <c r="AE105" s="52">
        <f t="shared" si="67"/>
        <v>0</v>
      </c>
      <c r="AF105" s="49"/>
      <c r="AG105" s="49"/>
      <c r="AH105" s="49"/>
      <c r="AI105" s="49"/>
      <c r="AJ105" s="50">
        <f t="shared" si="48"/>
        <v>0</v>
      </c>
      <c r="AK105" s="51">
        <f t="shared" si="49"/>
        <v>0</v>
      </c>
      <c r="AL105" s="52">
        <f t="shared" si="68"/>
        <v>0</v>
      </c>
      <c r="AM105" s="49"/>
      <c r="AN105" s="49"/>
      <c r="AO105" s="49"/>
      <c r="AP105" s="49"/>
      <c r="AQ105" s="50">
        <f t="shared" si="50"/>
        <v>0</v>
      </c>
      <c r="AR105" s="51">
        <f t="shared" si="51"/>
        <v>0</v>
      </c>
      <c r="AS105" s="52">
        <f t="shared" si="69"/>
        <v>0</v>
      </c>
      <c r="AT105" s="49"/>
      <c r="AU105" s="49"/>
      <c r="AV105" s="49"/>
      <c r="AW105" s="49"/>
      <c r="AX105" s="50">
        <f t="shared" si="52"/>
        <v>0</v>
      </c>
      <c r="AY105" s="51">
        <f t="shared" si="53"/>
        <v>0</v>
      </c>
      <c r="AZ105" s="52">
        <f t="shared" si="78"/>
        <v>0</v>
      </c>
      <c r="BA105" s="49"/>
      <c r="BB105" s="49"/>
      <c r="BC105" s="49"/>
      <c r="BD105" s="49"/>
      <c r="BE105" s="50">
        <f t="shared" si="54"/>
        <v>0</v>
      </c>
      <c r="BF105" s="51">
        <f t="shared" si="55"/>
        <v>0</v>
      </c>
      <c r="BG105" s="52">
        <f t="shared" si="79"/>
        <v>0</v>
      </c>
      <c r="BH105" s="49"/>
      <c r="BI105" s="49"/>
      <c r="BJ105" s="49"/>
      <c r="BK105" s="49"/>
      <c r="BL105" s="50">
        <f t="shared" si="56"/>
        <v>0</v>
      </c>
      <c r="BM105" s="51">
        <f t="shared" si="57"/>
        <v>0</v>
      </c>
      <c r="BN105" s="52">
        <f t="shared" si="80"/>
        <v>0</v>
      </c>
      <c r="BO105" s="49"/>
      <c r="BP105" s="49"/>
      <c r="BQ105" s="49"/>
      <c r="BR105" s="49"/>
      <c r="BS105" s="50">
        <f t="shared" si="58"/>
        <v>0</v>
      </c>
      <c r="BT105" s="51">
        <f t="shared" si="59"/>
        <v>0</v>
      </c>
      <c r="BU105" s="52">
        <f t="shared" si="81"/>
        <v>0</v>
      </c>
      <c r="BV105" s="49"/>
      <c r="BW105" s="49"/>
      <c r="BX105" s="49"/>
      <c r="BY105" s="49"/>
      <c r="BZ105" s="55">
        <f t="shared" si="60"/>
        <v>0</v>
      </c>
      <c r="CA105" s="56">
        <f t="shared" si="61"/>
        <v>0</v>
      </c>
      <c r="CB105" s="52">
        <f t="shared" si="74"/>
        <v>0</v>
      </c>
      <c r="CC105" s="123">
        <f t="shared" si="75"/>
        <v>0</v>
      </c>
      <c r="CD105" s="58"/>
      <c r="CE105" s="59">
        <f t="shared" si="76"/>
        <v>0</v>
      </c>
      <c r="CF105" s="66">
        <f t="shared" si="62"/>
        <v>0</v>
      </c>
      <c r="CG105" s="61">
        <f>'[1]NOV DEC'!BM105</f>
        <v>0</v>
      </c>
      <c r="CH105" s="62">
        <f t="shared" si="77"/>
        <v>0</v>
      </c>
      <c r="CI105" s="50">
        <f t="shared" si="82"/>
        <v>0</v>
      </c>
      <c r="CJ105" s="67">
        <f t="shared" si="82"/>
        <v>0</v>
      </c>
      <c r="CK105" s="65"/>
    </row>
    <row r="106" spans="1:89" x14ac:dyDescent="0.25">
      <c r="A106" s="47" t="s">
        <v>145</v>
      </c>
      <c r="B106" s="47" t="s">
        <v>146</v>
      </c>
      <c r="C106" s="47" t="s">
        <v>54</v>
      </c>
      <c r="D106" s="49"/>
      <c r="E106" s="49"/>
      <c r="F106" s="49"/>
      <c r="G106" s="49"/>
      <c r="H106" s="50">
        <f t="shared" si="40"/>
        <v>0</v>
      </c>
      <c r="I106" s="51">
        <f t="shared" si="41"/>
        <v>0</v>
      </c>
      <c r="J106" s="52">
        <f t="shared" si="64"/>
        <v>0</v>
      </c>
      <c r="K106" s="49"/>
      <c r="L106" s="49"/>
      <c r="M106" s="49"/>
      <c r="N106" s="49"/>
      <c r="O106" s="50">
        <f t="shared" si="42"/>
        <v>0</v>
      </c>
      <c r="P106" s="51">
        <f t="shared" si="43"/>
        <v>0</v>
      </c>
      <c r="Q106" s="52">
        <f t="shared" si="65"/>
        <v>0</v>
      </c>
      <c r="R106" s="49"/>
      <c r="S106" s="49"/>
      <c r="T106" s="49"/>
      <c r="U106" s="49"/>
      <c r="V106" s="50">
        <f t="shared" si="44"/>
        <v>0</v>
      </c>
      <c r="W106" s="51">
        <f t="shared" si="45"/>
        <v>0</v>
      </c>
      <c r="X106" s="52">
        <f t="shared" si="66"/>
        <v>0</v>
      </c>
      <c r="Y106" s="49"/>
      <c r="Z106" s="49"/>
      <c r="AA106" s="49"/>
      <c r="AB106" s="49"/>
      <c r="AC106" s="50">
        <f t="shared" si="46"/>
        <v>0</v>
      </c>
      <c r="AD106" s="51">
        <f t="shared" si="47"/>
        <v>0</v>
      </c>
      <c r="AE106" s="52">
        <f t="shared" si="67"/>
        <v>0</v>
      </c>
      <c r="AF106" s="49"/>
      <c r="AG106" s="49"/>
      <c r="AH106" s="49"/>
      <c r="AI106" s="49"/>
      <c r="AJ106" s="50">
        <f t="shared" si="48"/>
        <v>0</v>
      </c>
      <c r="AK106" s="51">
        <f t="shared" si="49"/>
        <v>0</v>
      </c>
      <c r="AL106" s="52">
        <f t="shared" si="68"/>
        <v>0</v>
      </c>
      <c r="AM106" s="49"/>
      <c r="AN106" s="49"/>
      <c r="AO106" s="49"/>
      <c r="AP106" s="49"/>
      <c r="AQ106" s="50">
        <f t="shared" si="50"/>
        <v>0</v>
      </c>
      <c r="AR106" s="51">
        <f t="shared" si="51"/>
        <v>0</v>
      </c>
      <c r="AS106" s="52">
        <f t="shared" si="69"/>
        <v>0</v>
      </c>
      <c r="AT106" s="49"/>
      <c r="AU106" s="49"/>
      <c r="AV106" s="49"/>
      <c r="AW106" s="49"/>
      <c r="AX106" s="50">
        <f t="shared" si="52"/>
        <v>0</v>
      </c>
      <c r="AY106" s="51">
        <f t="shared" si="53"/>
        <v>0</v>
      </c>
      <c r="AZ106" s="52">
        <f t="shared" si="78"/>
        <v>0</v>
      </c>
      <c r="BA106" s="49"/>
      <c r="BB106" s="49"/>
      <c r="BC106" s="49"/>
      <c r="BD106" s="49"/>
      <c r="BE106" s="50">
        <f t="shared" si="54"/>
        <v>0</v>
      </c>
      <c r="BF106" s="51">
        <f t="shared" si="55"/>
        <v>0</v>
      </c>
      <c r="BG106" s="52">
        <f t="shared" si="79"/>
        <v>0</v>
      </c>
      <c r="BH106" s="49"/>
      <c r="BI106" s="49"/>
      <c r="BJ106" s="49"/>
      <c r="BK106" s="49"/>
      <c r="BL106" s="50">
        <f t="shared" si="56"/>
        <v>0</v>
      </c>
      <c r="BM106" s="51">
        <f t="shared" si="57"/>
        <v>0</v>
      </c>
      <c r="BN106" s="52">
        <f t="shared" si="80"/>
        <v>0</v>
      </c>
      <c r="BO106" s="49"/>
      <c r="BP106" s="49"/>
      <c r="BQ106" s="49"/>
      <c r="BR106" s="49"/>
      <c r="BS106" s="50">
        <f t="shared" si="58"/>
        <v>0</v>
      </c>
      <c r="BT106" s="51">
        <f t="shared" si="59"/>
        <v>0</v>
      </c>
      <c r="BU106" s="52">
        <f t="shared" si="81"/>
        <v>0</v>
      </c>
      <c r="BV106" s="49"/>
      <c r="BW106" s="49"/>
      <c r="BX106" s="49"/>
      <c r="BY106" s="49"/>
      <c r="BZ106" s="55">
        <f t="shared" si="60"/>
        <v>0</v>
      </c>
      <c r="CA106" s="56">
        <f t="shared" si="61"/>
        <v>0</v>
      </c>
      <c r="CB106" s="52">
        <f t="shared" si="74"/>
        <v>0</v>
      </c>
      <c r="CC106" s="123">
        <f t="shared" si="75"/>
        <v>0</v>
      </c>
      <c r="CD106" s="58"/>
      <c r="CE106" s="59">
        <f t="shared" si="76"/>
        <v>0</v>
      </c>
      <c r="CF106" s="66">
        <f t="shared" si="62"/>
        <v>0</v>
      </c>
      <c r="CG106" s="61">
        <f>'[1]NOV DEC'!BM106</f>
        <v>0</v>
      </c>
      <c r="CH106" s="62">
        <f t="shared" si="77"/>
        <v>0</v>
      </c>
      <c r="CI106" s="50">
        <f t="shared" si="82"/>
        <v>0</v>
      </c>
      <c r="CJ106" s="67">
        <f t="shared" si="82"/>
        <v>0</v>
      </c>
      <c r="CK106" s="65"/>
    </row>
    <row r="107" spans="1:89" x14ac:dyDescent="0.25">
      <c r="A107" s="47"/>
      <c r="B107" s="47"/>
      <c r="C107" s="69"/>
      <c r="D107" s="69"/>
      <c r="E107" s="69"/>
      <c r="F107" s="69"/>
      <c r="G107" s="69"/>
      <c r="H107" s="50">
        <f t="shared" si="40"/>
        <v>0</v>
      </c>
      <c r="I107" s="51">
        <f t="shared" si="41"/>
        <v>0</v>
      </c>
      <c r="J107" s="52">
        <f t="shared" si="64"/>
        <v>0</v>
      </c>
      <c r="K107" s="69"/>
      <c r="L107" s="69"/>
      <c r="M107" s="69"/>
      <c r="N107" s="69"/>
      <c r="O107" s="50">
        <f t="shared" si="42"/>
        <v>0</v>
      </c>
      <c r="P107" s="51">
        <f t="shared" si="43"/>
        <v>0</v>
      </c>
      <c r="Q107" s="52">
        <f t="shared" si="65"/>
        <v>0</v>
      </c>
      <c r="R107" s="69"/>
      <c r="S107" s="69"/>
      <c r="T107" s="69"/>
      <c r="U107" s="69"/>
      <c r="V107" s="50">
        <f t="shared" si="44"/>
        <v>0</v>
      </c>
      <c r="W107" s="51">
        <f t="shared" si="45"/>
        <v>0</v>
      </c>
      <c r="X107" s="52">
        <f t="shared" si="66"/>
        <v>0</v>
      </c>
      <c r="Y107" s="69"/>
      <c r="Z107" s="69"/>
      <c r="AA107" s="69"/>
      <c r="AB107" s="69"/>
      <c r="AC107" s="50">
        <f t="shared" si="46"/>
        <v>0</v>
      </c>
      <c r="AD107" s="51">
        <f t="shared" si="47"/>
        <v>0</v>
      </c>
      <c r="AE107" s="52">
        <f t="shared" si="67"/>
        <v>0</v>
      </c>
      <c r="AF107" s="69"/>
      <c r="AG107" s="69"/>
      <c r="AH107" s="69"/>
      <c r="AI107" s="69"/>
      <c r="AJ107" s="50">
        <f t="shared" si="48"/>
        <v>0</v>
      </c>
      <c r="AK107" s="51">
        <f t="shared" si="49"/>
        <v>0</v>
      </c>
      <c r="AL107" s="52">
        <f t="shared" si="68"/>
        <v>0</v>
      </c>
      <c r="AM107" s="69"/>
      <c r="AN107" s="69"/>
      <c r="AO107" s="69"/>
      <c r="AP107" s="69"/>
      <c r="AQ107" s="50">
        <f t="shared" si="50"/>
        <v>0</v>
      </c>
      <c r="AR107" s="51">
        <f t="shared" si="51"/>
        <v>0</v>
      </c>
      <c r="AS107" s="52">
        <f t="shared" si="69"/>
        <v>0</v>
      </c>
      <c r="AT107" s="69"/>
      <c r="AU107" s="69"/>
      <c r="AV107" s="69"/>
      <c r="AW107" s="69"/>
      <c r="AX107" s="50">
        <f t="shared" si="52"/>
        <v>0</v>
      </c>
      <c r="AY107" s="51">
        <f t="shared" si="53"/>
        <v>0</v>
      </c>
      <c r="AZ107" s="52">
        <f t="shared" si="78"/>
        <v>0</v>
      </c>
      <c r="BA107" s="69"/>
      <c r="BB107" s="69"/>
      <c r="BC107" s="69"/>
      <c r="BD107" s="69"/>
      <c r="BE107" s="50">
        <f t="shared" si="54"/>
        <v>0</v>
      </c>
      <c r="BF107" s="51">
        <f t="shared" si="55"/>
        <v>0</v>
      </c>
      <c r="BG107" s="52">
        <f t="shared" si="79"/>
        <v>0</v>
      </c>
      <c r="BH107" s="69"/>
      <c r="BI107" s="69"/>
      <c r="BJ107" s="69"/>
      <c r="BK107" s="69"/>
      <c r="BL107" s="50">
        <f t="shared" si="56"/>
        <v>0</v>
      </c>
      <c r="BM107" s="51">
        <f t="shared" si="57"/>
        <v>0</v>
      </c>
      <c r="BN107" s="52">
        <f t="shared" si="80"/>
        <v>0</v>
      </c>
      <c r="BO107" s="69"/>
      <c r="BP107" s="69"/>
      <c r="BQ107" s="69"/>
      <c r="BR107" s="69"/>
      <c r="BS107" s="50">
        <f t="shared" si="58"/>
        <v>0</v>
      </c>
      <c r="BT107" s="51">
        <f t="shared" si="59"/>
        <v>0</v>
      </c>
      <c r="BU107" s="52">
        <f t="shared" si="81"/>
        <v>0</v>
      </c>
      <c r="BV107" s="69"/>
      <c r="BW107" s="69"/>
      <c r="BX107" s="69"/>
      <c r="BY107" s="69"/>
      <c r="BZ107" s="55">
        <f t="shared" si="60"/>
        <v>0</v>
      </c>
      <c r="CA107" s="56">
        <f t="shared" si="61"/>
        <v>0</v>
      </c>
      <c r="CB107" s="52">
        <f t="shared" si="74"/>
        <v>0</v>
      </c>
      <c r="CC107" s="123">
        <f t="shared" si="75"/>
        <v>0</v>
      </c>
      <c r="CD107" s="58"/>
      <c r="CE107" s="59">
        <f t="shared" si="76"/>
        <v>0</v>
      </c>
      <c r="CF107" s="66">
        <f t="shared" si="62"/>
        <v>0</v>
      </c>
      <c r="CG107" s="61">
        <f>'[1]NOV DEC'!BM107</f>
        <v>0</v>
      </c>
      <c r="CH107" s="62">
        <f t="shared" si="77"/>
        <v>0</v>
      </c>
      <c r="CI107" s="50">
        <f t="shared" si="82"/>
        <v>0</v>
      </c>
      <c r="CJ107" s="67">
        <f t="shared" si="82"/>
        <v>0</v>
      </c>
      <c r="CK107" s="65"/>
    </row>
    <row r="108" spans="1:89" x14ac:dyDescent="0.25">
      <c r="A108" s="47"/>
      <c r="B108" s="47"/>
      <c r="C108" s="69"/>
      <c r="D108" s="69"/>
      <c r="E108" s="69"/>
      <c r="F108" s="69"/>
      <c r="G108" s="69"/>
      <c r="H108" s="50">
        <f t="shared" si="40"/>
        <v>0</v>
      </c>
      <c r="I108" s="51">
        <f t="shared" si="41"/>
        <v>0</v>
      </c>
      <c r="J108" s="52">
        <f t="shared" si="64"/>
        <v>0</v>
      </c>
      <c r="K108" s="69"/>
      <c r="L108" s="69"/>
      <c r="M108" s="69"/>
      <c r="N108" s="69"/>
      <c r="O108" s="50">
        <f t="shared" si="42"/>
        <v>0</v>
      </c>
      <c r="P108" s="51">
        <f t="shared" si="43"/>
        <v>0</v>
      </c>
      <c r="Q108" s="52">
        <f t="shared" si="65"/>
        <v>0</v>
      </c>
      <c r="R108" s="69"/>
      <c r="S108" s="69"/>
      <c r="T108" s="69"/>
      <c r="U108" s="69"/>
      <c r="V108" s="50">
        <f t="shared" si="44"/>
        <v>0</v>
      </c>
      <c r="W108" s="51">
        <f t="shared" si="45"/>
        <v>0</v>
      </c>
      <c r="X108" s="52">
        <f t="shared" si="66"/>
        <v>0</v>
      </c>
      <c r="Y108" s="69"/>
      <c r="Z108" s="69"/>
      <c r="AA108" s="69"/>
      <c r="AB108" s="69"/>
      <c r="AC108" s="50">
        <f t="shared" si="46"/>
        <v>0</v>
      </c>
      <c r="AD108" s="51">
        <f t="shared" si="47"/>
        <v>0</v>
      </c>
      <c r="AE108" s="52">
        <f t="shared" si="67"/>
        <v>0</v>
      </c>
      <c r="AF108" s="69"/>
      <c r="AG108" s="69"/>
      <c r="AH108" s="69"/>
      <c r="AI108" s="69"/>
      <c r="AJ108" s="50">
        <f t="shared" si="48"/>
        <v>0</v>
      </c>
      <c r="AK108" s="51">
        <f t="shared" si="49"/>
        <v>0</v>
      </c>
      <c r="AL108" s="52">
        <f t="shared" si="68"/>
        <v>0</v>
      </c>
      <c r="AM108" s="69"/>
      <c r="AN108" s="69"/>
      <c r="AO108" s="69"/>
      <c r="AP108" s="69"/>
      <c r="AQ108" s="50">
        <f t="shared" si="50"/>
        <v>0</v>
      </c>
      <c r="AR108" s="51">
        <f t="shared" si="51"/>
        <v>0</v>
      </c>
      <c r="AS108" s="52">
        <f t="shared" si="69"/>
        <v>0</v>
      </c>
      <c r="AT108" s="69"/>
      <c r="AU108" s="69"/>
      <c r="AV108" s="69"/>
      <c r="AW108" s="69"/>
      <c r="AX108" s="50">
        <f t="shared" si="52"/>
        <v>0</v>
      </c>
      <c r="AY108" s="51">
        <f t="shared" si="53"/>
        <v>0</v>
      </c>
      <c r="AZ108" s="52">
        <f t="shared" si="78"/>
        <v>0</v>
      </c>
      <c r="BA108" s="69"/>
      <c r="BB108" s="69"/>
      <c r="BC108" s="69"/>
      <c r="BD108" s="69"/>
      <c r="BE108" s="50">
        <f t="shared" si="54"/>
        <v>0</v>
      </c>
      <c r="BF108" s="51">
        <f t="shared" si="55"/>
        <v>0</v>
      </c>
      <c r="BG108" s="52">
        <f t="shared" si="79"/>
        <v>0</v>
      </c>
      <c r="BH108" s="69"/>
      <c r="BI108" s="69"/>
      <c r="BJ108" s="69"/>
      <c r="BK108" s="69"/>
      <c r="BL108" s="50">
        <f t="shared" si="56"/>
        <v>0</v>
      </c>
      <c r="BM108" s="51">
        <f t="shared" si="57"/>
        <v>0</v>
      </c>
      <c r="BN108" s="52">
        <f t="shared" si="80"/>
        <v>0</v>
      </c>
      <c r="BO108" s="69"/>
      <c r="BP108" s="69"/>
      <c r="BQ108" s="69"/>
      <c r="BR108" s="69"/>
      <c r="BS108" s="50">
        <f t="shared" si="58"/>
        <v>0</v>
      </c>
      <c r="BT108" s="51">
        <f t="shared" si="59"/>
        <v>0</v>
      </c>
      <c r="BU108" s="52">
        <f t="shared" si="81"/>
        <v>0</v>
      </c>
      <c r="BV108" s="69"/>
      <c r="BW108" s="69"/>
      <c r="BX108" s="69"/>
      <c r="BY108" s="69"/>
      <c r="BZ108" s="55">
        <f t="shared" si="60"/>
        <v>0</v>
      </c>
      <c r="CA108" s="56">
        <f t="shared" si="61"/>
        <v>0</v>
      </c>
      <c r="CB108" s="52">
        <f t="shared" si="74"/>
        <v>0</v>
      </c>
      <c r="CC108" s="123">
        <f t="shared" si="75"/>
        <v>0</v>
      </c>
      <c r="CD108" s="58"/>
      <c r="CE108" s="59">
        <f t="shared" si="76"/>
        <v>0</v>
      </c>
      <c r="CF108" s="66">
        <f t="shared" si="62"/>
        <v>0</v>
      </c>
      <c r="CG108" s="61">
        <f>'[1]NOV DEC'!BM108</f>
        <v>0</v>
      </c>
      <c r="CH108" s="62">
        <f t="shared" si="77"/>
        <v>0</v>
      </c>
      <c r="CI108" s="50">
        <f t="shared" si="82"/>
        <v>0</v>
      </c>
      <c r="CJ108" s="67">
        <f t="shared" si="82"/>
        <v>0</v>
      </c>
      <c r="CK108" s="65"/>
    </row>
    <row r="109" spans="1:89" x14ac:dyDescent="0.25">
      <c r="A109" s="58"/>
      <c r="B109" s="58"/>
      <c r="C109" s="69"/>
      <c r="D109" s="69"/>
      <c r="E109" s="69"/>
      <c r="F109" s="69"/>
      <c r="G109" s="69"/>
      <c r="H109" s="50">
        <f t="shared" si="40"/>
        <v>0</v>
      </c>
      <c r="I109" s="124">
        <f t="shared" si="41"/>
        <v>0</v>
      </c>
      <c r="J109" s="52">
        <f t="shared" si="64"/>
        <v>0</v>
      </c>
      <c r="K109" s="69"/>
      <c r="L109" s="69"/>
      <c r="M109" s="69"/>
      <c r="N109" s="69"/>
      <c r="O109" s="50">
        <f t="shared" si="42"/>
        <v>0</v>
      </c>
      <c r="P109" s="51">
        <f t="shared" si="43"/>
        <v>0</v>
      </c>
      <c r="Q109" s="52">
        <f t="shared" si="65"/>
        <v>0</v>
      </c>
      <c r="R109" s="69"/>
      <c r="S109" s="69"/>
      <c r="T109" s="69"/>
      <c r="U109" s="69"/>
      <c r="V109" s="50">
        <f t="shared" si="44"/>
        <v>0</v>
      </c>
      <c r="W109" s="51">
        <f t="shared" si="45"/>
        <v>0</v>
      </c>
      <c r="X109" s="52">
        <f t="shared" si="66"/>
        <v>0</v>
      </c>
      <c r="Y109" s="69"/>
      <c r="Z109" s="69"/>
      <c r="AA109" s="69"/>
      <c r="AB109" s="69"/>
      <c r="AC109" s="50">
        <f t="shared" si="46"/>
        <v>0</v>
      </c>
      <c r="AD109" s="51">
        <f t="shared" si="47"/>
        <v>0</v>
      </c>
      <c r="AE109" s="52">
        <f t="shared" si="67"/>
        <v>0</v>
      </c>
      <c r="AF109" s="69"/>
      <c r="AG109" s="69"/>
      <c r="AH109" s="69"/>
      <c r="AI109" s="69"/>
      <c r="AJ109" s="50">
        <f t="shared" si="48"/>
        <v>0</v>
      </c>
      <c r="AK109" s="51">
        <f t="shared" si="49"/>
        <v>0</v>
      </c>
      <c r="AL109" s="52">
        <f t="shared" si="68"/>
        <v>0</v>
      </c>
      <c r="AM109" s="69"/>
      <c r="AN109" s="69"/>
      <c r="AO109" s="69"/>
      <c r="AP109" s="69"/>
      <c r="AQ109" s="50">
        <f t="shared" si="50"/>
        <v>0</v>
      </c>
      <c r="AR109" s="51">
        <f t="shared" si="51"/>
        <v>0</v>
      </c>
      <c r="AS109" s="52">
        <f t="shared" si="69"/>
        <v>0</v>
      </c>
      <c r="AT109" s="69"/>
      <c r="AU109" s="69"/>
      <c r="AV109" s="69"/>
      <c r="AW109" s="69"/>
      <c r="AX109" s="50">
        <f t="shared" si="52"/>
        <v>0</v>
      </c>
      <c r="AY109" s="51">
        <f t="shared" si="53"/>
        <v>0</v>
      </c>
      <c r="AZ109" s="52">
        <f t="shared" si="78"/>
        <v>0</v>
      </c>
      <c r="BA109" s="69"/>
      <c r="BB109" s="69"/>
      <c r="BC109" s="69"/>
      <c r="BD109" s="69"/>
      <c r="BE109" s="50">
        <f t="shared" si="54"/>
        <v>0</v>
      </c>
      <c r="BF109" s="51">
        <f t="shared" si="55"/>
        <v>0</v>
      </c>
      <c r="BG109" s="52">
        <f t="shared" si="79"/>
        <v>0</v>
      </c>
      <c r="BH109" s="69"/>
      <c r="BI109" s="69"/>
      <c r="BJ109" s="69"/>
      <c r="BK109" s="69"/>
      <c r="BL109" s="50">
        <f t="shared" si="56"/>
        <v>0</v>
      </c>
      <c r="BM109" s="51">
        <f t="shared" si="57"/>
        <v>0</v>
      </c>
      <c r="BN109" s="52">
        <f t="shared" si="80"/>
        <v>0</v>
      </c>
      <c r="BO109" s="69"/>
      <c r="BP109" s="69"/>
      <c r="BQ109" s="69"/>
      <c r="BR109" s="69"/>
      <c r="BS109" s="50">
        <f t="shared" si="58"/>
        <v>0</v>
      </c>
      <c r="BT109" s="51">
        <f t="shared" si="59"/>
        <v>0</v>
      </c>
      <c r="BU109" s="52">
        <f t="shared" si="81"/>
        <v>0</v>
      </c>
      <c r="BV109" s="69"/>
      <c r="BW109" s="69"/>
      <c r="BX109" s="69"/>
      <c r="BY109" s="69"/>
      <c r="BZ109" s="55">
        <f t="shared" si="60"/>
        <v>0</v>
      </c>
      <c r="CA109" s="56">
        <f t="shared" si="61"/>
        <v>0</v>
      </c>
      <c r="CB109" s="52">
        <f t="shared" si="74"/>
        <v>0</v>
      </c>
      <c r="CC109" s="123">
        <f t="shared" si="75"/>
        <v>0</v>
      </c>
      <c r="CD109" s="58"/>
      <c r="CE109" s="59">
        <f t="shared" si="76"/>
        <v>0</v>
      </c>
      <c r="CF109" s="66">
        <f t="shared" si="62"/>
        <v>0</v>
      </c>
      <c r="CG109" s="61">
        <f>'[1]NOV DEC'!BM109</f>
        <v>0</v>
      </c>
      <c r="CH109" s="62">
        <f t="shared" si="77"/>
        <v>0</v>
      </c>
      <c r="CI109" s="50">
        <f t="shared" si="82"/>
        <v>0</v>
      </c>
      <c r="CJ109" s="67">
        <f t="shared" si="82"/>
        <v>0</v>
      </c>
      <c r="CK109" s="65"/>
    </row>
    <row r="110" spans="1:89" x14ac:dyDescent="0.25">
      <c r="A110" s="58"/>
      <c r="B110" s="50" t="s">
        <v>47</v>
      </c>
      <c r="C110" s="71">
        <v>0</v>
      </c>
      <c r="D110" s="72">
        <f>COUNTIF(D50:D109,"s")</f>
        <v>0</v>
      </c>
      <c r="E110" s="72">
        <f>COUNTIF(E50:E109,"s")</f>
        <v>0</v>
      </c>
      <c r="F110" s="72">
        <f>COUNTIF(F50:F109,"s")</f>
        <v>0</v>
      </c>
      <c r="G110" s="72">
        <f>COUNTIF(G50:G109,"s")</f>
        <v>0</v>
      </c>
      <c r="H110" s="73">
        <v>0</v>
      </c>
      <c r="I110" s="74">
        <v>0</v>
      </c>
      <c r="J110" s="75">
        <f>SUM(D110:G110)</f>
        <v>0</v>
      </c>
      <c r="K110" s="72">
        <f>COUNTIF(K50:K109,"s")</f>
        <v>0</v>
      </c>
      <c r="L110" s="72">
        <f>COUNTIF(L50:L109,"s")</f>
        <v>0</v>
      </c>
      <c r="M110" s="72">
        <f>COUNTIF(M50:M109,"s")</f>
        <v>0</v>
      </c>
      <c r="N110" s="72">
        <f>COUNTIF(N50:N109,"s")</f>
        <v>0</v>
      </c>
      <c r="O110" s="73">
        <v>0</v>
      </c>
      <c r="P110" s="74">
        <v>0</v>
      </c>
      <c r="Q110" s="75">
        <f>SUM(K110:N110)</f>
        <v>0</v>
      </c>
      <c r="R110" s="72">
        <f>COUNTIF(R50:R109,"s")</f>
        <v>0</v>
      </c>
      <c r="S110" s="72">
        <f>COUNTIF(S50:S109,"s")</f>
        <v>0</v>
      </c>
      <c r="T110" s="72">
        <f>COUNTIF(T50:T109,"s")</f>
        <v>0</v>
      </c>
      <c r="U110" s="72">
        <f>COUNTIF(U50:U109,"s")</f>
        <v>0</v>
      </c>
      <c r="V110" s="73">
        <v>0</v>
      </c>
      <c r="W110" s="74">
        <v>0</v>
      </c>
      <c r="X110" s="75">
        <f>SUM(R110:U110)</f>
        <v>0</v>
      </c>
      <c r="Y110" s="72">
        <f>COUNTIF(Y50:Y109,"s")</f>
        <v>0</v>
      </c>
      <c r="Z110" s="72">
        <f>COUNTIF(Z50:Z109,"s")</f>
        <v>0</v>
      </c>
      <c r="AA110" s="72">
        <f>COUNTIF(AA50:AA109,"s")</f>
        <v>0</v>
      </c>
      <c r="AB110" s="72">
        <f>COUNTIF(AB50:AB109,"s")</f>
        <v>0</v>
      </c>
      <c r="AC110" s="73">
        <v>0</v>
      </c>
      <c r="AD110" s="74">
        <v>0</v>
      </c>
      <c r="AE110" s="75">
        <f>SUM(Y110:AB110)</f>
        <v>0</v>
      </c>
      <c r="AF110" s="72">
        <f>COUNTIF(AF50:AF109,"s")</f>
        <v>0</v>
      </c>
      <c r="AG110" s="72">
        <f>COUNTIF(AG50:AG109,"s")</f>
        <v>0</v>
      </c>
      <c r="AH110" s="72">
        <f>COUNTIF(AH50:AH109,"s")</f>
        <v>0</v>
      </c>
      <c r="AI110" s="72">
        <f>COUNTIF(AI50:AI109,"s")</f>
        <v>0</v>
      </c>
      <c r="AJ110" s="73">
        <v>0</v>
      </c>
      <c r="AK110" s="74">
        <v>0</v>
      </c>
      <c r="AL110" s="75">
        <f>SUM(AF110:AI110)</f>
        <v>0</v>
      </c>
      <c r="AM110" s="72">
        <f>COUNTIF(AM50:AM109,"s")</f>
        <v>0</v>
      </c>
      <c r="AN110" s="72">
        <f>COUNTIF(AN50:AN109,"s")</f>
        <v>0</v>
      </c>
      <c r="AO110" s="72">
        <f>COUNTIF(AO50:AO109,"s")</f>
        <v>0</v>
      </c>
      <c r="AP110" s="72">
        <f>COUNTIF(AP50:AP109,"s")</f>
        <v>0</v>
      </c>
      <c r="AQ110" s="73">
        <v>0</v>
      </c>
      <c r="AR110" s="74">
        <v>0</v>
      </c>
      <c r="AS110" s="75">
        <f>SUM(AM110:AP110)</f>
        <v>0</v>
      </c>
      <c r="AT110" s="72">
        <f>COUNTIF(AT50:AT109,"s")</f>
        <v>0</v>
      </c>
      <c r="AU110" s="72">
        <f>COUNTIF(AU50:AU109,"s")</f>
        <v>0</v>
      </c>
      <c r="AV110" s="72">
        <f>COUNTIF(AV50:AV109,"s")</f>
        <v>0</v>
      </c>
      <c r="AW110" s="72">
        <f>COUNTIF(AW50:AW109,"s")</f>
        <v>0</v>
      </c>
      <c r="AX110" s="73">
        <v>0</v>
      </c>
      <c r="AY110" s="74">
        <v>0</v>
      </c>
      <c r="AZ110" s="75">
        <f>SUM(AT110:AW110)</f>
        <v>0</v>
      </c>
      <c r="BA110" s="72">
        <f>COUNTIF(BA50:BA109,"s")</f>
        <v>0</v>
      </c>
      <c r="BB110" s="72">
        <f>COUNTIF(BB50:BB109,"s")</f>
        <v>0</v>
      </c>
      <c r="BC110" s="72">
        <f>COUNTIF(BC50:BC109,"s")</f>
        <v>0</v>
      </c>
      <c r="BD110" s="72">
        <f>COUNTIF(BD50:BD109,"s")</f>
        <v>0</v>
      </c>
      <c r="BE110" s="73">
        <v>0</v>
      </c>
      <c r="BF110" s="74">
        <v>0</v>
      </c>
      <c r="BG110" s="75">
        <f>SUM(BA110:BD110)</f>
        <v>0</v>
      </c>
      <c r="BH110" s="72">
        <f>COUNTIF(BH50:BH109,"s")</f>
        <v>0</v>
      </c>
      <c r="BI110" s="72">
        <f>COUNTIF(BI50:BI109,"s")</f>
        <v>0</v>
      </c>
      <c r="BJ110" s="72">
        <f>COUNTIF(BJ50:BJ109,"s")</f>
        <v>0</v>
      </c>
      <c r="BK110" s="72">
        <f>COUNTIF(BK50:BK109,"s")</f>
        <v>0</v>
      </c>
      <c r="BL110" s="73">
        <v>0</v>
      </c>
      <c r="BM110" s="74">
        <v>0</v>
      </c>
      <c r="BN110" s="75">
        <f>SUM(BH110:BK110)</f>
        <v>0</v>
      </c>
      <c r="BO110" s="72">
        <f>COUNTIF(BO50:BO109,"s")</f>
        <v>0</v>
      </c>
      <c r="BP110" s="72">
        <f>COUNTIF(BP50:BP109,"s")</f>
        <v>0</v>
      </c>
      <c r="BQ110" s="72">
        <f>COUNTIF(BQ50:BQ109,"s")</f>
        <v>0</v>
      </c>
      <c r="BR110" s="72">
        <f>COUNTIF(BR50:BR109,"s")</f>
        <v>0</v>
      </c>
      <c r="BS110" s="73">
        <v>0</v>
      </c>
      <c r="BT110" s="74">
        <v>0</v>
      </c>
      <c r="BU110" s="75">
        <f>SUM(BO110:BR110)</f>
        <v>0</v>
      </c>
      <c r="BV110" s="72">
        <f>COUNTIF(BV50:BV109,"s")</f>
        <v>0</v>
      </c>
      <c r="BW110" s="72">
        <f>COUNTIF(BW50:BW109,"s")</f>
        <v>0</v>
      </c>
      <c r="BX110" s="72">
        <f>COUNTIF(BX50:BX109,"s")</f>
        <v>0</v>
      </c>
      <c r="BY110" s="72">
        <f>COUNTIF(BY50:BY109,"s")</f>
        <v>0</v>
      </c>
      <c r="BZ110" s="73">
        <v>0</v>
      </c>
      <c r="CA110" s="74">
        <v>0</v>
      </c>
      <c r="CB110" s="75">
        <f>SUM(BV110:BY110)</f>
        <v>0</v>
      </c>
      <c r="CC110" s="77">
        <f>SUM(CC50:CC109)</f>
        <v>0</v>
      </c>
      <c r="CD110" s="77">
        <f>SUM(CD50:CD109)</f>
        <v>0</v>
      </c>
      <c r="CE110" s="77">
        <f>SUM(CE50:CE109)</f>
        <v>0</v>
      </c>
      <c r="CF110" s="77">
        <f>SUM(CF50:CF109)</f>
        <v>0</v>
      </c>
      <c r="CG110" s="71">
        <v>0</v>
      </c>
      <c r="CH110" s="77">
        <f>SUM(CH50:CH109)</f>
        <v>0</v>
      </c>
      <c r="CI110" s="77">
        <f>SUM(CI50:CI109)</f>
        <v>0</v>
      </c>
      <c r="CJ110" s="77">
        <f>SUM(CJ50:CJ109)</f>
        <v>0</v>
      </c>
      <c r="CK110" s="65"/>
    </row>
    <row r="111" spans="1:89" x14ac:dyDescent="0.25">
      <c r="A111" s="58"/>
      <c r="B111" s="78" t="s">
        <v>48</v>
      </c>
      <c r="C111" s="69"/>
      <c r="D111" s="72">
        <f>SUM(D50:D109)</f>
        <v>0</v>
      </c>
      <c r="E111" s="72">
        <f>SUM(E50:E109)</f>
        <v>0</v>
      </c>
      <c r="F111" s="72">
        <f>SUM(F50:F109)</f>
        <v>0</v>
      </c>
      <c r="G111" s="72">
        <f>SUM(G50:G109)</f>
        <v>0</v>
      </c>
      <c r="H111" s="79" t="s">
        <v>1</v>
      </c>
      <c r="I111" s="79" t="s">
        <v>1</v>
      </c>
      <c r="J111" s="80">
        <f>SUM(J50:J109)</f>
        <v>0</v>
      </c>
      <c r="K111" s="72">
        <f>SUM(K50:K109)</f>
        <v>0</v>
      </c>
      <c r="L111" s="72">
        <f>SUM(L50:L109)</f>
        <v>0</v>
      </c>
      <c r="M111" s="72">
        <f>SUM(M50:M109)</f>
        <v>0</v>
      </c>
      <c r="N111" s="72">
        <f>SUM(N50:N109)</f>
        <v>0</v>
      </c>
      <c r="O111" s="79" t="s">
        <v>1</v>
      </c>
      <c r="P111" s="79" t="s">
        <v>1</v>
      </c>
      <c r="Q111" s="80">
        <f>SUM(Q50:Q109)</f>
        <v>0</v>
      </c>
      <c r="R111" s="72">
        <f>SUM(R50:R109)</f>
        <v>0</v>
      </c>
      <c r="S111" s="72">
        <f>SUM(S50:S109)</f>
        <v>0</v>
      </c>
      <c r="T111" s="72">
        <f>SUM(T50:T109)</f>
        <v>0</v>
      </c>
      <c r="U111" s="72">
        <f>SUM(U50:U109)</f>
        <v>0</v>
      </c>
      <c r="V111" s="79" t="s">
        <v>1</v>
      </c>
      <c r="W111" s="79" t="s">
        <v>1</v>
      </c>
      <c r="X111" s="80">
        <f>SUM(X50:X109)</f>
        <v>0</v>
      </c>
      <c r="Y111" s="72">
        <f>SUM(Y50:Y109)</f>
        <v>0</v>
      </c>
      <c r="Z111" s="72">
        <f>SUM(Z50:Z109)</f>
        <v>0</v>
      </c>
      <c r="AA111" s="72">
        <f>SUM(AA50:AA109)</f>
        <v>0</v>
      </c>
      <c r="AB111" s="72">
        <f>SUM(AB50:AB109)</f>
        <v>0</v>
      </c>
      <c r="AC111" s="79" t="s">
        <v>1</v>
      </c>
      <c r="AD111" s="79" t="s">
        <v>1</v>
      </c>
      <c r="AE111" s="80">
        <f>SUM(AE50:AE109)</f>
        <v>0</v>
      </c>
      <c r="AF111" s="72">
        <f>SUM(AF50:AF109)</f>
        <v>0</v>
      </c>
      <c r="AG111" s="72">
        <f>SUM(AG50:AG109)</f>
        <v>0</v>
      </c>
      <c r="AH111" s="72">
        <f>SUM(AH50:AH109)</f>
        <v>0</v>
      </c>
      <c r="AI111" s="72">
        <f>SUM(AI50:AI109)</f>
        <v>0</v>
      </c>
      <c r="AJ111" s="79" t="s">
        <v>1</v>
      </c>
      <c r="AK111" s="79" t="s">
        <v>1</v>
      </c>
      <c r="AL111" s="80">
        <f>SUM(AL50:AL109)</f>
        <v>0</v>
      </c>
      <c r="AM111" s="72">
        <f>SUM(AM50:AM109)</f>
        <v>0</v>
      </c>
      <c r="AN111" s="72">
        <f>SUM(AN50:AN109)</f>
        <v>0</v>
      </c>
      <c r="AO111" s="72">
        <f>SUM(AO50:AO109)</f>
        <v>0</v>
      </c>
      <c r="AP111" s="72">
        <f>SUM(AP50:AP109)</f>
        <v>0</v>
      </c>
      <c r="AQ111" s="79" t="s">
        <v>1</v>
      </c>
      <c r="AR111" s="79" t="s">
        <v>1</v>
      </c>
      <c r="AS111" s="80">
        <f>SUM(AS50:AS109)</f>
        <v>0</v>
      </c>
      <c r="AT111" s="72">
        <f>SUM(AT50:AT109)</f>
        <v>0</v>
      </c>
      <c r="AU111" s="72">
        <f>SUM(AU50:AU109)</f>
        <v>0</v>
      </c>
      <c r="AV111" s="72">
        <f>SUM(AV50:AV109)</f>
        <v>0</v>
      </c>
      <c r="AW111" s="72">
        <f>SUM(AW50:AW109)</f>
        <v>0</v>
      </c>
      <c r="AX111" s="79" t="s">
        <v>1</v>
      </c>
      <c r="AY111" s="79" t="s">
        <v>1</v>
      </c>
      <c r="AZ111" s="80">
        <f>SUM(AZ50:AZ109)</f>
        <v>0</v>
      </c>
      <c r="BA111" s="72">
        <f>SUM(BA50:BA109)</f>
        <v>0</v>
      </c>
      <c r="BB111" s="72">
        <f>SUM(BB50:BB109)</f>
        <v>0</v>
      </c>
      <c r="BC111" s="72">
        <f>SUM(BC50:BC109)</f>
        <v>0</v>
      </c>
      <c r="BD111" s="72">
        <f>SUM(BD50:BD109)</f>
        <v>0</v>
      </c>
      <c r="BE111" s="79" t="s">
        <v>1</v>
      </c>
      <c r="BF111" s="79" t="s">
        <v>1</v>
      </c>
      <c r="BG111" s="80">
        <f>SUM(BG50:BG109)</f>
        <v>0</v>
      </c>
      <c r="BH111" s="72">
        <f>SUM(BH50:BH109)</f>
        <v>0</v>
      </c>
      <c r="BI111" s="72">
        <f>SUM(BI50:BI109)</f>
        <v>0</v>
      </c>
      <c r="BJ111" s="72">
        <f>SUM(BJ50:BJ109)</f>
        <v>0</v>
      </c>
      <c r="BK111" s="72">
        <f>SUM(BK50:BK109)</f>
        <v>0</v>
      </c>
      <c r="BL111" s="79" t="s">
        <v>1</v>
      </c>
      <c r="BM111" s="79" t="s">
        <v>1</v>
      </c>
      <c r="BN111" s="80">
        <f>SUM(BN50:BN109)</f>
        <v>0</v>
      </c>
      <c r="BO111" s="72">
        <f>SUM(BO50:BO109)</f>
        <v>0</v>
      </c>
      <c r="BP111" s="72">
        <f>SUM(BP50:BP109)</f>
        <v>0</v>
      </c>
      <c r="BQ111" s="72">
        <f>SUM(BQ50:BQ109)</f>
        <v>0</v>
      </c>
      <c r="BR111" s="72">
        <f>SUM(BR50:BR109)</f>
        <v>0</v>
      </c>
      <c r="BS111" s="79" t="s">
        <v>1</v>
      </c>
      <c r="BT111" s="79" t="s">
        <v>1</v>
      </c>
      <c r="BU111" s="80">
        <f>SUM(BU50:BU109)</f>
        <v>0</v>
      </c>
      <c r="BV111" s="72">
        <f>SUM(BV50:BV109)</f>
        <v>0</v>
      </c>
      <c r="BW111" s="72">
        <f>SUM(BW50:BW109)</f>
        <v>0</v>
      </c>
      <c r="BX111" s="72">
        <f>SUM(BX50:BX109)</f>
        <v>0</v>
      </c>
      <c r="BY111" s="72">
        <f>SUM(BY50:BY109)</f>
        <v>0</v>
      </c>
      <c r="BZ111" s="79" t="s">
        <v>1</v>
      </c>
      <c r="CA111" s="79" t="s">
        <v>1</v>
      </c>
      <c r="CB111" s="80">
        <f>SUM(CB50:CB109)</f>
        <v>0</v>
      </c>
      <c r="CC111" s="82"/>
      <c r="CD111" s="83">
        <v>0</v>
      </c>
      <c r="CE111" s="59"/>
      <c r="CF111" s="71"/>
      <c r="CG111" s="71">
        <v>0</v>
      </c>
      <c r="CH111" s="84"/>
      <c r="CI111" s="71">
        <v>0</v>
      </c>
      <c r="CJ111" s="71">
        <v>0</v>
      </c>
      <c r="CK111" s="65"/>
    </row>
    <row r="112" spans="1:89" x14ac:dyDescent="0.25">
      <c r="A112" s="58"/>
      <c r="B112" s="85" t="s">
        <v>49</v>
      </c>
      <c r="C112" s="69"/>
      <c r="D112" s="58"/>
      <c r="E112" s="58"/>
      <c r="F112" s="58"/>
      <c r="G112" s="58"/>
      <c r="H112" s="86"/>
      <c r="I112" s="87"/>
      <c r="J112" s="80">
        <f>SUM(D112:I112)</f>
        <v>0</v>
      </c>
      <c r="K112" s="58"/>
      <c r="L112" s="58"/>
      <c r="M112" s="58"/>
      <c r="N112" s="58"/>
      <c r="O112" s="86"/>
      <c r="P112" s="87"/>
      <c r="Q112" s="80">
        <f>SUM(K112:P112)</f>
        <v>0</v>
      </c>
      <c r="R112" s="58"/>
      <c r="S112" s="58"/>
      <c r="T112" s="58"/>
      <c r="U112" s="58"/>
      <c r="V112" s="86"/>
      <c r="W112" s="87"/>
      <c r="X112" s="80">
        <f>SUM(R112:W112)</f>
        <v>0</v>
      </c>
      <c r="Y112" s="58"/>
      <c r="Z112" s="58"/>
      <c r="AA112" s="58"/>
      <c r="AB112" s="58"/>
      <c r="AC112" s="86"/>
      <c r="AD112" s="87"/>
      <c r="AE112" s="80">
        <f>SUM(Y112:AD112)</f>
        <v>0</v>
      </c>
      <c r="AF112" s="58"/>
      <c r="AG112" s="58"/>
      <c r="AH112" s="58"/>
      <c r="AI112" s="58"/>
      <c r="AJ112" s="86"/>
      <c r="AK112" s="87"/>
      <c r="AL112" s="80">
        <f>SUM(AF112:AK112)</f>
        <v>0</v>
      </c>
      <c r="AM112" s="58"/>
      <c r="AN112" s="58"/>
      <c r="AO112" s="58"/>
      <c r="AP112" s="58"/>
      <c r="AQ112" s="86"/>
      <c r="AR112" s="87"/>
      <c r="AS112" s="80">
        <f>SUM(AM112:AR112)</f>
        <v>0</v>
      </c>
      <c r="AT112" s="58"/>
      <c r="AU112" s="58"/>
      <c r="AV112" s="58"/>
      <c r="AW112" s="58"/>
      <c r="AX112" s="86"/>
      <c r="AY112" s="87"/>
      <c r="AZ112" s="80">
        <f>SUM(AT112:AY112)</f>
        <v>0</v>
      </c>
      <c r="BA112" s="58"/>
      <c r="BB112" s="58"/>
      <c r="BC112" s="58"/>
      <c r="BD112" s="58"/>
      <c r="BE112" s="86"/>
      <c r="BF112" s="87"/>
      <c r="BG112" s="80">
        <f>SUM(BA112:BF112)</f>
        <v>0</v>
      </c>
      <c r="BH112" s="58"/>
      <c r="BI112" s="58"/>
      <c r="BJ112" s="58"/>
      <c r="BK112" s="58"/>
      <c r="BL112" s="86"/>
      <c r="BM112" s="87"/>
      <c r="BN112" s="80">
        <f>SUM(BH112:BM112)</f>
        <v>0</v>
      </c>
      <c r="BO112" s="58"/>
      <c r="BP112" s="58"/>
      <c r="BQ112" s="58"/>
      <c r="BR112" s="58"/>
      <c r="BS112" s="86"/>
      <c r="BT112" s="87"/>
      <c r="BU112" s="80">
        <f>SUM(BO112:BT112)</f>
        <v>0</v>
      </c>
      <c r="BV112" s="58"/>
      <c r="BW112" s="58"/>
      <c r="BX112" s="58"/>
      <c r="BY112" s="58"/>
      <c r="BZ112" s="86"/>
      <c r="CA112" s="87"/>
      <c r="CB112" s="80">
        <f>SUM(BV112:CA112)</f>
        <v>0</v>
      </c>
      <c r="CC112" s="82"/>
      <c r="CD112" s="82"/>
      <c r="CE112" s="71"/>
      <c r="CF112" s="71"/>
      <c r="CG112" s="71"/>
      <c r="CH112" s="84" t="s">
        <v>1</v>
      </c>
      <c r="CI112" s="88" t="s">
        <v>50</v>
      </c>
      <c r="CJ112" s="89">
        <f>BG112+AZ112+AS112+AL112+AE112+X112+Q112+J112+BN112+BU112+CB112</f>
        <v>0</v>
      </c>
      <c r="CK112" s="58"/>
    </row>
  </sheetData>
  <mergeCells count="50">
    <mergeCell ref="A48:B48"/>
    <mergeCell ref="A49:B49"/>
    <mergeCell ref="AM47:AP47"/>
    <mergeCell ref="AT47:AW47"/>
    <mergeCell ref="BA47:BD47"/>
    <mergeCell ref="BH47:BK47"/>
    <mergeCell ref="BO47:BR47"/>
    <mergeCell ref="BV47:BY47"/>
    <mergeCell ref="BA46:BD46"/>
    <mergeCell ref="BH46:BK46"/>
    <mergeCell ref="BO46:BR46"/>
    <mergeCell ref="BV46:BY46"/>
    <mergeCell ref="A47:B47"/>
    <mergeCell ref="D47:G47"/>
    <mergeCell ref="K47:N47"/>
    <mergeCell ref="R47:U47"/>
    <mergeCell ref="Y47:AB47"/>
    <mergeCell ref="AF47:AI47"/>
    <mergeCell ref="BV2:BY2"/>
    <mergeCell ref="A3:B3"/>
    <mergeCell ref="A4:B4"/>
    <mergeCell ref="D46:G46"/>
    <mergeCell ref="K46:N46"/>
    <mergeCell ref="R46:U46"/>
    <mergeCell ref="Y46:AB46"/>
    <mergeCell ref="AF46:AI46"/>
    <mergeCell ref="AM46:AP46"/>
    <mergeCell ref="AT46:AW46"/>
    <mergeCell ref="AF2:AI2"/>
    <mergeCell ref="AM2:AP2"/>
    <mergeCell ref="AT2:AW2"/>
    <mergeCell ref="BA2:BD2"/>
    <mergeCell ref="BH2:BK2"/>
    <mergeCell ref="BO2:BR2"/>
    <mergeCell ref="AT1:AW1"/>
    <mergeCell ref="BA1:BD1"/>
    <mergeCell ref="BH1:BK1"/>
    <mergeCell ref="BO1:BR1"/>
    <mergeCell ref="BV1:BY1"/>
    <mergeCell ref="A2:B2"/>
    <mergeCell ref="D2:G2"/>
    <mergeCell ref="K2:N2"/>
    <mergeCell ref="R2:U2"/>
    <mergeCell ref="Y2:AB2"/>
    <mergeCell ref="D1:G1"/>
    <mergeCell ref="K1:N1"/>
    <mergeCell ref="R1:U1"/>
    <mergeCell ref="Y1:AB1"/>
    <mergeCell ref="AF1:AI1"/>
    <mergeCell ref="AM1:AP1"/>
  </mergeCells>
  <dataValidations count="2">
    <dataValidation type="list" allowBlank="1" showInputMessage="1" showErrorMessage="1" promptTitle="Tapez 1 - 0 - s - r " sqref="D50:G109 K50:N109 R50:U109 Y50:AB109 AF50:AI109 AM50:AP109 AT50:AW109 BA50:BD109 BH50:BK109 BO50:BR109 BV50:BY109">
      <formula1>regime</formula1>
    </dataValidation>
    <dataValidation type="list" allowBlank="1" showInputMessage="1" showErrorMessage="1" sqref="Y49:AB49 Y4:AB4">
      <formula1>$A$3:$A$6</formula1>
    </dataValidation>
  </dataValidations>
  <pageMargins left="0.31496062992125984" right="0.31496062992125984" top="0.15748031496062992" bottom="0.15748031496062992" header="0" footer="0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sem_17" altText="=Parametre!$E$19">
                <anchor moveWithCells="1" sizeWithCells="1">
                  <from>
                    <xdr:col>4</xdr:col>
                    <xdr:colOff>371475</xdr:colOff>
                    <xdr:row>41</xdr:row>
                    <xdr:rowOff>47625</xdr:rowOff>
                  </from>
                  <to>
                    <xdr:col>8</xdr:col>
                    <xdr:colOff>76200</xdr:colOff>
                    <xdr:row>42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1]!sem_19" altText="=Parametre!$E$19">
                <anchor moveWithCells="1" sizeWithCells="1">
                  <from>
                    <xdr:col>18</xdr:col>
                    <xdr:colOff>371475</xdr:colOff>
                    <xdr:row>41</xdr:row>
                    <xdr:rowOff>47625</xdr:rowOff>
                  </from>
                  <to>
                    <xdr:col>22</xdr:col>
                    <xdr:colOff>76200</xdr:colOff>
                    <xdr:row>42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1]!sem_20" altText="=Parametre!$E$19">
                <anchor moveWithCells="1" sizeWithCells="1">
                  <from>
                    <xdr:col>25</xdr:col>
                    <xdr:colOff>371475</xdr:colOff>
                    <xdr:row>41</xdr:row>
                    <xdr:rowOff>47625</xdr:rowOff>
                  </from>
                  <to>
                    <xdr:col>29</xdr:col>
                    <xdr:colOff>76200</xdr:colOff>
                    <xdr:row>42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1]!sem_21" altText="=Parametre!$E$19">
                <anchor moveWithCells="1" sizeWithCells="1">
                  <from>
                    <xdr:col>32</xdr:col>
                    <xdr:colOff>371475</xdr:colOff>
                    <xdr:row>41</xdr:row>
                    <xdr:rowOff>47625</xdr:rowOff>
                  </from>
                  <to>
                    <xdr:col>36</xdr:col>
                    <xdr:colOff>76200</xdr:colOff>
                    <xdr:row>42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1]!sem_22" altText="=Parametre!$E$19">
                <anchor moveWithCells="1" sizeWithCells="1">
                  <from>
                    <xdr:col>39</xdr:col>
                    <xdr:colOff>371475</xdr:colOff>
                    <xdr:row>41</xdr:row>
                    <xdr:rowOff>47625</xdr:rowOff>
                  </from>
                  <to>
                    <xdr:col>43</xdr:col>
                    <xdr:colOff>76200</xdr:colOff>
                    <xdr:row>42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 macro="[1]!sem_24" altText="=Parametre!$E$19">
                <anchor moveWithCells="1" sizeWithCells="1">
                  <from>
                    <xdr:col>53</xdr:col>
                    <xdr:colOff>342900</xdr:colOff>
                    <xdr:row>41</xdr:row>
                    <xdr:rowOff>57150</xdr:rowOff>
                  </from>
                  <to>
                    <xdr:col>57</xdr:col>
                    <xdr:colOff>47625</xdr:colOff>
                    <xdr:row>42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defaultSize="0" print="0" autoFill="0" autoPict="0" macro="[1]!sem_18" altText="=Parametre!$E$19">
                <anchor moveWithCells="1" sizeWithCells="1">
                  <from>
                    <xdr:col>11</xdr:col>
                    <xdr:colOff>228600</xdr:colOff>
                    <xdr:row>41</xdr:row>
                    <xdr:rowOff>66675</xdr:rowOff>
                  </from>
                  <to>
                    <xdr:col>14</xdr:col>
                    <xdr:colOff>323850</xdr:colOff>
                    <xdr:row>42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Button 8">
              <controlPr defaultSize="0" print="0" autoFill="0" autoPict="0" macro="[1]!sem_23" altText="=Parametre!$E$19">
                <anchor moveWithCells="1" sizeWithCells="1">
                  <from>
                    <xdr:col>46</xdr:col>
                    <xdr:colOff>342900</xdr:colOff>
                    <xdr:row>41</xdr:row>
                    <xdr:rowOff>57150</xdr:rowOff>
                  </from>
                  <to>
                    <xdr:col>50</xdr:col>
                    <xdr:colOff>47625</xdr:colOff>
                    <xdr:row>42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Button 9">
              <controlPr defaultSize="0" print="0" autoFill="0" autoPict="0" macro="[1]!sem_25" altText="=Parametre!$E$19">
                <anchor moveWithCells="1" sizeWithCells="1">
                  <from>
                    <xdr:col>60</xdr:col>
                    <xdr:colOff>342900</xdr:colOff>
                    <xdr:row>41</xdr:row>
                    <xdr:rowOff>57150</xdr:rowOff>
                  </from>
                  <to>
                    <xdr:col>64</xdr:col>
                    <xdr:colOff>47625</xdr:colOff>
                    <xdr:row>42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Button 10">
              <controlPr defaultSize="0" print="0" autoFill="0" autoPict="0" macro="[1]!sem_26" altText="=Parametre!$E$19">
                <anchor moveWithCells="1" sizeWithCells="1">
                  <from>
                    <xdr:col>67</xdr:col>
                    <xdr:colOff>342900</xdr:colOff>
                    <xdr:row>41</xdr:row>
                    <xdr:rowOff>57150</xdr:rowOff>
                  </from>
                  <to>
                    <xdr:col>71</xdr:col>
                    <xdr:colOff>47625</xdr:colOff>
                    <xdr:row>42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Button 11">
              <controlPr defaultSize="0" print="0" autoFill="0" autoPict="0" macro="[1]!sem_27" altText="=Parametre!$E$19">
                <anchor moveWithCells="1" sizeWithCells="1">
                  <from>
                    <xdr:col>74</xdr:col>
                    <xdr:colOff>342900</xdr:colOff>
                    <xdr:row>41</xdr:row>
                    <xdr:rowOff>57150</xdr:rowOff>
                  </from>
                  <to>
                    <xdr:col>78</xdr:col>
                    <xdr:colOff>47625</xdr:colOff>
                    <xdr:row>42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Tapez 1 - 0 - s - r ">
          <x14:formula1>
            <xm:f>[1]Parametre!#REF!</xm:f>
          </x14:formula1>
          <xm:sqref>D5:G36 K5:N36 R5:U36 Y5:AB36 AF5:AI36 AM5:AP36 AT5:AW36 BA5:BD36 BH5:BK36 BO5:BR36 BV5:BY36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AVR MAI JUI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szczepanski</dc:creator>
  <cp:lastModifiedBy>richard szczepanski</cp:lastModifiedBy>
  <dcterms:created xsi:type="dcterms:W3CDTF">2016-04-05T15:33:43Z</dcterms:created>
  <dcterms:modified xsi:type="dcterms:W3CDTF">2016-04-05T15:35:36Z</dcterms:modified>
</cp:coreProperties>
</file>