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15120" windowHeight="6990"/>
  </bookViews>
  <sheets>
    <sheet name="Feuil1" sheetId="14" r:id="rId1"/>
    <sheet name="Base" sheetId="1" r:id="rId2"/>
    <sheet name="Ls_AgXLB_WorkbookFile" sheetId="4" state="veryHidden" r:id="rId3"/>
  </sheets>
  <definedNames>
    <definedName name="_xlnm._FilterDatabase" localSheetId="1" hidden="1">Base!$A$1:$C$5932</definedName>
  </definedNames>
  <calcPr calcId="125725" calcOnSave="0"/>
  <pivotCaches>
    <pivotCache cacheId="7" r:id="rId4"/>
  </pivotCaches>
</workbook>
</file>

<file path=xl/calcChain.xml><?xml version="1.0" encoding="utf-8"?>
<calcChain xmlns="http://schemas.openxmlformats.org/spreadsheetml/2006/main">
  <c r="F50" i="1"/>
  <c r="D50"/>
  <c r="D5932" s="1"/>
</calcChain>
</file>

<file path=xl/sharedStrings.xml><?xml version="1.0" encoding="utf-8"?>
<sst xmlns="http://schemas.openxmlformats.org/spreadsheetml/2006/main" count="132" uniqueCount="40">
  <si>
    <t>&gt;&gt;Summary Report 1</t>
  </si>
  <si>
    <t>&gt;'adb</t>
  </si>
  <si>
    <t>Saudi Arabia</t>
  </si>
  <si>
    <t>Germany</t>
  </si>
  <si>
    <t>Italy</t>
  </si>
  <si>
    <t>Qatar</t>
  </si>
  <si>
    <t>France</t>
  </si>
  <si>
    <t>United Arab Emirates</t>
  </si>
  <si>
    <t>Switzerland</t>
  </si>
  <si>
    <t>Great Britain</t>
  </si>
  <si>
    <t>Brazil</t>
  </si>
  <si>
    <t>Russian Federation</t>
  </si>
  <si>
    <t>Kuwait</t>
  </si>
  <si>
    <t>Japan</t>
  </si>
  <si>
    <t>United States</t>
  </si>
  <si>
    <t>Greece</t>
  </si>
  <si>
    <t>Austria</t>
  </si>
  <si>
    <t>Morocco</t>
  </si>
  <si>
    <t>China</t>
  </si>
  <si>
    <t>Romania</t>
  </si>
  <si>
    <t xml:space="preserve">&gt;'[LASATA SETUP FILE]_x000D_
Date=2012-12-10 13:07:25_x000D_
FileType=Agora XLB Data Fill_x000D_
Version=0_x000D_
Buffer=_x000D_
@systemProduct:Str=C39_x000D_
@systemTable:Str=RW1_x000D_
@filterFrom_/RW1/RST:Str=LM_x000D_
@filterFrom_/RW1/RWS:Str=01-01-2012_x000D_
@filterFrom_/RW1/RWE:Str=30-11-2012_x000D_
@outputField_/RW1/126:Str=_x000D_
@outputField_/RW1/rs11a:Str=_x000D_
@outputField_/RW1/451{ExtractType}1:Str=_x000D_
@formatType:Lng=-4154_x000D_
@formatNumber:Int=1_x000D_
@formatPattern:Int=1_x000D_
@formatFont:Int=1_x000D_
@formatWidth:Int=1_x000D_
@formatAlignment:Int=1_x000D_
@formatBorder:Int=1_x000D_
@filenmSetupfile:Str=_x000D_
@filenmWorkbookSetupFile:Str=Summary Report 1_x000D_
@settngShowMessages:Str=Y_x000D_
@settngDirection:Str=D_x000D_
@settngApplyFormula:Str=Y_x000D_
@settngLock:Str=N_x000D_
@settngOutputHeaders:Int=0_x000D_
@settngOutputCaptions:Int=1_x000D_
@settngOutputTotals:Int=1_x000D_
@settngOutputFiltering:Int=0_x000D_
@settngPivotTable:Int=0_x000D_
@settngTopPercent:Str=_x000D_
@settngReportStyle:Lng=1_x000D_
</t>
  </si>
  <si>
    <t>&gt;&gt;Summary Report 2</t>
  </si>
  <si>
    <t>Country Name</t>
  </si>
  <si>
    <t>Room Nights</t>
  </si>
  <si>
    <t>Arrival Date</t>
  </si>
  <si>
    <t>Departure Date</t>
  </si>
  <si>
    <t>Short Description</t>
  </si>
  <si>
    <t>Classic Room</t>
  </si>
  <si>
    <t>Deluxe Junior Suite</t>
  </si>
  <si>
    <t>Deluxe Room</t>
  </si>
  <si>
    <t>Superior Room</t>
  </si>
  <si>
    <t>New Zealand</t>
  </si>
  <si>
    <t>Mexico</t>
  </si>
  <si>
    <t>Étiquettes de lignes</t>
  </si>
  <si>
    <t>Total général</t>
  </si>
  <si>
    <t xml:space="preserve">&gt;'[LASATA SETUP FILE]_x000D_
Date=2015-01-28 15:25:04_x000D_
FileType=Agora XLB Data Fill_x000D_
Version=0_x000D_
Buffer=_x000D_
@systemProduct:Str=C39_x000D_
@systemTable:Str=RYQ_x000D_
@filterFrom_/RYQ/RST:Str=LM_x000D_
@filterFrom_/RYQ/2:Str='Base'!$A$1{P}1_x000D_
@filterTo_/RYQ/2:Str='Base'!$A$2{P}2_x000D_
@filterFrom_/RYQ/53:Str=&lt;ALL&gt;_x000D_
@filterFrom_/RYQ/4:Str=WOB3F2_x000D_
@filterTo_/RYQ/4:Str=WOBOOKPRE_x000D_
@outputField_/RYQ/4:Str=_x000D_
@outputField_/RYQ/RYC/5:Str=_x000D_
@outputField_/RYQ/13:Str=_x000D_
@outputField_/RYQ/14:Str=_x000D_
@outputField_/RYQ/56new{ExtractType}1:Str=_x000D_
@outputField_/RYQ/105:Str=_x000D_
@outputField_/RYQ/26{ExtractType}1:Str=_x000D_
@formatType:Lng=-4154_x000D_
@formatNumber:Int=1_x000D_
@formatPattern:Int=1_x000D_
@formatFont:Int=1_x000D_
@formatWidth:Int=1_x000D_
@formatAlignment:Int=1_x000D_
@formatBorder:Int=1_x000D_
@filenmSetupfile:Str=_x000D_
@filenmWorkbookSetupFile:Str=Summary Report 2_x000D_
@settngShowMessages:Str=Y_x000D_
@settngDirection:Str=D_x000D_
@settngApplyFormula:Str=Y_x000D_
@settngLock:Str=N_x000D_
@settngOutputHeaders:Int=0_x000D_
@settngOutputCaptions:Int=1_x000D_
@settngOutputTotals:Int=1_x000D_
@settngOutputFiltering:Int=0_x000D_
@settngPivotTable:Int=0_x000D_
@settngTopPercent:Str=_x000D_
@settngReportStyle:Lng=1_x000D_
</t>
  </si>
  <si>
    <t>Room Revenue</t>
  </si>
  <si>
    <t>Somme de Room Nights</t>
  </si>
  <si>
    <t>Somme de Room Revenue</t>
  </si>
  <si>
    <t>Nombre de Room Nights</t>
  </si>
</sst>
</file>

<file path=xl/styles.xml><?xml version="1.0" encoding="utf-8"?>
<styleSheet xmlns="http://schemas.openxmlformats.org/spreadsheetml/2006/main">
  <numFmts count="2">
    <numFmt numFmtId="164" formatCode="##,##0"/>
    <numFmt numFmtId="165" formatCode="##,##0.00"/>
  </numFmts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/>
    <xf numFmtId="0" fontId="0" fillId="0" borderId="2" xfId="0" applyFill="1" applyBorder="1" applyAlignment="1"/>
    <xf numFmtId="164" fontId="0" fillId="0" borderId="0" xfId="0" applyNumberFormat="1" applyFill="1" applyBorder="1" applyAlignment="1"/>
    <xf numFmtId="164" fontId="0" fillId="0" borderId="2" xfId="0" applyNumberFormat="1" applyFill="1" applyBorder="1" applyAlignment="1"/>
    <xf numFmtId="14" fontId="0" fillId="0" borderId="0" xfId="0" applyNumberFormat="1" applyFill="1" applyBorder="1" applyAlignment="1"/>
    <xf numFmtId="14" fontId="0" fillId="0" borderId="2" xfId="0" applyNumberFormat="1" applyFill="1" applyBorder="1" applyAlignment="1"/>
    <xf numFmtId="0" fontId="1" fillId="0" borderId="1" xfId="0" applyFont="1" applyFill="1" applyBorder="1" applyAlignment="1">
      <alignment horizontal="center"/>
    </xf>
    <xf numFmtId="165" fontId="0" fillId="0" borderId="0" xfId="0" applyNumberFormat="1" applyFill="1" applyBorder="1" applyAlignment="1"/>
    <xf numFmtId="165" fontId="0" fillId="0" borderId="2" xfId="0" applyNumberFormat="1" applyFill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14" fontId="0" fillId="0" borderId="0" xfId="0" applyNumberFormat="1" applyAlignment="1">
      <alignment horizontal="left" indent="2"/>
    </xf>
    <xf numFmtId="0" fontId="0" fillId="2" borderId="0" xfId="0" applyFill="1"/>
  </cellXfs>
  <cellStyles count="1">
    <cellStyle name="Normal" xfId="0" builtinId="0"/>
  </cellStyles>
  <dxfs count="3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f" refreshedDate="42290.661353124997" createdVersion="3" refreshedVersion="3" minRefreshableVersion="3" recordCount="6811">
  <cacheSource type="worksheet">
    <worksheetSource ref="A1:F1048576" sheet="Base"/>
  </cacheSource>
  <cacheFields count="6">
    <cacheField name="Short Description" numFmtId="0">
      <sharedItems containsBlank="1" count="5">
        <s v="Deluxe Room"/>
        <s v="Superior Room"/>
        <s v="Classic Room"/>
        <s v="Deluxe Junior Suite"/>
        <m/>
      </sharedItems>
    </cacheField>
    <cacheField name="Arrival Date" numFmtId="0">
      <sharedItems containsNonDate="0" containsDate="1" containsString="0" containsBlank="1" minDate="2013-12-25T00:00:00" maxDate="2014-11-05T00:00:00" count="37">
        <d v="2014-07-15T00:00:00"/>
        <d v="2013-12-25T00:00:00"/>
        <d v="2014-07-08T00:00:00"/>
        <d v="2014-07-09T00:00:00"/>
        <d v="2014-07-30T00:00:00"/>
        <d v="2013-12-29T00:00:00"/>
        <d v="2013-12-30T00:00:00"/>
        <d v="2014-01-02T00:00:00"/>
        <d v="2014-01-03T00:00:00"/>
        <d v="2014-01-05T00:00:00"/>
        <d v="2014-01-15T00:00:00"/>
        <d v="2014-01-24T00:00:00"/>
        <d v="2014-01-25T00:00:00"/>
        <d v="2014-01-29T00:00:00"/>
        <d v="2014-02-13T00:00:00"/>
        <d v="2014-02-14T00:00:00"/>
        <d v="2014-02-15T00:00:00"/>
        <d v="2014-02-16T00:00:00"/>
        <d v="2014-02-20T00:00:00"/>
        <d v="2014-02-22T00:00:00"/>
        <d v="2014-02-24T00:00:00"/>
        <d v="2014-02-27T00:00:00"/>
        <d v="2014-09-22T00:00:00"/>
        <d v="2014-10-03T00:00:00"/>
        <d v="2014-10-15T00:00:00"/>
        <d v="2014-10-17T00:00:00"/>
        <d v="2014-11-04T00:00:00"/>
        <d v="2014-01-10T00:00:00"/>
        <d v="2014-01-18T00:00:00"/>
        <d v="2014-01-19T00:00:00"/>
        <d v="2014-01-22T00:00:00"/>
        <d v="2014-01-26T00:00:00"/>
        <d v="2014-01-30T00:00:00"/>
        <d v="2014-01-31T00:00:00"/>
        <d v="2014-02-01T00:00:00"/>
        <d v="2014-02-07T00:00:00"/>
        <m/>
      </sharedItems>
    </cacheField>
    <cacheField name="Departure Date" numFmtId="0">
      <sharedItems containsNonDate="0" containsDate="1" containsString="0" containsBlank="1" minDate="2014-01-01T00:00:00" maxDate="2014-11-08T00:00:00" count="36">
        <d v="2014-07-17T00:00:00"/>
        <d v="2014-01-01T00:00:00"/>
        <d v="2014-07-10T00:00:00"/>
        <d v="2014-08-02T00:00:00"/>
        <d v="2014-08-03T00:00:00"/>
        <d v="2014-01-03T00:00:00"/>
        <d v="2014-01-04T00:00:00"/>
        <d v="2014-01-05T00:00:00"/>
        <d v="2014-01-11T00:00:00"/>
        <d v="2014-01-16T00:00:00"/>
        <d v="2014-01-25T00:00:00"/>
        <d v="2014-01-26T00:00:00"/>
        <d v="2014-01-27T00:00:00"/>
        <d v="2014-01-30T00:00:00"/>
        <d v="2014-01-31T00:00:00"/>
        <d v="2014-02-15T00:00:00"/>
        <d v="2014-02-16T00:00:00"/>
        <d v="2014-02-21T00:00:00"/>
        <d v="2014-02-24T00:00:00"/>
        <d v="2014-02-25T00:00:00"/>
        <d v="2014-03-02T00:00:00"/>
        <d v="2014-09-23T00:00:00"/>
        <d v="2014-10-04T00:00:00"/>
        <d v="2014-10-18T00:00:00"/>
        <d v="2014-10-24T00:00:00"/>
        <d v="2014-11-07T00:00:00"/>
        <d v="2014-01-20T00:00:00"/>
        <d v="2014-01-22T00:00:00"/>
        <d v="2014-01-23T00:00:00"/>
        <d v="2014-01-24T00:00:00"/>
        <d v="2014-01-28T00:00:00"/>
        <d v="2014-02-01T00:00:00"/>
        <d v="2014-02-03T00:00:00"/>
        <d v="2014-02-11T00:00:00"/>
        <d v="2014-02-17T00:00:00"/>
        <m/>
      </sharedItems>
    </cacheField>
    <cacheField name="Room Nights" numFmtId="0">
      <sharedItems containsString="0" containsBlank="1" containsNumber="1" containsInteger="1" minValue="0" maxValue="49" count="8">
        <n v="2"/>
        <n v="0"/>
        <n v="1"/>
        <n v="3"/>
        <n v="7"/>
        <n v="4"/>
        <n v="49"/>
        <m/>
      </sharedItems>
    </cacheField>
    <cacheField name="Country Name" numFmtId="0">
      <sharedItems containsBlank="1" count="21">
        <s v="Japan"/>
        <s v="United States"/>
        <s v="New Zealand"/>
        <s v="Romania"/>
        <s v="Russian Federation"/>
        <s v="Morocco"/>
        <s v="Great Britain"/>
        <s v="Austria"/>
        <s v="Brazil"/>
        <s v="Switzerland"/>
        <s v="Italy"/>
        <s v="United Arab Emirates"/>
        <s v="Kuwait"/>
        <s v="Saudi Arabia"/>
        <s v="China"/>
        <s v="France"/>
        <s v="Greece"/>
        <s v="Qatar"/>
        <s v="Germany"/>
        <s v="Mexico"/>
        <m/>
      </sharedItems>
    </cacheField>
    <cacheField name="Room Revenue" numFmtId="0">
      <sharedItems containsString="0" containsBlank="1" containsNumber="1" minValue="0" maxValue="36188.18181818181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11">
  <r>
    <x v="0"/>
    <x v="0"/>
    <x v="0"/>
    <x v="0"/>
    <x v="0"/>
    <n v="1563.636363636364"/>
  </r>
  <r>
    <x v="1"/>
    <x v="1"/>
    <x v="1"/>
    <x v="1"/>
    <x v="0"/>
    <n v="0"/>
  </r>
  <r>
    <x v="1"/>
    <x v="2"/>
    <x v="2"/>
    <x v="0"/>
    <x v="1"/>
    <n v="1509.0909090909099"/>
  </r>
  <r>
    <x v="1"/>
    <x v="3"/>
    <x v="2"/>
    <x v="2"/>
    <x v="2"/>
    <n v="754.54545454545496"/>
  </r>
  <r>
    <x v="1"/>
    <x v="4"/>
    <x v="3"/>
    <x v="1"/>
    <x v="1"/>
    <n v="622.72727272727298"/>
  </r>
  <r>
    <x v="1"/>
    <x v="4"/>
    <x v="4"/>
    <x v="3"/>
    <x v="1"/>
    <n v="1868.1818181818189"/>
  </r>
  <r>
    <x v="2"/>
    <x v="5"/>
    <x v="1"/>
    <x v="1"/>
    <x v="0"/>
    <n v="0"/>
  </r>
  <r>
    <x v="2"/>
    <x v="6"/>
    <x v="5"/>
    <x v="1"/>
    <x v="3"/>
    <n v="0"/>
  </r>
  <r>
    <x v="2"/>
    <x v="7"/>
    <x v="5"/>
    <x v="1"/>
    <x v="1"/>
    <n v="0"/>
  </r>
  <r>
    <x v="2"/>
    <x v="7"/>
    <x v="6"/>
    <x v="1"/>
    <x v="4"/>
    <n v="0"/>
  </r>
  <r>
    <x v="2"/>
    <x v="8"/>
    <x v="7"/>
    <x v="0"/>
    <x v="0"/>
    <n v="1272.7272727272721"/>
  </r>
  <r>
    <x v="2"/>
    <x v="9"/>
    <x v="8"/>
    <x v="1"/>
    <x v="0"/>
    <n v="0"/>
  </r>
  <r>
    <x v="2"/>
    <x v="10"/>
    <x v="9"/>
    <x v="1"/>
    <x v="5"/>
    <n v="0"/>
  </r>
  <r>
    <x v="2"/>
    <x v="11"/>
    <x v="10"/>
    <x v="1"/>
    <x v="6"/>
    <n v="0"/>
  </r>
  <r>
    <x v="2"/>
    <x v="11"/>
    <x v="11"/>
    <x v="0"/>
    <x v="6"/>
    <n v="1272.7272727272721"/>
  </r>
  <r>
    <x v="2"/>
    <x v="12"/>
    <x v="12"/>
    <x v="0"/>
    <x v="7"/>
    <n v="1272.7272727272721"/>
  </r>
  <r>
    <x v="2"/>
    <x v="12"/>
    <x v="13"/>
    <x v="1"/>
    <x v="8"/>
    <n v="0"/>
  </r>
  <r>
    <x v="2"/>
    <x v="13"/>
    <x v="14"/>
    <x v="0"/>
    <x v="4"/>
    <n v="1218.181818181818"/>
  </r>
  <r>
    <x v="2"/>
    <x v="14"/>
    <x v="15"/>
    <x v="1"/>
    <x v="3"/>
    <n v="0"/>
  </r>
  <r>
    <x v="2"/>
    <x v="15"/>
    <x v="16"/>
    <x v="1"/>
    <x v="9"/>
    <n v="0"/>
  </r>
  <r>
    <x v="2"/>
    <x v="16"/>
    <x v="16"/>
    <x v="1"/>
    <x v="6"/>
    <n v="0"/>
  </r>
  <r>
    <x v="2"/>
    <x v="17"/>
    <x v="17"/>
    <x v="1"/>
    <x v="0"/>
    <n v="0"/>
  </r>
  <r>
    <x v="2"/>
    <x v="18"/>
    <x v="18"/>
    <x v="1"/>
    <x v="4"/>
    <n v="0"/>
  </r>
  <r>
    <x v="2"/>
    <x v="19"/>
    <x v="19"/>
    <x v="1"/>
    <x v="4"/>
    <n v="0"/>
  </r>
  <r>
    <x v="2"/>
    <x v="20"/>
    <x v="19"/>
    <x v="2"/>
    <x v="8"/>
    <n v="609.09090909090901"/>
  </r>
  <r>
    <x v="2"/>
    <x v="21"/>
    <x v="20"/>
    <x v="1"/>
    <x v="10"/>
    <n v="0"/>
  </r>
  <r>
    <x v="3"/>
    <x v="22"/>
    <x v="21"/>
    <x v="2"/>
    <x v="0"/>
    <n v="1090.909090909091"/>
  </r>
  <r>
    <x v="3"/>
    <x v="23"/>
    <x v="22"/>
    <x v="2"/>
    <x v="1"/>
    <n v="1387.272727272727"/>
  </r>
  <r>
    <x v="3"/>
    <x v="24"/>
    <x v="23"/>
    <x v="1"/>
    <x v="11"/>
    <n v="0"/>
  </r>
  <r>
    <x v="3"/>
    <x v="25"/>
    <x v="24"/>
    <x v="4"/>
    <x v="12"/>
    <n v="5790.9090909090892"/>
  </r>
  <r>
    <x v="3"/>
    <x v="26"/>
    <x v="25"/>
    <x v="3"/>
    <x v="13"/>
    <n v="1827.272727272727"/>
  </r>
  <r>
    <x v="3"/>
    <x v="26"/>
    <x v="25"/>
    <x v="1"/>
    <x v="13"/>
    <n v="0"/>
  </r>
  <r>
    <x v="3"/>
    <x v="26"/>
    <x v="25"/>
    <x v="1"/>
    <x v="1"/>
    <n v="0"/>
  </r>
  <r>
    <x v="0"/>
    <x v="7"/>
    <x v="7"/>
    <x v="3"/>
    <x v="14"/>
    <n v="2468.1818181818189"/>
  </r>
  <r>
    <x v="0"/>
    <x v="27"/>
    <x v="8"/>
    <x v="2"/>
    <x v="15"/>
    <n v="609.09090909090901"/>
  </r>
  <r>
    <x v="0"/>
    <x v="28"/>
    <x v="26"/>
    <x v="0"/>
    <x v="6"/>
    <n v="1581.818181818182"/>
  </r>
  <r>
    <x v="0"/>
    <x v="29"/>
    <x v="27"/>
    <x v="1"/>
    <x v="14"/>
    <n v="0"/>
  </r>
  <r>
    <x v="0"/>
    <x v="29"/>
    <x v="28"/>
    <x v="1"/>
    <x v="4"/>
    <n v="0"/>
  </r>
  <r>
    <x v="0"/>
    <x v="29"/>
    <x v="29"/>
    <x v="1"/>
    <x v="16"/>
    <n v="0"/>
  </r>
  <r>
    <x v="0"/>
    <x v="30"/>
    <x v="10"/>
    <x v="3"/>
    <x v="4"/>
    <n v="2236.3636363636351"/>
  </r>
  <r>
    <x v="0"/>
    <x v="11"/>
    <x v="30"/>
    <x v="1"/>
    <x v="17"/>
    <n v="0"/>
  </r>
  <r>
    <x v="0"/>
    <x v="31"/>
    <x v="13"/>
    <x v="1"/>
    <x v="14"/>
    <n v="0"/>
  </r>
  <r>
    <x v="0"/>
    <x v="32"/>
    <x v="14"/>
    <x v="0"/>
    <x v="14"/>
    <n v="1272.7272727272721"/>
  </r>
  <r>
    <x v="0"/>
    <x v="33"/>
    <x v="31"/>
    <x v="2"/>
    <x v="18"/>
    <n v="636.36363636363603"/>
  </r>
  <r>
    <x v="0"/>
    <x v="34"/>
    <x v="32"/>
    <x v="0"/>
    <x v="6"/>
    <n v="1218.181818181818"/>
  </r>
  <r>
    <x v="0"/>
    <x v="35"/>
    <x v="33"/>
    <x v="5"/>
    <x v="19"/>
    <n v="2545.4545454545441"/>
  </r>
  <r>
    <x v="0"/>
    <x v="15"/>
    <x v="16"/>
    <x v="1"/>
    <x v="17"/>
    <n v="0"/>
  </r>
  <r>
    <x v="0"/>
    <x v="16"/>
    <x v="34"/>
    <x v="0"/>
    <x v="17"/>
    <n v="1560"/>
  </r>
  <r>
    <x v="4"/>
    <x v="36"/>
    <x v="35"/>
    <x v="6"/>
    <x v="20"/>
    <n v="36188.181818181816"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6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  <r>
    <x v="4"/>
    <x v="36"/>
    <x v="35"/>
    <x v="7"/>
    <x v="2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24:B39" firstHeaderRow="1" firstDataRow="1" firstDataCol="1" rowPageCount="1" colPageCount="1"/>
  <pivotFields count="6">
    <pivotField axis="axisRow" showAll="0">
      <items count="6">
        <item x="2"/>
        <item x="3"/>
        <item x="0"/>
        <item x="1"/>
        <item x="4"/>
        <item t="default"/>
      </items>
    </pivotField>
    <pivotField axis="axisRow" showAll="0">
      <items count="38">
        <item x="1"/>
        <item x="5"/>
        <item x="6"/>
        <item x="7"/>
        <item x="8"/>
        <item x="9"/>
        <item x="27"/>
        <item x="10"/>
        <item x="28"/>
        <item x="29"/>
        <item x="30"/>
        <item x="11"/>
        <item x="12"/>
        <item x="31"/>
        <item x="13"/>
        <item x="32"/>
        <item x="33"/>
        <item x="34"/>
        <item x="35"/>
        <item x="14"/>
        <item x="15"/>
        <item x="16"/>
        <item x="17"/>
        <item x="18"/>
        <item x="19"/>
        <item x="20"/>
        <item x="21"/>
        <item x="2"/>
        <item x="3"/>
        <item x="0"/>
        <item x="4"/>
        <item x="22"/>
        <item x="23"/>
        <item x="24"/>
        <item x="25"/>
        <item x="26"/>
        <item x="36"/>
        <item t="default"/>
      </items>
    </pivotField>
    <pivotField axis="axisRow" showAll="0">
      <items count="37">
        <item x="1"/>
        <item x="5"/>
        <item x="6"/>
        <item x="7"/>
        <item x="8"/>
        <item x="9"/>
        <item x="26"/>
        <item x="27"/>
        <item x="28"/>
        <item x="29"/>
        <item x="10"/>
        <item x="11"/>
        <item x="12"/>
        <item x="30"/>
        <item x="13"/>
        <item x="14"/>
        <item x="31"/>
        <item x="32"/>
        <item x="33"/>
        <item x="15"/>
        <item x="16"/>
        <item x="34"/>
        <item x="17"/>
        <item x="18"/>
        <item x="19"/>
        <item x="20"/>
        <item x="2"/>
        <item x="0"/>
        <item x="3"/>
        <item x="4"/>
        <item x="21"/>
        <item x="22"/>
        <item x="23"/>
        <item x="24"/>
        <item x="25"/>
        <item x="35"/>
        <item t="default"/>
      </items>
    </pivotField>
    <pivotField dataField="1" showAll="0">
      <items count="9">
        <item x="1"/>
        <item x="2"/>
        <item x="0"/>
        <item x="3"/>
        <item x="5"/>
        <item x="4"/>
        <item x="6"/>
        <item x="7"/>
        <item t="default"/>
      </items>
    </pivotField>
    <pivotField axis="axisPage" showAll="0">
      <items count="22">
        <item x="7"/>
        <item x="8"/>
        <item x="14"/>
        <item x="15"/>
        <item x="18"/>
        <item x="6"/>
        <item x="16"/>
        <item x="10"/>
        <item x="0"/>
        <item x="12"/>
        <item x="19"/>
        <item x="5"/>
        <item x="2"/>
        <item x="17"/>
        <item x="3"/>
        <item x="4"/>
        <item x="13"/>
        <item x="9"/>
        <item x="11"/>
        <item x="1"/>
        <item x="20"/>
        <item t="default"/>
      </items>
    </pivotField>
    <pivotField showAll="0"/>
  </pivotFields>
  <rowFields count="3">
    <field x="0"/>
    <field x="1"/>
    <field x="2"/>
  </rowFields>
  <rowItems count="15">
    <i>
      <x/>
    </i>
    <i r="1">
      <x v="3"/>
    </i>
    <i r="2">
      <x v="1"/>
    </i>
    <i>
      <x v="1"/>
    </i>
    <i r="1">
      <x v="32"/>
    </i>
    <i r="2">
      <x v="31"/>
    </i>
    <i r="1">
      <x v="35"/>
    </i>
    <i r="2">
      <x v="34"/>
    </i>
    <i>
      <x v="3"/>
    </i>
    <i r="1">
      <x v="27"/>
    </i>
    <i r="2">
      <x v="26"/>
    </i>
    <i r="1">
      <x v="30"/>
    </i>
    <i r="2">
      <x v="28"/>
    </i>
    <i r="2">
      <x v="29"/>
    </i>
    <i t="grand">
      <x/>
    </i>
  </rowItems>
  <colItems count="1">
    <i/>
  </colItems>
  <pageFields count="1">
    <pageField fld="4" item="19" hier="-1"/>
  </pageFields>
  <dataFields count="1">
    <dataField name="Nombre de Room Nights" fld="3" subtotal="count" baseField="0" baseItem="0"/>
  </dataFields>
  <formats count="1">
    <format dxfId="2">
      <pivotArea dataOnly="0" labelOnly="1" outline="0" fieldPosition="0">
        <references count="1">
          <reference field="4" count="1">
            <x v="19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4:B18" firstHeaderRow="1" firstDataRow="1" firstDataCol="1" rowPageCount="1" colPageCount="1"/>
  <pivotFields count="6">
    <pivotField axis="axisRow" showAll="0">
      <items count="6">
        <item x="2"/>
        <item x="3"/>
        <item x="0"/>
        <item x="1"/>
        <item x="4"/>
        <item t="default"/>
      </items>
    </pivotField>
    <pivotField showAll="0"/>
    <pivotField showAll="0"/>
    <pivotField dataField="1" showAll="0"/>
    <pivotField axis="axisPage" showAll="0">
      <items count="22">
        <item x="7"/>
        <item x="8"/>
        <item x="14"/>
        <item x="15"/>
        <item x="18"/>
        <item x="6"/>
        <item x="16"/>
        <item x="10"/>
        <item x="0"/>
        <item x="12"/>
        <item x="19"/>
        <item x="5"/>
        <item x="2"/>
        <item x="17"/>
        <item x="3"/>
        <item x="4"/>
        <item x="13"/>
        <item x="9"/>
        <item x="11"/>
        <item x="1"/>
        <item x="20"/>
        <item t="default"/>
      </items>
    </pivotField>
    <pivotField showAll="0"/>
  </pivotFields>
  <rowFields count="1">
    <field x="0"/>
  </rowFields>
  <rowItems count="4">
    <i>
      <x/>
    </i>
    <i>
      <x v="1"/>
    </i>
    <i>
      <x v="3"/>
    </i>
    <i t="grand">
      <x/>
    </i>
  </rowItems>
  <colItems count="1">
    <i/>
  </colItems>
  <pageFields count="1">
    <pageField fld="4" item="19" hier="-1"/>
  </pageFields>
  <dataFields count="1">
    <dataField name="Somme de Room Nights" fld="3" baseField="0" baseItem="0"/>
  </dataFields>
  <formats count="1">
    <format dxfId="1">
      <pivotArea dataOnly="0" labelOnly="1" outline="0" fieldPosition="0">
        <references count="1">
          <reference field="4" count="1">
            <x v="19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7" firstHeaderRow="1" firstDataRow="1" firstDataCol="1" rowPageCount="1" colPageCount="1"/>
  <pivotFields count="6">
    <pivotField axis="axisRow" showAll="0">
      <items count="6">
        <item x="2"/>
        <item x="3"/>
        <item x="0"/>
        <item x="1"/>
        <item x="4"/>
        <item t="default"/>
      </items>
    </pivotField>
    <pivotField showAll="0"/>
    <pivotField showAll="0"/>
    <pivotField showAll="0"/>
    <pivotField axis="axisPage" showAll="0">
      <items count="22">
        <item x="7"/>
        <item x="8"/>
        <item x="14"/>
        <item x="15"/>
        <item x="18"/>
        <item x="6"/>
        <item x="16"/>
        <item x="10"/>
        <item x="0"/>
        <item x="12"/>
        <item x="19"/>
        <item x="5"/>
        <item x="2"/>
        <item x="17"/>
        <item x="3"/>
        <item x="4"/>
        <item x="13"/>
        <item x="9"/>
        <item x="11"/>
        <item x="1"/>
        <item x="20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3"/>
    </i>
    <i t="grand">
      <x/>
    </i>
  </rowItems>
  <colItems count="1">
    <i/>
  </colItems>
  <pageFields count="1">
    <pageField fld="4" item="19" hier="-1"/>
  </pageFields>
  <dataFields count="1">
    <dataField name="Somme de Room Revenue" fld="5" baseField="0" baseItem="0"/>
  </dataFields>
  <formats count="1">
    <format dxfId="0">
      <pivotArea dataOnly="0" labelOnly="1" outline="0" fieldPosition="0">
        <references count="1">
          <reference field="4" count="1">
            <x v="19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9"/>
  <sheetViews>
    <sheetView showGridLines="0" tabSelected="1" workbookViewId="0">
      <selection activeCell="C9" sqref="C9"/>
    </sheetView>
  </sheetViews>
  <sheetFormatPr baseColWidth="10" defaultRowHeight="15"/>
  <cols>
    <col min="1" max="1" width="20.85546875" bestFit="1" customWidth="1"/>
    <col min="2" max="2" width="23" customWidth="1"/>
    <col min="3" max="3" width="23" bestFit="1" customWidth="1"/>
  </cols>
  <sheetData>
    <row r="1" spans="1:2">
      <c r="A1" s="11" t="s">
        <v>22</v>
      </c>
      <c r="B1" s="16" t="s">
        <v>14</v>
      </c>
    </row>
    <row r="3" spans="1:2">
      <c r="A3" s="11" t="s">
        <v>33</v>
      </c>
      <c r="B3" t="s">
        <v>38</v>
      </c>
    </row>
    <row r="4" spans="1:2">
      <c r="A4" s="12" t="s">
        <v>27</v>
      </c>
      <c r="B4" s="13">
        <v>0</v>
      </c>
    </row>
    <row r="5" spans="1:2">
      <c r="A5" s="12" t="s">
        <v>28</v>
      </c>
      <c r="B5" s="13">
        <v>1387.272727272727</v>
      </c>
    </row>
    <row r="6" spans="1:2">
      <c r="A6" s="12" t="s">
        <v>30</v>
      </c>
      <c r="B6" s="13">
        <v>4000.0000000000018</v>
      </c>
    </row>
    <row r="7" spans="1:2">
      <c r="A7" s="12" t="s">
        <v>34</v>
      </c>
      <c r="B7" s="13">
        <v>5387.2727272727288</v>
      </c>
    </row>
    <row r="12" spans="1:2">
      <c r="A12" s="11" t="s">
        <v>22</v>
      </c>
      <c r="B12" s="16" t="s">
        <v>14</v>
      </c>
    </row>
    <row r="14" spans="1:2">
      <c r="A14" s="11" t="s">
        <v>33</v>
      </c>
      <c r="B14" t="s">
        <v>37</v>
      </c>
    </row>
    <row r="15" spans="1:2">
      <c r="A15" s="12" t="s">
        <v>27</v>
      </c>
      <c r="B15" s="13">
        <v>0</v>
      </c>
    </row>
    <row r="16" spans="1:2">
      <c r="A16" s="12" t="s">
        <v>28</v>
      </c>
      <c r="B16" s="13">
        <v>1</v>
      </c>
    </row>
    <row r="17" spans="1:2">
      <c r="A17" s="12" t="s">
        <v>30</v>
      </c>
      <c r="B17" s="13">
        <v>5</v>
      </c>
    </row>
    <row r="18" spans="1:2">
      <c r="A18" s="12" t="s">
        <v>34</v>
      </c>
      <c r="B18" s="13">
        <v>6</v>
      </c>
    </row>
    <row r="22" spans="1:2">
      <c r="A22" s="11" t="s">
        <v>22</v>
      </c>
      <c r="B22" s="16" t="s">
        <v>14</v>
      </c>
    </row>
    <row r="24" spans="1:2">
      <c r="A24" s="11" t="s">
        <v>33</v>
      </c>
      <c r="B24" t="s">
        <v>39</v>
      </c>
    </row>
    <row r="25" spans="1:2">
      <c r="A25" s="12" t="s">
        <v>27</v>
      </c>
      <c r="B25" s="13">
        <v>1</v>
      </c>
    </row>
    <row r="26" spans="1:2">
      <c r="A26" s="14">
        <v>41641</v>
      </c>
      <c r="B26" s="13">
        <v>1</v>
      </c>
    </row>
    <row r="27" spans="1:2">
      <c r="A27" s="15">
        <v>41642</v>
      </c>
      <c r="B27" s="13">
        <v>1</v>
      </c>
    </row>
    <row r="28" spans="1:2">
      <c r="A28" s="12" t="s">
        <v>28</v>
      </c>
      <c r="B28" s="13">
        <v>2</v>
      </c>
    </row>
    <row r="29" spans="1:2">
      <c r="A29" s="14">
        <v>41915</v>
      </c>
      <c r="B29" s="13">
        <v>1</v>
      </c>
    </row>
    <row r="30" spans="1:2">
      <c r="A30" s="15">
        <v>41916</v>
      </c>
      <c r="B30" s="13">
        <v>1</v>
      </c>
    </row>
    <row r="31" spans="1:2">
      <c r="A31" s="14">
        <v>41947</v>
      </c>
      <c r="B31" s="13">
        <v>1</v>
      </c>
    </row>
    <row r="32" spans="1:2">
      <c r="A32" s="15">
        <v>41950</v>
      </c>
      <c r="B32" s="13">
        <v>1</v>
      </c>
    </row>
    <row r="33" spans="1:2">
      <c r="A33" s="12" t="s">
        <v>30</v>
      </c>
      <c r="B33" s="13">
        <v>3</v>
      </c>
    </row>
    <row r="34" spans="1:2">
      <c r="A34" s="14">
        <v>41828</v>
      </c>
      <c r="B34" s="13">
        <v>1</v>
      </c>
    </row>
    <row r="35" spans="1:2">
      <c r="A35" s="15">
        <v>41830</v>
      </c>
      <c r="B35" s="13">
        <v>1</v>
      </c>
    </row>
    <row r="36" spans="1:2">
      <c r="A36" s="14">
        <v>41850</v>
      </c>
      <c r="B36" s="13">
        <v>2</v>
      </c>
    </row>
    <row r="37" spans="1:2">
      <c r="A37" s="15">
        <v>41853</v>
      </c>
      <c r="B37" s="13">
        <v>1</v>
      </c>
    </row>
    <row r="38" spans="1:2">
      <c r="A38" s="15">
        <v>41854</v>
      </c>
      <c r="B38" s="13">
        <v>1</v>
      </c>
    </row>
    <row r="39" spans="1:2">
      <c r="A39" s="12" t="s">
        <v>34</v>
      </c>
      <c r="B39" s="13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F5932"/>
  <sheetViews>
    <sheetView workbookViewId="0">
      <selection sqref="A1:XFD1048576"/>
    </sheetView>
  </sheetViews>
  <sheetFormatPr baseColWidth="10" defaultColWidth="9.140625" defaultRowHeight="15"/>
  <cols>
    <col min="1" max="1" width="21" customWidth="1"/>
    <col min="2" max="2" width="16" customWidth="1"/>
    <col min="3" max="3" width="19.140625" customWidth="1"/>
    <col min="4" max="4" width="12.42578125" customWidth="1"/>
    <col min="5" max="5" width="20" customWidth="1"/>
    <col min="6" max="6" width="15" bestFit="1" customWidth="1"/>
  </cols>
  <sheetData>
    <row r="1" spans="1:6">
      <c r="A1" s="8" t="s">
        <v>26</v>
      </c>
      <c r="B1" s="8" t="s">
        <v>24</v>
      </c>
      <c r="C1" s="8" t="s">
        <v>25</v>
      </c>
      <c r="D1" s="8" t="s">
        <v>23</v>
      </c>
      <c r="E1" s="8" t="s">
        <v>22</v>
      </c>
      <c r="F1" s="8" t="s">
        <v>36</v>
      </c>
    </row>
    <row r="2" spans="1:6">
      <c r="A2" s="2" t="s">
        <v>29</v>
      </c>
      <c r="B2" s="6">
        <v>41835</v>
      </c>
      <c r="C2" s="6">
        <v>41837</v>
      </c>
      <c r="D2" s="4">
        <v>2</v>
      </c>
      <c r="E2" s="2" t="s">
        <v>13</v>
      </c>
      <c r="F2" s="9">
        <v>1563.636363636364</v>
      </c>
    </row>
    <row r="3" spans="1:6">
      <c r="A3" s="2" t="s">
        <v>30</v>
      </c>
      <c r="B3" s="6">
        <v>41633</v>
      </c>
      <c r="C3" s="6">
        <v>41640</v>
      </c>
      <c r="D3" s="4">
        <v>0</v>
      </c>
      <c r="E3" s="2" t="s">
        <v>13</v>
      </c>
      <c r="F3" s="9">
        <v>0</v>
      </c>
    </row>
    <row r="4" spans="1:6">
      <c r="A4" s="2" t="s">
        <v>30</v>
      </c>
      <c r="B4" s="6">
        <v>41828</v>
      </c>
      <c r="C4" s="6">
        <v>41830</v>
      </c>
      <c r="D4" s="4">
        <v>2</v>
      </c>
      <c r="E4" s="2" t="s">
        <v>14</v>
      </c>
      <c r="F4" s="9">
        <v>1509.0909090909099</v>
      </c>
    </row>
    <row r="5" spans="1:6">
      <c r="A5" s="2" t="s">
        <v>30</v>
      </c>
      <c r="B5" s="6">
        <v>41829</v>
      </c>
      <c r="C5" s="6">
        <v>41830</v>
      </c>
      <c r="D5" s="4">
        <v>1</v>
      </c>
      <c r="E5" s="2" t="s">
        <v>31</v>
      </c>
      <c r="F5" s="9">
        <v>754.54545454545496</v>
      </c>
    </row>
    <row r="6" spans="1:6">
      <c r="A6" s="2" t="s">
        <v>30</v>
      </c>
      <c r="B6" s="6">
        <v>41850</v>
      </c>
      <c r="C6" s="6">
        <v>41853</v>
      </c>
      <c r="D6" s="4">
        <v>0</v>
      </c>
      <c r="E6" s="2" t="s">
        <v>14</v>
      </c>
      <c r="F6" s="9">
        <v>622.72727272727298</v>
      </c>
    </row>
    <row r="7" spans="1:6">
      <c r="A7" s="2" t="s">
        <v>30</v>
      </c>
      <c r="B7" s="6">
        <v>41850</v>
      </c>
      <c r="C7" s="6">
        <v>41854</v>
      </c>
      <c r="D7" s="4">
        <v>3</v>
      </c>
      <c r="E7" s="2" t="s">
        <v>14</v>
      </c>
      <c r="F7" s="9">
        <v>1868.1818181818189</v>
      </c>
    </row>
    <row r="8" spans="1:6">
      <c r="A8" s="2" t="s">
        <v>27</v>
      </c>
      <c r="B8" s="6">
        <v>41637</v>
      </c>
      <c r="C8" s="6">
        <v>41640</v>
      </c>
      <c r="D8" s="4">
        <v>0</v>
      </c>
      <c r="E8" s="2" t="s">
        <v>13</v>
      </c>
      <c r="F8" s="9">
        <v>0</v>
      </c>
    </row>
    <row r="9" spans="1:6">
      <c r="A9" s="2" t="s">
        <v>27</v>
      </c>
      <c r="B9" s="6">
        <v>41638</v>
      </c>
      <c r="C9" s="6">
        <v>41642</v>
      </c>
      <c r="D9" s="4">
        <v>0</v>
      </c>
      <c r="E9" s="2" t="s">
        <v>19</v>
      </c>
      <c r="F9" s="9">
        <v>0</v>
      </c>
    </row>
    <row r="10" spans="1:6">
      <c r="A10" s="2" t="s">
        <v>27</v>
      </c>
      <c r="B10" s="6">
        <v>41641</v>
      </c>
      <c r="C10" s="6">
        <v>41642</v>
      </c>
      <c r="D10" s="4">
        <v>0</v>
      </c>
      <c r="E10" s="2" t="s">
        <v>14</v>
      </c>
      <c r="F10" s="9">
        <v>0</v>
      </c>
    </row>
    <row r="11" spans="1:6">
      <c r="A11" s="2" t="s">
        <v>27</v>
      </c>
      <c r="B11" s="6">
        <v>41641</v>
      </c>
      <c r="C11" s="6">
        <v>41643</v>
      </c>
      <c r="D11" s="4">
        <v>0</v>
      </c>
      <c r="E11" s="2" t="s">
        <v>11</v>
      </c>
      <c r="F11" s="9">
        <v>0</v>
      </c>
    </row>
    <row r="12" spans="1:6">
      <c r="A12" s="2" t="s">
        <v>27</v>
      </c>
      <c r="B12" s="6">
        <v>41642</v>
      </c>
      <c r="C12" s="6">
        <v>41644</v>
      </c>
      <c r="D12" s="4">
        <v>2</v>
      </c>
      <c r="E12" s="2" t="s">
        <v>13</v>
      </c>
      <c r="F12" s="9">
        <v>1272.7272727272721</v>
      </c>
    </row>
    <row r="13" spans="1:6">
      <c r="A13" s="2" t="s">
        <v>27</v>
      </c>
      <c r="B13" s="6">
        <v>41644</v>
      </c>
      <c r="C13" s="6">
        <v>41650</v>
      </c>
      <c r="D13" s="4">
        <v>0</v>
      </c>
      <c r="E13" s="2" t="s">
        <v>13</v>
      </c>
      <c r="F13" s="9">
        <v>0</v>
      </c>
    </row>
    <row r="14" spans="1:6">
      <c r="A14" s="2" t="s">
        <v>27</v>
      </c>
      <c r="B14" s="6">
        <v>41654</v>
      </c>
      <c r="C14" s="6">
        <v>41655</v>
      </c>
      <c r="D14" s="4">
        <v>0</v>
      </c>
      <c r="E14" s="2" t="s">
        <v>17</v>
      </c>
      <c r="F14" s="9">
        <v>0</v>
      </c>
    </row>
    <row r="15" spans="1:6">
      <c r="A15" s="2" t="s">
        <v>27</v>
      </c>
      <c r="B15" s="6">
        <v>41663</v>
      </c>
      <c r="C15" s="6">
        <v>41664</v>
      </c>
      <c r="D15" s="4">
        <v>0</v>
      </c>
      <c r="E15" s="2" t="s">
        <v>9</v>
      </c>
      <c r="F15" s="9">
        <v>0</v>
      </c>
    </row>
    <row r="16" spans="1:6">
      <c r="A16" s="2" t="s">
        <v>27</v>
      </c>
      <c r="B16" s="6">
        <v>41663</v>
      </c>
      <c r="C16" s="6">
        <v>41665</v>
      </c>
      <c r="D16" s="4">
        <v>2</v>
      </c>
      <c r="E16" s="2" t="s">
        <v>9</v>
      </c>
      <c r="F16" s="9">
        <v>1272.7272727272721</v>
      </c>
    </row>
    <row r="17" spans="1:6">
      <c r="A17" s="2" t="s">
        <v>27</v>
      </c>
      <c r="B17" s="6">
        <v>41664</v>
      </c>
      <c r="C17" s="6">
        <v>41666</v>
      </c>
      <c r="D17" s="4">
        <v>2</v>
      </c>
      <c r="E17" s="2" t="s">
        <v>16</v>
      </c>
      <c r="F17" s="9">
        <v>1272.7272727272721</v>
      </c>
    </row>
    <row r="18" spans="1:6">
      <c r="A18" s="2" t="s">
        <v>27</v>
      </c>
      <c r="B18" s="6">
        <v>41664</v>
      </c>
      <c r="C18" s="6">
        <v>41669</v>
      </c>
      <c r="D18" s="4">
        <v>0</v>
      </c>
      <c r="E18" s="2" t="s">
        <v>10</v>
      </c>
      <c r="F18" s="9">
        <v>0</v>
      </c>
    </row>
    <row r="19" spans="1:6">
      <c r="A19" s="2" t="s">
        <v>27</v>
      </c>
      <c r="B19" s="6">
        <v>41668</v>
      </c>
      <c r="C19" s="6">
        <v>41670</v>
      </c>
      <c r="D19" s="4">
        <v>2</v>
      </c>
      <c r="E19" s="2" t="s">
        <v>11</v>
      </c>
      <c r="F19" s="9">
        <v>1218.181818181818</v>
      </c>
    </row>
    <row r="20" spans="1:6">
      <c r="A20" s="2" t="s">
        <v>27</v>
      </c>
      <c r="B20" s="6">
        <v>41683</v>
      </c>
      <c r="C20" s="6">
        <v>41685</v>
      </c>
      <c r="D20" s="4">
        <v>0</v>
      </c>
      <c r="E20" s="2" t="s">
        <v>19</v>
      </c>
      <c r="F20" s="9">
        <v>0</v>
      </c>
    </row>
    <row r="21" spans="1:6">
      <c r="A21" s="2" t="s">
        <v>27</v>
      </c>
      <c r="B21" s="6">
        <v>41684</v>
      </c>
      <c r="C21" s="6">
        <v>41686</v>
      </c>
      <c r="D21" s="4">
        <v>0</v>
      </c>
      <c r="E21" s="2" t="s">
        <v>8</v>
      </c>
      <c r="F21" s="9">
        <v>0</v>
      </c>
    </row>
    <row r="22" spans="1:6">
      <c r="A22" s="2" t="s">
        <v>27</v>
      </c>
      <c r="B22" s="6">
        <v>41685</v>
      </c>
      <c r="C22" s="6">
        <v>41686</v>
      </c>
      <c r="D22" s="4">
        <v>0</v>
      </c>
      <c r="E22" s="2" t="s">
        <v>9</v>
      </c>
      <c r="F22" s="9">
        <v>0</v>
      </c>
    </row>
    <row r="23" spans="1:6">
      <c r="A23" s="2" t="s">
        <v>27</v>
      </c>
      <c r="B23" s="6">
        <v>41686</v>
      </c>
      <c r="C23" s="6">
        <v>41691</v>
      </c>
      <c r="D23" s="4">
        <v>0</v>
      </c>
      <c r="E23" s="2" t="s">
        <v>13</v>
      </c>
      <c r="F23" s="9">
        <v>0</v>
      </c>
    </row>
    <row r="24" spans="1:6">
      <c r="A24" s="2" t="s">
        <v>27</v>
      </c>
      <c r="B24" s="6">
        <v>41690</v>
      </c>
      <c r="C24" s="6">
        <v>41694</v>
      </c>
      <c r="D24" s="4">
        <v>0</v>
      </c>
      <c r="E24" s="2" t="s">
        <v>11</v>
      </c>
      <c r="F24" s="9">
        <v>0</v>
      </c>
    </row>
    <row r="25" spans="1:6">
      <c r="A25" s="2" t="s">
        <v>27</v>
      </c>
      <c r="B25" s="6">
        <v>41692</v>
      </c>
      <c r="C25" s="6">
        <v>41695</v>
      </c>
      <c r="D25" s="4">
        <v>0</v>
      </c>
      <c r="E25" s="2" t="s">
        <v>11</v>
      </c>
      <c r="F25" s="9">
        <v>0</v>
      </c>
    </row>
    <row r="26" spans="1:6">
      <c r="A26" s="2" t="s">
        <v>27</v>
      </c>
      <c r="B26" s="6">
        <v>41694</v>
      </c>
      <c r="C26" s="6">
        <v>41695</v>
      </c>
      <c r="D26" s="4">
        <v>1</v>
      </c>
      <c r="E26" s="2" t="s">
        <v>10</v>
      </c>
      <c r="F26" s="9">
        <v>609.09090909090901</v>
      </c>
    </row>
    <row r="27" spans="1:6">
      <c r="A27" s="2" t="s">
        <v>27</v>
      </c>
      <c r="B27" s="6">
        <v>41697</v>
      </c>
      <c r="C27" s="6">
        <v>41700</v>
      </c>
      <c r="D27" s="4">
        <v>0</v>
      </c>
      <c r="E27" s="2" t="s">
        <v>4</v>
      </c>
      <c r="F27" s="9">
        <v>0</v>
      </c>
    </row>
    <row r="28" spans="1:6">
      <c r="A28" s="2" t="s">
        <v>28</v>
      </c>
      <c r="B28" s="6">
        <v>41904</v>
      </c>
      <c r="C28" s="6">
        <v>41905</v>
      </c>
      <c r="D28" s="4">
        <v>1</v>
      </c>
      <c r="E28" s="2" t="s">
        <v>13</v>
      </c>
      <c r="F28" s="9">
        <v>1090.909090909091</v>
      </c>
    </row>
    <row r="29" spans="1:6">
      <c r="A29" s="2" t="s">
        <v>28</v>
      </c>
      <c r="B29" s="6">
        <v>41915</v>
      </c>
      <c r="C29" s="6">
        <v>41916</v>
      </c>
      <c r="D29" s="4">
        <v>1</v>
      </c>
      <c r="E29" s="2" t="s">
        <v>14</v>
      </c>
      <c r="F29" s="9">
        <v>1387.272727272727</v>
      </c>
    </row>
    <row r="30" spans="1:6">
      <c r="A30" s="2" t="s">
        <v>28</v>
      </c>
      <c r="B30" s="6">
        <v>41927</v>
      </c>
      <c r="C30" s="6">
        <v>41930</v>
      </c>
      <c r="D30" s="4">
        <v>0</v>
      </c>
      <c r="E30" s="2" t="s">
        <v>7</v>
      </c>
      <c r="F30" s="9">
        <v>0</v>
      </c>
    </row>
    <row r="31" spans="1:6">
      <c r="A31" s="2" t="s">
        <v>28</v>
      </c>
      <c r="B31" s="6">
        <v>41929</v>
      </c>
      <c r="C31" s="6">
        <v>41936</v>
      </c>
      <c r="D31" s="4">
        <v>7</v>
      </c>
      <c r="E31" s="2" t="s">
        <v>12</v>
      </c>
      <c r="F31" s="9">
        <v>5790.9090909090892</v>
      </c>
    </row>
    <row r="32" spans="1:6">
      <c r="A32" s="2" t="s">
        <v>28</v>
      </c>
      <c r="B32" s="6">
        <v>41947</v>
      </c>
      <c r="C32" s="6">
        <v>41950</v>
      </c>
      <c r="D32" s="4">
        <v>3</v>
      </c>
      <c r="E32" s="2" t="s">
        <v>2</v>
      </c>
      <c r="F32" s="9">
        <v>1827.272727272727</v>
      </c>
    </row>
    <row r="33" spans="1:6">
      <c r="A33" s="2" t="s">
        <v>28</v>
      </c>
      <c r="B33" s="6">
        <v>41947</v>
      </c>
      <c r="C33" s="6">
        <v>41950</v>
      </c>
      <c r="D33" s="4">
        <v>0</v>
      </c>
      <c r="E33" s="2" t="s">
        <v>2</v>
      </c>
      <c r="F33" s="9">
        <v>0</v>
      </c>
    </row>
    <row r="34" spans="1:6">
      <c r="A34" s="2" t="s">
        <v>28</v>
      </c>
      <c r="B34" s="6">
        <v>41947</v>
      </c>
      <c r="C34" s="6">
        <v>41950</v>
      </c>
      <c r="D34" s="4">
        <v>0</v>
      </c>
      <c r="E34" s="2" t="s">
        <v>14</v>
      </c>
      <c r="F34" s="9">
        <v>0</v>
      </c>
    </row>
    <row r="35" spans="1:6">
      <c r="A35" s="2" t="s">
        <v>29</v>
      </c>
      <c r="B35" s="6">
        <v>41641</v>
      </c>
      <c r="C35" s="6">
        <v>41644</v>
      </c>
      <c r="D35" s="4">
        <v>3</v>
      </c>
      <c r="E35" s="2" t="s">
        <v>18</v>
      </c>
      <c r="F35" s="9">
        <v>2468.1818181818189</v>
      </c>
    </row>
    <row r="36" spans="1:6">
      <c r="A36" s="2" t="s">
        <v>29</v>
      </c>
      <c r="B36" s="6">
        <v>41649</v>
      </c>
      <c r="C36" s="6">
        <v>41650</v>
      </c>
      <c r="D36" s="4">
        <v>1</v>
      </c>
      <c r="E36" s="2" t="s">
        <v>6</v>
      </c>
      <c r="F36" s="9">
        <v>609.09090909090901</v>
      </c>
    </row>
    <row r="37" spans="1:6">
      <c r="A37" s="2" t="s">
        <v>29</v>
      </c>
      <c r="B37" s="6">
        <v>41657</v>
      </c>
      <c r="C37" s="6">
        <v>41659</v>
      </c>
      <c r="D37" s="4">
        <v>2</v>
      </c>
      <c r="E37" s="2" t="s">
        <v>9</v>
      </c>
      <c r="F37" s="9">
        <v>1581.818181818182</v>
      </c>
    </row>
    <row r="38" spans="1:6">
      <c r="A38" s="2" t="s">
        <v>29</v>
      </c>
      <c r="B38" s="6">
        <v>41658</v>
      </c>
      <c r="C38" s="6">
        <v>41661</v>
      </c>
      <c r="D38" s="4">
        <v>0</v>
      </c>
      <c r="E38" s="2" t="s">
        <v>18</v>
      </c>
      <c r="F38" s="9">
        <v>0</v>
      </c>
    </row>
    <row r="39" spans="1:6">
      <c r="A39" s="2" t="s">
        <v>29</v>
      </c>
      <c r="B39" s="6">
        <v>41658</v>
      </c>
      <c r="C39" s="6">
        <v>41662</v>
      </c>
      <c r="D39" s="4">
        <v>0</v>
      </c>
      <c r="E39" s="2" t="s">
        <v>11</v>
      </c>
      <c r="F39" s="9">
        <v>0</v>
      </c>
    </row>
    <row r="40" spans="1:6">
      <c r="A40" s="2" t="s">
        <v>29</v>
      </c>
      <c r="B40" s="6">
        <v>41658</v>
      </c>
      <c r="C40" s="6">
        <v>41663</v>
      </c>
      <c r="D40" s="4">
        <v>0</v>
      </c>
      <c r="E40" s="2" t="s">
        <v>15</v>
      </c>
      <c r="F40" s="9">
        <v>0</v>
      </c>
    </row>
    <row r="41" spans="1:6">
      <c r="A41" s="2" t="s">
        <v>29</v>
      </c>
      <c r="B41" s="6">
        <v>41661</v>
      </c>
      <c r="C41" s="6">
        <v>41664</v>
      </c>
      <c r="D41" s="4">
        <v>3</v>
      </c>
      <c r="E41" s="2" t="s">
        <v>11</v>
      </c>
      <c r="F41" s="9">
        <v>2236.3636363636351</v>
      </c>
    </row>
    <row r="42" spans="1:6">
      <c r="A42" s="2" t="s">
        <v>29</v>
      </c>
      <c r="B42" s="6">
        <v>41663</v>
      </c>
      <c r="C42" s="6">
        <v>41667</v>
      </c>
      <c r="D42" s="4">
        <v>0</v>
      </c>
      <c r="E42" s="2" t="s">
        <v>5</v>
      </c>
      <c r="F42" s="9">
        <v>0</v>
      </c>
    </row>
    <row r="43" spans="1:6">
      <c r="A43" s="2" t="s">
        <v>29</v>
      </c>
      <c r="B43" s="6">
        <v>41665</v>
      </c>
      <c r="C43" s="6">
        <v>41669</v>
      </c>
      <c r="D43" s="4">
        <v>0</v>
      </c>
      <c r="E43" s="2" t="s">
        <v>18</v>
      </c>
      <c r="F43" s="9">
        <v>0</v>
      </c>
    </row>
    <row r="44" spans="1:6">
      <c r="A44" s="2" t="s">
        <v>29</v>
      </c>
      <c r="B44" s="6">
        <v>41669</v>
      </c>
      <c r="C44" s="6">
        <v>41670</v>
      </c>
      <c r="D44" s="4">
        <v>2</v>
      </c>
      <c r="E44" s="2" t="s">
        <v>18</v>
      </c>
      <c r="F44" s="9">
        <v>1272.7272727272721</v>
      </c>
    </row>
    <row r="45" spans="1:6">
      <c r="A45" s="2" t="s">
        <v>29</v>
      </c>
      <c r="B45" s="6">
        <v>41670</v>
      </c>
      <c r="C45" s="6">
        <v>41671</v>
      </c>
      <c r="D45" s="4">
        <v>1</v>
      </c>
      <c r="E45" s="2" t="s">
        <v>3</v>
      </c>
      <c r="F45" s="9">
        <v>636.36363636363603</v>
      </c>
    </row>
    <row r="46" spans="1:6">
      <c r="A46" s="2" t="s">
        <v>29</v>
      </c>
      <c r="B46" s="6">
        <v>41671</v>
      </c>
      <c r="C46" s="6">
        <v>41673</v>
      </c>
      <c r="D46" s="4">
        <v>2</v>
      </c>
      <c r="E46" s="2" t="s">
        <v>9</v>
      </c>
      <c r="F46" s="9">
        <v>1218.181818181818</v>
      </c>
    </row>
    <row r="47" spans="1:6">
      <c r="A47" s="2" t="s">
        <v>29</v>
      </c>
      <c r="B47" s="6">
        <v>41677</v>
      </c>
      <c r="C47" s="6">
        <v>41681</v>
      </c>
      <c r="D47" s="4">
        <v>4</v>
      </c>
      <c r="E47" s="2" t="s">
        <v>32</v>
      </c>
      <c r="F47" s="9">
        <v>2545.4545454545441</v>
      </c>
    </row>
    <row r="48" spans="1:6">
      <c r="A48" s="2" t="s">
        <v>29</v>
      </c>
      <c r="B48" s="6">
        <v>41684</v>
      </c>
      <c r="C48" s="6">
        <v>41686</v>
      </c>
      <c r="D48" s="4">
        <v>0</v>
      </c>
      <c r="E48" s="2" t="s">
        <v>5</v>
      </c>
      <c r="F48" s="9">
        <v>0</v>
      </c>
    </row>
    <row r="49" spans="1:6">
      <c r="A49" s="2" t="s">
        <v>29</v>
      </c>
      <c r="B49" s="6">
        <v>41685</v>
      </c>
      <c r="C49" s="6">
        <v>41687</v>
      </c>
      <c r="D49" s="4">
        <v>2</v>
      </c>
      <c r="E49" s="2" t="s">
        <v>5</v>
      </c>
      <c r="F49" s="9">
        <v>1560</v>
      </c>
    </row>
    <row r="50" spans="1:6" ht="15.75" thickBot="1">
      <c r="A50" s="3"/>
      <c r="B50" s="7"/>
      <c r="C50" s="7"/>
      <c r="D50" s="5">
        <f>SUBTOTAL(9,D2:D49)</f>
        <v>49</v>
      </c>
      <c r="E50" s="3"/>
      <c r="F50" s="10">
        <f>SUBTOTAL(9,F2:F49)</f>
        <v>36188.181818181816</v>
      </c>
    </row>
    <row r="5932" spans="1:5" ht="15.75" thickBot="1">
      <c r="A5932" s="3"/>
      <c r="B5932" s="7"/>
      <c r="C5932" s="7"/>
      <c r="D5932" s="5">
        <f>SUBTOTAL(9,D2:D5931)</f>
        <v>49</v>
      </c>
      <c r="E5932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C2"/>
  <sheetViews>
    <sheetView workbookViewId="0"/>
  </sheetViews>
  <sheetFormatPr baseColWidth="10" defaultColWidth="9.140625" defaultRowHeight="15"/>
  <sheetData>
    <row r="1" spans="1:3" ht="409.5">
      <c r="A1" t="s">
        <v>0</v>
      </c>
      <c r="B1" t="s">
        <v>1</v>
      </c>
      <c r="C1" s="1" t="s">
        <v>20</v>
      </c>
    </row>
    <row r="2" spans="1:3" ht="409.5">
      <c r="A2" t="s">
        <v>21</v>
      </c>
      <c r="B2" t="s">
        <v>1</v>
      </c>
      <c r="C2" s="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>MICROS-FIDELIO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steixeira</dc:creator>
  <cp:lastModifiedBy>Stf</cp:lastModifiedBy>
  <dcterms:created xsi:type="dcterms:W3CDTF">2012-12-03T12:27:23Z</dcterms:created>
  <dcterms:modified xsi:type="dcterms:W3CDTF">2015-10-13T13:54:00Z</dcterms:modified>
</cp:coreProperties>
</file>