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osh\Downloads\"/>
    </mc:Choice>
  </mc:AlternateContent>
  <bookViews>
    <workbookView xWindow="0" yWindow="0" windowWidth="24000" windowHeight="9735"/>
  </bookViews>
  <sheets>
    <sheet name="Transactions_OSV" sheetId="4" r:id="rId1"/>
    <sheet name="Stock_Ref" sheetId="6" state="hidden" r:id="rId2"/>
    <sheet name="Ref" sheetId="7" state="hidden" r:id="rId3"/>
  </sheets>
  <calcPr calcId="152511"/>
</workbook>
</file>

<file path=xl/calcChain.xml><?xml version="1.0" encoding="utf-8"?>
<calcChain xmlns="http://schemas.openxmlformats.org/spreadsheetml/2006/main">
  <c r="P353" i="4" l="1"/>
  <c r="P352" i="4"/>
  <c r="P351" i="4"/>
  <c r="P350" i="4"/>
  <c r="P349" i="4"/>
  <c r="P348" i="4"/>
  <c r="P347" i="4"/>
  <c r="P346" i="4"/>
  <c r="P345" i="4"/>
  <c r="P344" i="4"/>
  <c r="P343" i="4"/>
  <c r="P342" i="4"/>
  <c r="P341" i="4"/>
  <c r="P340" i="4"/>
  <c r="P339" i="4"/>
  <c r="P338" i="4"/>
  <c r="P337" i="4"/>
  <c r="P336" i="4"/>
  <c r="P335" i="4"/>
  <c r="P334" i="4"/>
  <c r="P333" i="4"/>
  <c r="P332" i="4"/>
  <c r="P331" i="4"/>
  <c r="P330" i="4"/>
  <c r="P329" i="4"/>
  <c r="P328" i="4"/>
  <c r="P327" i="4"/>
  <c r="P326" i="4"/>
  <c r="P325" i="4"/>
  <c r="P324" i="4"/>
  <c r="P323" i="4"/>
  <c r="P322" i="4"/>
  <c r="P321" i="4"/>
  <c r="P320" i="4"/>
  <c r="P319" i="4"/>
  <c r="P318" i="4"/>
  <c r="P317" i="4"/>
  <c r="P316" i="4"/>
  <c r="P315" i="4"/>
  <c r="P314" i="4"/>
  <c r="P313" i="4"/>
  <c r="P312" i="4"/>
  <c r="P311" i="4"/>
  <c r="P310" i="4"/>
  <c r="P309" i="4"/>
  <c r="P308" i="4"/>
  <c r="P307" i="4"/>
  <c r="P306" i="4"/>
  <c r="P305" i="4"/>
  <c r="P304" i="4"/>
  <c r="P303" i="4"/>
  <c r="P302" i="4"/>
  <c r="P301" i="4"/>
  <c r="P300" i="4"/>
  <c r="P299" i="4"/>
  <c r="P298" i="4"/>
  <c r="P297" i="4"/>
  <c r="P296" i="4"/>
  <c r="P295" i="4"/>
  <c r="P294" i="4"/>
  <c r="P293" i="4"/>
  <c r="P292" i="4"/>
  <c r="P291" i="4"/>
  <c r="P290" i="4"/>
  <c r="P289" i="4"/>
  <c r="P288" i="4"/>
  <c r="P287" i="4"/>
  <c r="M17" i="4"/>
  <c r="L17" i="4"/>
  <c r="P17" i="4" s="1"/>
  <c r="J17" i="4"/>
  <c r="O17" i="4" s="1"/>
  <c r="I17" i="4"/>
  <c r="M16" i="4"/>
  <c r="L16" i="4"/>
  <c r="N16" i="4" s="1"/>
  <c r="J16" i="4"/>
  <c r="P16" i="4" s="1"/>
  <c r="I16" i="4"/>
  <c r="O15" i="4"/>
  <c r="M15" i="4"/>
  <c r="L15" i="4"/>
  <c r="D15" i="4"/>
  <c r="I15" i="4" s="1"/>
  <c r="M14" i="4"/>
  <c r="L14" i="4"/>
  <c r="N14" i="4" s="1"/>
  <c r="J14" i="4"/>
  <c r="P14" i="4" s="1"/>
  <c r="I14" i="4"/>
  <c r="M13" i="4"/>
  <c r="L13" i="4"/>
  <c r="P13" i="4" s="1"/>
  <c r="J13" i="4"/>
  <c r="O13" i="4" s="1"/>
  <c r="I13" i="4"/>
  <c r="P12" i="4"/>
  <c r="O12" i="4"/>
  <c r="M12" i="4"/>
  <c r="L12" i="4"/>
  <c r="D12" i="4"/>
  <c r="I12" i="4" s="1"/>
  <c r="P11" i="4"/>
  <c r="O11" i="4"/>
  <c r="M11" i="4"/>
  <c r="L11" i="4"/>
  <c r="D11" i="4"/>
  <c r="I11" i="4" s="1"/>
  <c r="P10" i="4"/>
  <c r="O10" i="4"/>
  <c r="M10" i="4"/>
  <c r="L10" i="4"/>
  <c r="D10" i="4"/>
  <c r="I10" i="4" s="1"/>
  <c r="P9" i="4"/>
  <c r="O9" i="4"/>
  <c r="M9" i="4"/>
  <c r="L9" i="4"/>
  <c r="D9" i="4"/>
  <c r="I9" i="4" s="1"/>
  <c r="P8" i="4"/>
  <c r="O8" i="4"/>
  <c r="M8" i="4"/>
  <c r="L8" i="4"/>
  <c r="D8" i="4"/>
  <c r="I8" i="4" s="1"/>
  <c r="P7" i="4"/>
  <c r="O7" i="4"/>
  <c r="M7" i="4"/>
  <c r="L7" i="4"/>
  <c r="D7" i="4"/>
  <c r="I7" i="4" s="1"/>
  <c r="P6" i="4"/>
  <c r="O6" i="4"/>
  <c r="M6" i="4"/>
  <c r="L6" i="4"/>
  <c r="D6" i="4"/>
  <c r="I6" i="4" s="1"/>
  <c r="P5" i="4"/>
  <c r="O5" i="4"/>
  <c r="M5" i="4"/>
  <c r="L5" i="4"/>
  <c r="D5" i="4"/>
  <c r="I5" i="4" s="1"/>
  <c r="P4" i="4"/>
  <c r="O4" i="4"/>
  <c r="M4" i="4"/>
  <c r="L4" i="4"/>
  <c r="D4" i="4"/>
  <c r="I4" i="4" s="1"/>
  <c r="P3" i="4"/>
  <c r="O3" i="4"/>
  <c r="M3" i="4"/>
  <c r="L3" i="4"/>
  <c r="D3" i="4"/>
  <c r="I3" i="4" s="1"/>
  <c r="P2" i="4"/>
  <c r="O2" i="4"/>
  <c r="M2" i="4"/>
  <c r="L2" i="4"/>
  <c r="D2" i="4"/>
  <c r="I2" i="4" s="1"/>
  <c r="J2" i="4" l="1"/>
  <c r="N2" i="4" s="1"/>
  <c r="J3" i="4"/>
  <c r="N3" i="4" s="1"/>
  <c r="J4" i="4"/>
  <c r="N4" i="4" s="1"/>
  <c r="J5" i="4"/>
  <c r="N5" i="4" s="1"/>
  <c r="J6" i="4"/>
  <c r="N6" i="4" s="1"/>
  <c r="J7" i="4"/>
  <c r="N7" i="4" s="1"/>
  <c r="J8" i="4"/>
  <c r="N8" i="4" s="1"/>
  <c r="J9" i="4"/>
  <c r="N9" i="4" s="1"/>
  <c r="J10" i="4"/>
  <c r="N10" i="4" s="1"/>
  <c r="J11" i="4"/>
  <c r="N11" i="4" s="1"/>
  <c r="J12" i="4"/>
  <c r="N12" i="4" s="1"/>
  <c r="N13" i="4"/>
  <c r="O14" i="4"/>
  <c r="J15" i="4"/>
  <c r="N15" i="4" s="1"/>
  <c r="O16" i="4"/>
  <c r="N17" i="4"/>
</calcChain>
</file>

<file path=xl/comments1.xml><?xml version="1.0" encoding="utf-8"?>
<comments xmlns="http://schemas.openxmlformats.org/spreadsheetml/2006/main">
  <authors>
    <author/>
  </authors>
  <commentList>
    <comment ref="G1" authorId="0" shapeId="0">
      <text>
        <r>
          <rPr>
            <sz val="10"/>
            <color rgb="FF000000"/>
            <rFont val="Arial"/>
          </rPr>
          <t>e.g. 
default (1.0)
1 to 4 = 4
2 to 1 = 0.5
 --kyith.place Sat Apr 30 2011 20:51:08 GMT+0800 (Malay Peninsula Standard Time)</t>
        </r>
      </text>
    </comment>
    <comment ref="I1" authorId="0" shapeId="0">
      <text>
        <r>
          <rPr>
            <sz val="10"/>
            <color rgb="FF000000"/>
            <rFont val="Arial"/>
          </rPr>
          <t>Total units accumulated for this stock. 
Buy transactions add to this figure
Div transactions does nothing to this figure
Sell transactions minus from this figure
Default first row 2 formula: 
copy and paste this formula and propagate downwards should formula goes haywire:
=arrayformula(sumproduct(($C$2:$C2=C2)*($B$2:$B2="Buy")*($D$2:$D2))-sumproduct(($C$2:$C2=C2)*($B$2:$B2="Sell")*($D$2:$D2)))
Explanation: Sum all buy previous transactions and deduct the sum of all previous sell transactions
 --kyith.place Sun Apr 24 2011 08:48:52 GMT+0800 (Malay Peninsula Standard Time)</t>
        </r>
      </text>
    </comment>
  </commentList>
</comments>
</file>

<file path=xl/sharedStrings.xml><?xml version="1.0" encoding="utf-8"?>
<sst xmlns="http://schemas.openxmlformats.org/spreadsheetml/2006/main" count="804" uniqueCount="61">
  <si>
    <t>Stock Ticker</t>
  </si>
  <si>
    <t>Last Price</t>
  </si>
  <si>
    <t>52 Wk Low</t>
  </si>
  <si>
    <t>52 Wk High</t>
  </si>
  <si>
    <t>Value</t>
  </si>
  <si>
    <t>ORCL</t>
  </si>
  <si>
    <t>BAC</t>
  </si>
  <si>
    <t>WDC</t>
  </si>
  <si>
    <t>GRVY</t>
  </si>
  <si>
    <t>DELL</t>
  </si>
  <si>
    <t>GLW</t>
  </si>
  <si>
    <t>MSFT</t>
  </si>
  <si>
    <t>FRX</t>
  </si>
  <si>
    <t>GS</t>
  </si>
  <si>
    <t>AEY</t>
  </si>
  <si>
    <t>Date</t>
  </si>
  <si>
    <t>Type</t>
  </si>
  <si>
    <t>Stock</t>
  </si>
  <si>
    <t>Transacted Units</t>
  </si>
  <si>
    <t>Transacted Price (per unit)</t>
  </si>
  <si>
    <t>Fees</t>
  </si>
  <si>
    <t>Stock Split Ratio</t>
  </si>
  <si>
    <t>Previous Units</t>
  </si>
  <si>
    <t>Cumulative Units</t>
  </si>
  <si>
    <t>Transacted Value</t>
  </si>
  <si>
    <t>Previous Cost</t>
  </si>
  <si>
    <t>Cost of Transaction</t>
  </si>
  <si>
    <t>Cost of Transaction (per unit)</t>
  </si>
  <si>
    <t>Cumulative Cost</t>
  </si>
  <si>
    <t>Gains/Losses from Sale</t>
  </si>
  <si>
    <t>Realised Gains/Losses %</t>
  </si>
  <si>
    <t>Buy</t>
  </si>
  <si>
    <t>VVTV</t>
  </si>
  <si>
    <t>SELL</t>
  </si>
  <si>
    <t>Sell</t>
  </si>
  <si>
    <t>Symbol</t>
  </si>
  <si>
    <t>Name</t>
  </si>
  <si>
    <t>% Change Realtime</t>
  </si>
  <si>
    <t>Position in 52wk</t>
  </si>
  <si>
    <t>Stock Category</t>
  </si>
  <si>
    <t>Transaction Category</t>
  </si>
  <si>
    <t>REIT Category</t>
  </si>
  <si>
    <t>Price Alert Tolerance</t>
  </si>
  <si>
    <t>USD to SGD</t>
  </si>
  <si>
    <t>Dividend</t>
  </si>
  <si>
    <t>Hospitality</t>
  </si>
  <si>
    <t>Growth</t>
  </si>
  <si>
    <t>Industrial</t>
  </si>
  <si>
    <t>Special Situation</t>
  </si>
  <si>
    <t>Div</t>
  </si>
  <si>
    <t>Healthcare</t>
  </si>
  <si>
    <t>Split</t>
  </si>
  <si>
    <t>Apartment</t>
  </si>
  <si>
    <t>Watch</t>
  </si>
  <si>
    <t>Fee</t>
  </si>
  <si>
    <t>Commercial</t>
  </si>
  <si>
    <t>Retail</t>
  </si>
  <si>
    <t/>
  </si>
  <si>
    <t>#VALUE!:blankIndicator:</t>
  </si>
  <si>
    <t>#N/A:explicit</t>
  </si>
  <si>
    <t>#N/A:badSymbolQuery:Stock Ticker</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</si>
</sst>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5" formatCode="&quot;$&quot;#,##0.00"/>
    <numFmt numFmtId="166" formatCode="0.0"/>
    <numFmt numFmtId="167" formatCode="&quot;$&quot;#,##0.0000"/>
    <numFmt numFmtId="170" formatCode="#,##0.0"/>
    <numFmt numFmtId="171" formatCode="&quot;$&quot;#,##0.00;&quot;$&quot;#,##0.00"/>
    <numFmt numFmtId="172" formatCode="yyyy\-mm\-dd;@"/>
  </numFmts>
  <fonts count="16" x14ac:knownFonts="1">
    <font>
      <sz val="10"/>
      <color rgb="FF000000"/>
      <name val="Arial"/>
    </font>
    <font>
      <sz val="8"/>
      <color rgb="FF000000"/>
      <name val="Arial"/>
    </font>
    <font>
      <b/>
      <sz val="8"/>
      <color rgb="FF000000"/>
      <name val="Arial"/>
    </font>
    <font>
      <sz val="8"/>
      <color rgb="FF000000"/>
      <name val="Arial"/>
    </font>
    <font>
      <sz val="8"/>
      <color rgb="FF000000"/>
      <name val="Arial"/>
    </font>
    <font>
      <sz val="8"/>
      <color rgb="FF000000"/>
      <name val="Arial"/>
    </font>
    <font>
      <sz val="8"/>
      <color rgb="FF000000"/>
      <name val="Arial"/>
    </font>
    <font>
      <sz val="8"/>
      <color rgb="FF000000"/>
      <name val="Arial"/>
    </font>
    <font>
      <sz val="8"/>
      <color rgb="FF000000"/>
      <name val="Arial"/>
    </font>
    <font>
      <sz val="8"/>
      <color rgb="FF000000"/>
      <name val="Arial"/>
    </font>
    <font>
      <sz val="8"/>
      <color rgb="FF000000"/>
      <name val="Arial"/>
    </font>
    <font>
      <b/>
      <sz val="8"/>
      <color rgb="FFFFFFFF"/>
      <name val="Arial"/>
    </font>
    <font>
      <sz val="8"/>
      <color rgb="FF000000"/>
      <name val="Arial"/>
    </font>
    <font>
      <sz val="8"/>
      <color rgb="FF000000"/>
      <name val="Arial"/>
    </font>
    <font>
      <sz val="8"/>
      <color rgb="FF000000"/>
      <name val="Arial"/>
    </font>
    <font>
      <sz val="8"/>
      <color rgb="FF000000"/>
      <name val="Arial"/>
    </font>
  </fonts>
  <fills count="6">
    <fill>
      <patternFill patternType="none"/>
    </fill>
    <fill>
      <patternFill patternType="gray125"/>
    </fill>
    <fill>
      <patternFill patternType="solid">
        <fgColor rgb="FFC2D1F0"/>
        <bgColor indexed="64"/>
      </patternFill>
    </fill>
    <fill>
      <patternFill patternType="solid">
        <fgColor rgb="FFFFFF99"/>
        <bgColor indexed="64"/>
      </patternFill>
    </fill>
    <fill>
      <patternFill patternType="solid">
        <fgColor rgb="FF003300"/>
        <bgColor indexed="64"/>
      </patternFill>
    </fill>
    <fill>
      <patternFill patternType="solid">
        <fgColor rgb="FFCCFFFF"/>
        <bgColor indexed="64"/>
      </patternFill>
    </fill>
  </fills>
  <borders count="1">
    <border>
      <left/>
      <right/>
      <top/>
      <bottom/>
      <diagonal/>
    </border>
  </borders>
  <cellStyleXfs count="1">
    <xf numFmtId="0" fontId="0" fillId="0" borderId="0"/>
  </cellStyleXfs>
  <cellXfs count="19">
    <xf numFmtId="0" fontId="0" fillId="0" borderId="0" xfId="0" applyAlignment="1">
      <alignment wrapText="1"/>
    </xf>
    <xf numFmtId="0" fontId="0" fillId="2" borderId="0" xfId="0" applyFill="1" applyAlignment="1">
      <alignment vertical="top" wrapText="1"/>
    </xf>
    <xf numFmtId="0" fontId="0" fillId="0" borderId="0" xfId="0" applyAlignment="1">
      <alignment horizontal="center" vertical="center" wrapText="1"/>
    </xf>
    <xf numFmtId="4" fontId="1" fillId="0" borderId="0" xfId="0" applyNumberFormat="1" applyFont="1" applyAlignment="1">
      <alignment horizontal="center" wrapText="1"/>
    </xf>
    <xf numFmtId="166" fontId="2" fillId="3" borderId="0" xfId="0" applyNumberFormat="1" applyFont="1" applyFill="1" applyAlignment="1">
      <alignment horizontal="center" vertical="center" wrapText="1"/>
    </xf>
    <xf numFmtId="167" fontId="3" fillId="5" borderId="0" xfId="0" applyNumberFormat="1" applyFont="1" applyFill="1" applyAlignment="1">
      <alignment horizontal="center" vertical="center" wrapText="1"/>
    </xf>
    <xf numFmtId="2" fontId="4" fillId="5" borderId="0" xfId="0" applyNumberFormat="1" applyFont="1" applyFill="1" applyAlignment="1">
      <alignment horizontal="center" vertical="center" wrapText="1"/>
    </xf>
    <xf numFmtId="166" fontId="5" fillId="3" borderId="0" xfId="0" applyNumberFormat="1" applyFont="1" applyFill="1" applyAlignment="1">
      <alignment horizontal="center" vertical="center" wrapText="1"/>
    </xf>
    <xf numFmtId="170" fontId="6" fillId="3" borderId="0" xfId="0" applyNumberFormat="1" applyFont="1" applyFill="1" applyAlignment="1">
      <alignment horizontal="center" vertical="center" wrapText="1"/>
    </xf>
    <xf numFmtId="172" fontId="7" fillId="3" borderId="0" xfId="0" applyNumberFormat="1" applyFont="1" applyFill="1" applyAlignment="1">
      <alignment horizontal="center" vertical="center" wrapText="1"/>
    </xf>
    <xf numFmtId="0" fontId="8" fillId="0" borderId="0" xfId="0" applyFont="1" applyAlignment="1">
      <alignment horizontal="center" wrapText="1"/>
    </xf>
    <xf numFmtId="166" fontId="9" fillId="5" borderId="0" xfId="0" applyNumberFormat="1" applyFont="1" applyFill="1" applyAlignment="1">
      <alignment horizontal="center" vertical="center" wrapText="1"/>
    </xf>
    <xf numFmtId="165" fontId="10" fillId="5" borderId="0" xfId="0" applyNumberFormat="1" applyFont="1" applyFill="1" applyAlignment="1">
      <alignment horizontal="center" vertical="center" wrapText="1"/>
    </xf>
    <xf numFmtId="165" fontId="11" fillId="4" borderId="0" xfId="0" applyNumberFormat="1" applyFont="1" applyFill="1" applyAlignment="1">
      <alignment horizontal="center" vertical="center" wrapText="1"/>
    </xf>
    <xf numFmtId="10" fontId="12" fillId="5" borderId="0" xfId="0" applyNumberFormat="1" applyFont="1" applyFill="1" applyAlignment="1">
      <alignment horizontal="center" vertical="center" wrapText="1"/>
    </xf>
    <xf numFmtId="171" fontId="13" fillId="5" borderId="0" xfId="0" applyNumberFormat="1" applyFont="1" applyFill="1" applyAlignment="1">
      <alignment horizontal="center" vertical="center" wrapText="1"/>
    </xf>
    <xf numFmtId="165" fontId="14" fillId="3" borderId="0" xfId="0" applyNumberFormat="1" applyFont="1" applyFill="1" applyAlignment="1">
      <alignment horizontal="center" vertical="center" wrapText="1"/>
    </xf>
    <xf numFmtId="0" fontId="0" fillId="2" borderId="0" xfId="0" applyFill="1" applyAlignment="1">
      <alignment horizontal="center" vertical="center" wrapText="1"/>
    </xf>
    <xf numFmtId="49" fontId="15" fillId="0" borderId="0" xfId="0" applyNumberFormat="1" applyFont="1" applyAlignment="1">
      <alignment horizontal="center" vertical="center" wrapText="1"/>
    </xf>
  </cellXfs>
  <cellStyles count="1">
    <cellStyle name="Normal" xfId="0" builtinId="0"/>
  </cellStyles>
  <dxfs count="11">
    <dxf>
      <fill>
        <patternFill patternType="solid">
          <bgColor rgb="FFFFCC99"/>
        </patternFill>
      </fill>
    </dxf>
    <dxf>
      <fill>
        <patternFill patternType="solid">
          <bgColor rgb="FF99CCFF"/>
        </patternFill>
      </fill>
    </dxf>
    <dxf>
      <fill>
        <patternFill patternType="solid">
          <bgColor rgb="FFFF99CC"/>
        </patternFill>
      </fill>
    </dxf>
    <dxf>
      <fill>
        <patternFill patternType="solid">
          <bgColor rgb="FFCCFFCC"/>
        </patternFill>
      </fill>
    </dxf>
    <dxf>
      <fill>
        <patternFill patternType="solid">
          <bgColor rgb="FFE06666"/>
        </patternFill>
      </fill>
    </dxf>
    <dxf>
      <fill>
        <patternFill patternType="solid">
          <bgColor rgb="FFFFCC99"/>
        </patternFill>
      </fill>
    </dxf>
    <dxf>
      <fill>
        <patternFill patternType="solid">
          <bgColor rgb="FF99CCFF"/>
        </patternFill>
      </fill>
    </dxf>
    <dxf>
      <fill>
        <patternFill patternType="solid">
          <bgColor rgb="FFFF99CC"/>
        </patternFill>
      </fill>
    </dxf>
    <dxf>
      <fill>
        <patternFill patternType="solid">
          <bgColor rgb="FFCCFFCC"/>
        </patternFill>
      </fill>
    </dxf>
    <dxf>
      <font>
        <color rgb="FFFFFFFF"/>
      </font>
      <fill>
        <patternFill patternType="solid">
          <bgColor rgb="FF800000"/>
        </patternFill>
      </fill>
    </dxf>
    <dxf>
      <font>
        <color rgb="FFFFFFFF"/>
      </font>
      <fill>
        <patternFill patternType="solid">
          <bgColor rgb="FF008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16</xdr:col>
      <xdr:colOff>1019175</xdr:colOff>
      <xdr:row>60</xdr:row>
      <xdr:rowOff>76200</xdr:rowOff>
    </xdr:to>
    <xdr:sp macro="" textlink="">
      <xdr:nvSpPr>
        <xdr:cNvPr id="1027" name="Rectangle 3" hidden="1"/>
        <xdr:cNvSpPr>
          <a:spLocks noSelect="1" noChangeArrowheads="1"/>
        </xdr:cNvSpPr>
      </xdr:nvSpPr>
      <xdr:spPr bwMode="auto">
        <a:xfrm>
          <a:off x="0" y="0"/>
          <a:ext cx="9525000" cy="9525000"/>
        </a:xfrm>
        <a:prstGeom prst="rect">
          <a:avLst/>
        </a:prstGeom>
        <a:solidFill>
          <a:srgbClr val="FFFFFF"/>
        </a:solidFill>
        <a:ln w="9525">
          <a:solidFill>
            <a:srgbClr val="000000"/>
          </a:solidFill>
          <a:round/>
          <a:headEnd/>
          <a:tailEnd/>
        </a:ln>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15"/>
  <sheetViews>
    <sheetView tabSelected="1" workbookViewId="0">
      <pane ySplit="1" topLeftCell="A2" activePane="bottomLeft" state="frozen"/>
      <selection pane="bottomLeft" activeCell="G26" sqref="G26"/>
    </sheetView>
  </sheetViews>
  <sheetFormatPr baseColWidth="10" defaultColWidth="17.140625" defaultRowHeight="12.75" customHeight="1" x14ac:dyDescent="0.2"/>
  <cols>
    <col min="1" max="1" width="14" customWidth="1"/>
    <col min="2" max="2" width="6.140625" customWidth="1"/>
    <col min="3" max="3" width="7.7109375" customWidth="1"/>
    <col min="4" max="5" width="8.28515625" customWidth="1"/>
    <col min="6" max="6" width="6.28515625" customWidth="1"/>
    <col min="7" max="7" width="4.42578125" customWidth="1"/>
    <col min="8" max="8" width="6.85546875" customWidth="1"/>
    <col min="9" max="9" width="8.42578125" customWidth="1"/>
    <col min="10" max="10" width="9.140625" customWidth="1"/>
    <col min="11" max="11" width="9.28515625" customWidth="1"/>
    <col min="12" max="12" width="8.5703125" customWidth="1"/>
    <col min="13" max="13" width="8" customWidth="1"/>
    <col min="14" max="14" width="9.85546875" customWidth="1"/>
    <col min="15" max="16" width="8.85546875" customWidth="1"/>
  </cols>
  <sheetData>
    <row r="1" spans="1:16" ht="36" customHeight="1" x14ac:dyDescent="0.2">
      <c r="A1" s="13" t="s">
        <v>15</v>
      </c>
      <c r="B1" s="13" t="s">
        <v>16</v>
      </c>
      <c r="C1" s="13" t="s">
        <v>17</v>
      </c>
      <c r="D1" s="13" t="s">
        <v>18</v>
      </c>
      <c r="E1" s="13" t="s">
        <v>19</v>
      </c>
      <c r="F1" s="13" t="s">
        <v>20</v>
      </c>
      <c r="G1" s="13" t="s">
        <v>21</v>
      </c>
      <c r="H1" s="13" t="s">
        <v>22</v>
      </c>
      <c r="I1" s="13" t="s">
        <v>23</v>
      </c>
      <c r="J1" s="13" t="s">
        <v>24</v>
      </c>
      <c r="K1" s="13" t="s">
        <v>25</v>
      </c>
      <c r="L1" s="13" t="s">
        <v>26</v>
      </c>
      <c r="M1" s="13" t="s">
        <v>27</v>
      </c>
      <c r="N1" s="13" t="s">
        <v>28</v>
      </c>
      <c r="O1" s="13" t="s">
        <v>29</v>
      </c>
      <c r="P1" s="13" t="s">
        <v>30</v>
      </c>
    </row>
    <row r="2" spans="1:16" ht="12" customHeight="1" x14ac:dyDescent="0.2">
      <c r="A2" s="9">
        <v>40911</v>
      </c>
      <c r="B2" s="18" t="s">
        <v>31</v>
      </c>
      <c r="C2" s="4" t="s">
        <v>5</v>
      </c>
      <c r="D2" s="7">
        <f t="shared" ref="D2:D12" si="0">(10000-7.95)/E2</f>
        <v>386.24081948202547</v>
      </c>
      <c r="E2" s="16">
        <v>25.87</v>
      </c>
      <c r="F2" s="16">
        <v>7.95</v>
      </c>
      <c r="G2" s="8">
        <v>1</v>
      </c>
      <c r="H2" s="11"/>
      <c r="I2" s="6">
        <f t="shared" ref="I2:I17" si="1">IF((B2="Buy"),(H2+D2),IF((B2="Sell"),(H2-D2),IF(OR((B2="Div"),(B2="Fee")),H2,IF((B2="Split"),(H2*G2),0))))</f>
        <v>386.24081948202547</v>
      </c>
      <c r="J2" s="15">
        <f t="shared" ref="J2:J17" si="2">IF((B2="Buy"),((E2*D2)+F2),IF((B2="Sell"),((E2*D2)-F2),((E2*D2)-F2)))</f>
        <v>10000</v>
      </c>
      <c r="K2" s="12"/>
      <c r="L2" s="12" t="str">
        <f t="shared" ref="L2:L17" si="3">IF((B2="Sell"),IF((H2=0),0,((D2/H2)*K2)),"-")</f>
        <v>-</v>
      </c>
      <c r="M2" s="5" t="str">
        <f t="shared" ref="M2:M17" si="4">IF((B2="Sell"),IF((H2=0),0,(K2/H2)),"-")</f>
        <v>-</v>
      </c>
      <c r="N2" s="12">
        <f t="shared" ref="N2:N17" si="5">IF((B2="Buy"),(K2+J2),IF(OR((B2="Div"),(B2="Fee")),K2,IF((B2="Sell"),IF((K2&lt;=0),"Error.No Previous units.",(K2-L2)),IF((B2="Split"),K2,"Error"))))</f>
        <v>10000</v>
      </c>
      <c r="O2" s="15">
        <f t="shared" ref="O2:O17" si="6">IF((B2="Sell"),(J2-L2),IF(OR((B2="Div"),(B2="Fee")),J2,0))</f>
        <v>0</v>
      </c>
      <c r="P2" s="14" t="str">
        <f t="shared" ref="P2:P14" si="7">IF((B2="Sell"),((J2-L2)/L2),"")</f>
        <v/>
      </c>
    </row>
    <row r="3" spans="1:16" ht="12" customHeight="1" x14ac:dyDescent="0.2">
      <c r="A3" s="9">
        <v>40911</v>
      </c>
      <c r="B3" s="18" t="s">
        <v>31</v>
      </c>
      <c r="C3" s="4" t="s">
        <v>6</v>
      </c>
      <c r="D3" s="7">
        <f t="shared" si="0"/>
        <v>1722.7672413793102</v>
      </c>
      <c r="E3" s="16">
        <v>5.8</v>
      </c>
      <c r="F3" s="16">
        <v>7.95</v>
      </c>
      <c r="G3" s="8">
        <v>1</v>
      </c>
      <c r="H3" s="11"/>
      <c r="I3" s="6">
        <f t="shared" si="1"/>
        <v>1722.7672413793102</v>
      </c>
      <c r="J3" s="15">
        <f t="shared" si="2"/>
        <v>10000</v>
      </c>
      <c r="K3" s="12"/>
      <c r="L3" s="12" t="str">
        <f t="shared" si="3"/>
        <v>-</v>
      </c>
      <c r="M3" s="5" t="str">
        <f t="shared" si="4"/>
        <v>-</v>
      </c>
      <c r="N3" s="12">
        <f t="shared" si="5"/>
        <v>10000</v>
      </c>
      <c r="O3" s="15">
        <f t="shared" si="6"/>
        <v>0</v>
      </c>
      <c r="P3" s="14" t="str">
        <f t="shared" si="7"/>
        <v/>
      </c>
    </row>
    <row r="4" spans="1:16" ht="12" customHeight="1" x14ac:dyDescent="0.2">
      <c r="A4" s="9">
        <v>40911</v>
      </c>
      <c r="B4" s="18" t="s">
        <v>31</v>
      </c>
      <c r="C4" s="4" t="s">
        <v>7</v>
      </c>
      <c r="D4" s="7">
        <f t="shared" si="0"/>
        <v>322.53227888960618</v>
      </c>
      <c r="E4" s="16">
        <v>30.98</v>
      </c>
      <c r="F4" s="16">
        <v>7.95</v>
      </c>
      <c r="G4" s="8">
        <v>1</v>
      </c>
      <c r="H4" s="11"/>
      <c r="I4" s="6">
        <f t="shared" si="1"/>
        <v>322.53227888960618</v>
      </c>
      <c r="J4" s="15">
        <f t="shared" si="2"/>
        <v>10000</v>
      </c>
      <c r="K4" s="12"/>
      <c r="L4" s="12" t="str">
        <f t="shared" si="3"/>
        <v>-</v>
      </c>
      <c r="M4" s="5" t="str">
        <f t="shared" si="4"/>
        <v>-</v>
      </c>
      <c r="N4" s="12">
        <f t="shared" si="5"/>
        <v>10000</v>
      </c>
      <c r="O4" s="15">
        <f t="shared" si="6"/>
        <v>0</v>
      </c>
      <c r="P4" s="14" t="str">
        <f t="shared" si="7"/>
        <v/>
      </c>
    </row>
    <row r="5" spans="1:16" ht="12" customHeight="1" x14ac:dyDescent="0.2">
      <c r="A5" s="9">
        <v>40911</v>
      </c>
      <c r="B5" s="18" t="s">
        <v>31</v>
      </c>
      <c r="C5" s="4" t="s">
        <v>8</v>
      </c>
      <c r="D5" s="7">
        <f t="shared" si="0"/>
        <v>6891.0689655172409</v>
      </c>
      <c r="E5" s="16">
        <v>1.45</v>
      </c>
      <c r="F5" s="16">
        <v>7.95</v>
      </c>
      <c r="G5" s="8">
        <v>1</v>
      </c>
      <c r="H5" s="11"/>
      <c r="I5" s="6">
        <f t="shared" si="1"/>
        <v>6891.0689655172409</v>
      </c>
      <c r="J5" s="15">
        <f t="shared" si="2"/>
        <v>10000</v>
      </c>
      <c r="K5" s="12"/>
      <c r="L5" s="12" t="str">
        <f t="shared" si="3"/>
        <v>-</v>
      </c>
      <c r="M5" s="5" t="str">
        <f t="shared" si="4"/>
        <v>-</v>
      </c>
      <c r="N5" s="12">
        <f t="shared" si="5"/>
        <v>10000</v>
      </c>
      <c r="O5" s="15">
        <f t="shared" si="6"/>
        <v>0</v>
      </c>
      <c r="P5" s="14" t="str">
        <f t="shared" si="7"/>
        <v/>
      </c>
    </row>
    <row r="6" spans="1:16" ht="12" customHeight="1" x14ac:dyDescent="0.2">
      <c r="A6" s="9">
        <v>40911</v>
      </c>
      <c r="B6" s="18" t="s">
        <v>31</v>
      </c>
      <c r="C6" s="4" t="s">
        <v>9</v>
      </c>
      <c r="D6" s="7">
        <f t="shared" si="0"/>
        <v>667.02603471295049</v>
      </c>
      <c r="E6" s="16">
        <v>14.98</v>
      </c>
      <c r="F6" s="16">
        <v>7.95</v>
      </c>
      <c r="G6" s="8">
        <v>1</v>
      </c>
      <c r="H6" s="11"/>
      <c r="I6" s="6">
        <f t="shared" si="1"/>
        <v>667.02603471295049</v>
      </c>
      <c r="J6" s="15">
        <f t="shared" si="2"/>
        <v>10000</v>
      </c>
      <c r="K6" s="12"/>
      <c r="L6" s="12" t="str">
        <f t="shared" si="3"/>
        <v>-</v>
      </c>
      <c r="M6" s="5" t="str">
        <f t="shared" si="4"/>
        <v>-</v>
      </c>
      <c r="N6" s="12">
        <f t="shared" si="5"/>
        <v>10000</v>
      </c>
      <c r="O6" s="15">
        <f t="shared" si="6"/>
        <v>0</v>
      </c>
      <c r="P6" s="14" t="str">
        <f t="shared" si="7"/>
        <v/>
      </c>
    </row>
    <row r="7" spans="1:16" ht="12" customHeight="1" x14ac:dyDescent="0.2">
      <c r="A7" s="9">
        <v>40911</v>
      </c>
      <c r="B7" s="18" t="s">
        <v>31</v>
      </c>
      <c r="C7" s="4" t="s">
        <v>10</v>
      </c>
      <c r="D7" s="7">
        <f t="shared" si="0"/>
        <v>766.26150306748468</v>
      </c>
      <c r="E7" s="16">
        <v>13.04</v>
      </c>
      <c r="F7" s="16">
        <v>7.95</v>
      </c>
      <c r="G7" s="8">
        <v>1</v>
      </c>
      <c r="H7" s="11"/>
      <c r="I7" s="6">
        <f t="shared" si="1"/>
        <v>766.26150306748468</v>
      </c>
      <c r="J7" s="15">
        <f t="shared" si="2"/>
        <v>10000</v>
      </c>
      <c r="K7" s="12"/>
      <c r="L7" s="12" t="str">
        <f t="shared" si="3"/>
        <v>-</v>
      </c>
      <c r="M7" s="5" t="str">
        <f t="shared" si="4"/>
        <v>-</v>
      </c>
      <c r="N7" s="12">
        <f t="shared" si="5"/>
        <v>10000</v>
      </c>
      <c r="O7" s="15">
        <f t="shared" si="6"/>
        <v>0</v>
      </c>
      <c r="P7" s="14" t="str">
        <f t="shared" si="7"/>
        <v/>
      </c>
    </row>
    <row r="8" spans="1:16" ht="12" customHeight="1" x14ac:dyDescent="0.2">
      <c r="A8" s="9">
        <v>40911</v>
      </c>
      <c r="B8" s="18" t="s">
        <v>31</v>
      </c>
      <c r="C8" s="4" t="s">
        <v>11</v>
      </c>
      <c r="D8" s="7">
        <f t="shared" si="0"/>
        <v>373.2555098991408</v>
      </c>
      <c r="E8" s="16">
        <v>26.77</v>
      </c>
      <c r="F8" s="16">
        <v>7.95</v>
      </c>
      <c r="G8" s="8">
        <v>1</v>
      </c>
      <c r="H8" s="11"/>
      <c r="I8" s="6">
        <f t="shared" si="1"/>
        <v>373.2555098991408</v>
      </c>
      <c r="J8" s="15">
        <f t="shared" si="2"/>
        <v>10000</v>
      </c>
      <c r="K8" s="12"/>
      <c r="L8" s="12" t="str">
        <f t="shared" si="3"/>
        <v>-</v>
      </c>
      <c r="M8" s="5" t="str">
        <f t="shared" si="4"/>
        <v>-</v>
      </c>
      <c r="N8" s="12">
        <f t="shared" si="5"/>
        <v>10000</v>
      </c>
      <c r="O8" s="15">
        <f t="shared" si="6"/>
        <v>0</v>
      </c>
      <c r="P8" s="14" t="str">
        <f t="shared" si="7"/>
        <v/>
      </c>
    </row>
    <row r="9" spans="1:16" ht="12" customHeight="1" x14ac:dyDescent="0.2">
      <c r="A9" s="9">
        <v>40911</v>
      </c>
      <c r="B9" s="18" t="s">
        <v>31</v>
      </c>
      <c r="C9" s="4" t="s">
        <v>12</v>
      </c>
      <c r="D9" s="7">
        <f t="shared" si="0"/>
        <v>326.00489396411092</v>
      </c>
      <c r="E9" s="16">
        <v>30.65</v>
      </c>
      <c r="F9" s="16">
        <v>7.95</v>
      </c>
      <c r="G9" s="8">
        <v>1</v>
      </c>
      <c r="H9" s="11"/>
      <c r="I9" s="6">
        <f t="shared" si="1"/>
        <v>326.00489396411092</v>
      </c>
      <c r="J9" s="15">
        <f t="shared" si="2"/>
        <v>10000</v>
      </c>
      <c r="K9" s="12"/>
      <c r="L9" s="12" t="str">
        <f t="shared" si="3"/>
        <v>-</v>
      </c>
      <c r="M9" s="5" t="str">
        <f t="shared" si="4"/>
        <v>-</v>
      </c>
      <c r="N9" s="12">
        <f t="shared" si="5"/>
        <v>10000</v>
      </c>
      <c r="O9" s="15">
        <f t="shared" si="6"/>
        <v>0</v>
      </c>
      <c r="P9" s="14" t="str">
        <f t="shared" si="7"/>
        <v/>
      </c>
    </row>
    <row r="10" spans="1:16" ht="12" customHeight="1" x14ac:dyDescent="0.2">
      <c r="A10" s="9">
        <v>40911</v>
      </c>
      <c r="B10" s="18" t="s">
        <v>31</v>
      </c>
      <c r="C10" s="4" t="s">
        <v>13</v>
      </c>
      <c r="D10" s="7">
        <f t="shared" si="0"/>
        <v>104.78240352348993</v>
      </c>
      <c r="E10" s="16">
        <v>95.36</v>
      </c>
      <c r="F10" s="16">
        <v>7.95</v>
      </c>
      <c r="G10" s="8">
        <v>1</v>
      </c>
      <c r="H10" s="11"/>
      <c r="I10" s="6">
        <f t="shared" si="1"/>
        <v>104.78240352348993</v>
      </c>
      <c r="J10" s="15">
        <f t="shared" si="2"/>
        <v>10000</v>
      </c>
      <c r="K10" s="12"/>
      <c r="L10" s="12" t="str">
        <f t="shared" si="3"/>
        <v>-</v>
      </c>
      <c r="M10" s="5" t="str">
        <f t="shared" si="4"/>
        <v>-</v>
      </c>
      <c r="N10" s="12">
        <f t="shared" si="5"/>
        <v>10000</v>
      </c>
      <c r="O10" s="15">
        <f t="shared" si="6"/>
        <v>0</v>
      </c>
      <c r="P10" s="14" t="str">
        <f t="shared" si="7"/>
        <v/>
      </c>
    </row>
    <row r="11" spans="1:16" ht="12" customHeight="1" x14ac:dyDescent="0.2">
      <c r="A11" s="9">
        <v>40911</v>
      </c>
      <c r="B11" s="18" t="s">
        <v>31</v>
      </c>
      <c r="C11" s="4" t="s">
        <v>14</v>
      </c>
      <c r="D11" s="7">
        <f t="shared" si="0"/>
        <v>4780.8851674641146</v>
      </c>
      <c r="E11" s="16">
        <v>2.09</v>
      </c>
      <c r="F11" s="16">
        <v>7.95</v>
      </c>
      <c r="G11" s="8">
        <v>1</v>
      </c>
      <c r="H11" s="11"/>
      <c r="I11" s="6">
        <f t="shared" si="1"/>
        <v>4780.8851674641146</v>
      </c>
      <c r="J11" s="15">
        <f t="shared" si="2"/>
        <v>10000</v>
      </c>
      <c r="K11" s="12"/>
      <c r="L11" s="12" t="str">
        <f t="shared" si="3"/>
        <v>-</v>
      </c>
      <c r="M11" s="5" t="str">
        <f t="shared" si="4"/>
        <v>-</v>
      </c>
      <c r="N11" s="12">
        <f t="shared" si="5"/>
        <v>10000</v>
      </c>
      <c r="O11" s="15">
        <f t="shared" si="6"/>
        <v>0</v>
      </c>
      <c r="P11" s="14" t="str">
        <f t="shared" si="7"/>
        <v/>
      </c>
    </row>
    <row r="12" spans="1:16" ht="12" customHeight="1" x14ac:dyDescent="0.2">
      <c r="A12" s="9">
        <v>40911</v>
      </c>
      <c r="B12" s="18" t="s">
        <v>31</v>
      </c>
      <c r="C12" s="4" t="s">
        <v>32</v>
      </c>
      <c r="D12" s="7">
        <f t="shared" si="0"/>
        <v>4780.8851674641146</v>
      </c>
      <c r="E12" s="16">
        <v>2.09</v>
      </c>
      <c r="F12" s="16">
        <v>7.95</v>
      </c>
      <c r="G12" s="8">
        <v>1</v>
      </c>
      <c r="H12" s="11"/>
      <c r="I12" s="6">
        <f t="shared" si="1"/>
        <v>4780.8851674641146</v>
      </c>
      <c r="J12" s="15">
        <f t="shared" si="2"/>
        <v>10000</v>
      </c>
      <c r="K12" s="12"/>
      <c r="L12" s="12" t="str">
        <f t="shared" si="3"/>
        <v>-</v>
      </c>
      <c r="M12" s="5" t="str">
        <f t="shared" si="4"/>
        <v>-</v>
      </c>
      <c r="N12" s="12">
        <f t="shared" si="5"/>
        <v>10000</v>
      </c>
      <c r="O12" s="15">
        <f t="shared" si="6"/>
        <v>0</v>
      </c>
      <c r="P12" s="14" t="str">
        <f t="shared" si="7"/>
        <v/>
      </c>
    </row>
    <row r="13" spans="1:16" ht="12" customHeight="1" x14ac:dyDescent="0.2">
      <c r="A13" s="9">
        <v>41212</v>
      </c>
      <c r="B13" s="18" t="s">
        <v>33</v>
      </c>
      <c r="C13" s="4" t="s">
        <v>9</v>
      </c>
      <c r="D13" s="7">
        <v>667</v>
      </c>
      <c r="E13" s="16">
        <v>13.75</v>
      </c>
      <c r="F13" s="16">
        <v>7.95</v>
      </c>
      <c r="G13" s="8">
        <v>1</v>
      </c>
      <c r="H13" s="11"/>
      <c r="I13" s="6">
        <f t="shared" si="1"/>
        <v>-667</v>
      </c>
      <c r="J13" s="15">
        <f t="shared" si="2"/>
        <v>9163.2999999999993</v>
      </c>
      <c r="K13" s="12"/>
      <c r="L13" s="12">
        <f t="shared" si="3"/>
        <v>0</v>
      </c>
      <c r="M13" s="5">
        <f t="shared" si="4"/>
        <v>0</v>
      </c>
      <c r="N13" s="12" t="str">
        <f t="shared" si="5"/>
        <v>Error.No Previous units.</v>
      </c>
      <c r="O13" s="15">
        <f t="shared" si="6"/>
        <v>9163.2999999999993</v>
      </c>
      <c r="P13" s="14" t="e">
        <f t="shared" si="7"/>
        <v>#DIV/0!</v>
      </c>
    </row>
    <row r="14" spans="1:16" ht="12" customHeight="1" x14ac:dyDescent="0.2">
      <c r="A14" s="9">
        <v>41821</v>
      </c>
      <c r="B14" s="18" t="s">
        <v>34</v>
      </c>
      <c r="C14" s="4" t="s">
        <v>12</v>
      </c>
      <c r="D14" s="7">
        <v>326</v>
      </c>
      <c r="E14" s="16">
        <v>99</v>
      </c>
      <c r="F14" s="16">
        <v>7.95</v>
      </c>
      <c r="G14" s="8">
        <v>1</v>
      </c>
      <c r="H14" s="11"/>
      <c r="I14" s="6">
        <f t="shared" si="1"/>
        <v>-326</v>
      </c>
      <c r="J14" s="15">
        <f t="shared" si="2"/>
        <v>32266.05</v>
      </c>
      <c r="K14" s="12"/>
      <c r="L14" s="12">
        <f t="shared" si="3"/>
        <v>0</v>
      </c>
      <c r="M14" s="5">
        <f t="shared" si="4"/>
        <v>0</v>
      </c>
      <c r="N14" s="12" t="str">
        <f t="shared" si="5"/>
        <v>Error.No Previous units.</v>
      </c>
      <c r="O14" s="15">
        <f t="shared" si="6"/>
        <v>32266.05</v>
      </c>
      <c r="P14" s="14" t="e">
        <f t="shared" si="7"/>
        <v>#DIV/0!</v>
      </c>
    </row>
    <row r="15" spans="1:16" ht="12" customHeight="1" x14ac:dyDescent="0.2">
      <c r="A15" s="9">
        <v>41853</v>
      </c>
      <c r="B15" s="18" t="s">
        <v>31</v>
      </c>
      <c r="C15" s="4" t="s">
        <v>5</v>
      </c>
      <c r="D15" s="7">
        <f>(20000-7.95)/E15</f>
        <v>557.34736548647902</v>
      </c>
      <c r="E15" s="16">
        <v>35.869999999999997</v>
      </c>
      <c r="F15" s="16">
        <v>7.95</v>
      </c>
      <c r="G15" s="8">
        <v>1</v>
      </c>
      <c r="H15" s="11"/>
      <c r="I15" s="6">
        <f t="shared" si="1"/>
        <v>557.34736548647902</v>
      </c>
      <c r="J15" s="15">
        <f t="shared" si="2"/>
        <v>20000</v>
      </c>
      <c r="K15" s="12"/>
      <c r="L15" s="12" t="str">
        <f t="shared" si="3"/>
        <v>-</v>
      </c>
      <c r="M15" s="5" t="str">
        <f t="shared" si="4"/>
        <v>-</v>
      </c>
      <c r="N15" s="12">
        <f t="shared" si="5"/>
        <v>20000</v>
      </c>
      <c r="O15" s="15">
        <f t="shared" si="6"/>
        <v>0</v>
      </c>
      <c r="P15" s="14"/>
    </row>
    <row r="16" spans="1:16" ht="12" customHeight="1" x14ac:dyDescent="0.2">
      <c r="A16" s="9">
        <v>41855</v>
      </c>
      <c r="B16" s="18" t="s">
        <v>34</v>
      </c>
      <c r="C16" s="4" t="s">
        <v>5</v>
      </c>
      <c r="D16" s="7">
        <v>400</v>
      </c>
      <c r="E16" s="16">
        <v>40</v>
      </c>
      <c r="F16" s="16">
        <v>7.95</v>
      </c>
      <c r="G16" s="8">
        <v>1</v>
      </c>
      <c r="H16" s="11"/>
      <c r="I16" s="6">
        <f t="shared" si="1"/>
        <v>-400</v>
      </c>
      <c r="J16" s="15">
        <f t="shared" si="2"/>
        <v>15992.05</v>
      </c>
      <c r="K16" s="12"/>
      <c r="L16" s="12">
        <f t="shared" si="3"/>
        <v>0</v>
      </c>
      <c r="M16" s="5">
        <f t="shared" si="4"/>
        <v>0</v>
      </c>
      <c r="N16" s="12" t="str">
        <f t="shared" si="5"/>
        <v>Error.No Previous units.</v>
      </c>
      <c r="O16" s="15">
        <f t="shared" si="6"/>
        <v>15992.05</v>
      </c>
      <c r="P16" s="14" t="e">
        <f>IF((B16="Sell"),((J16-L16)/L16),"")</f>
        <v>#DIV/0!</v>
      </c>
    </row>
    <row r="17" spans="1:16" ht="12" customHeight="1" x14ac:dyDescent="0.2">
      <c r="A17" s="9">
        <v>41888</v>
      </c>
      <c r="B17" s="18" t="s">
        <v>34</v>
      </c>
      <c r="C17" s="4" t="s">
        <v>5</v>
      </c>
      <c r="D17" s="7">
        <v>100</v>
      </c>
      <c r="E17" s="16">
        <v>45</v>
      </c>
      <c r="F17" s="16">
        <v>7.95</v>
      </c>
      <c r="G17" s="8">
        <v>1</v>
      </c>
      <c r="H17" s="11"/>
      <c r="I17" s="6">
        <f t="shared" si="1"/>
        <v>-100</v>
      </c>
      <c r="J17" s="15">
        <f t="shared" si="2"/>
        <v>4492.05</v>
      </c>
      <c r="K17" s="12"/>
      <c r="L17" s="12">
        <f t="shared" si="3"/>
        <v>0</v>
      </c>
      <c r="M17" s="5">
        <f t="shared" si="4"/>
        <v>0</v>
      </c>
      <c r="N17" s="12" t="str">
        <f t="shared" si="5"/>
        <v>Error.No Previous units.</v>
      </c>
      <c r="O17" s="15">
        <f t="shared" si="6"/>
        <v>4492.05</v>
      </c>
      <c r="P17" s="14" t="e">
        <f>IF((B17="Sell"),((J17-L17)/L17),"")</f>
        <v>#DIV/0!</v>
      </c>
    </row>
    <row r="18" spans="1:16" ht="12" customHeight="1" x14ac:dyDescent="0.2">
      <c r="A18" s="9"/>
      <c r="B18" s="18"/>
      <c r="C18" s="4"/>
      <c r="D18" s="7"/>
      <c r="E18" s="16"/>
      <c r="F18" s="16"/>
      <c r="G18" s="8"/>
      <c r="H18" s="11"/>
      <c r="I18" s="6"/>
      <c r="J18" s="15"/>
      <c r="K18" s="12"/>
      <c r="L18" s="12"/>
      <c r="M18" s="5"/>
      <c r="N18" s="12"/>
      <c r="O18" s="15"/>
      <c r="P18" s="14"/>
    </row>
    <row r="19" spans="1:16" ht="12" customHeight="1" x14ac:dyDescent="0.2">
      <c r="A19" s="9"/>
      <c r="B19" s="18"/>
      <c r="C19" s="4"/>
      <c r="D19" s="7"/>
      <c r="E19" s="16"/>
      <c r="F19" s="16"/>
      <c r="G19" s="8"/>
      <c r="H19" s="11"/>
      <c r="I19" s="6"/>
      <c r="J19" s="15"/>
      <c r="K19" s="12"/>
      <c r="L19" s="12"/>
      <c r="M19" s="5"/>
      <c r="N19" s="12"/>
      <c r="O19" s="15"/>
      <c r="P19" s="14"/>
    </row>
    <row r="20" spans="1:16" ht="12" customHeight="1" x14ac:dyDescent="0.2">
      <c r="A20" s="9"/>
      <c r="B20" s="18"/>
      <c r="C20" s="4"/>
      <c r="D20" s="7"/>
      <c r="E20" s="16"/>
      <c r="F20" s="16"/>
      <c r="G20" s="8"/>
      <c r="H20" s="11"/>
      <c r="I20" s="6"/>
      <c r="J20" s="15"/>
      <c r="K20" s="12"/>
      <c r="L20" s="12"/>
      <c r="M20" s="5"/>
      <c r="N20" s="12"/>
      <c r="O20" s="15"/>
      <c r="P20" s="14"/>
    </row>
    <row r="21" spans="1:16" ht="12" customHeight="1" x14ac:dyDescent="0.2">
      <c r="A21" s="9"/>
      <c r="B21" s="18"/>
      <c r="C21" s="4"/>
      <c r="D21" s="7"/>
      <c r="E21" s="16"/>
      <c r="F21" s="16"/>
      <c r="G21" s="8"/>
      <c r="H21" s="11"/>
      <c r="I21" s="6"/>
      <c r="J21" s="15"/>
      <c r="K21" s="12"/>
      <c r="L21" s="12"/>
      <c r="M21" s="5"/>
      <c r="N21" s="12"/>
      <c r="O21" s="15"/>
      <c r="P21" s="14"/>
    </row>
    <row r="22" spans="1:16" ht="12" customHeight="1" x14ac:dyDescent="0.2">
      <c r="A22" s="9"/>
      <c r="B22" s="18"/>
      <c r="C22" s="4"/>
      <c r="D22" s="7"/>
      <c r="E22" s="16"/>
      <c r="F22" s="16"/>
      <c r="G22" s="8"/>
      <c r="H22" s="11"/>
      <c r="I22" s="6"/>
      <c r="J22" s="15"/>
      <c r="K22" s="12"/>
      <c r="L22" s="12"/>
      <c r="M22" s="5"/>
      <c r="N22" s="12"/>
      <c r="O22" s="15"/>
      <c r="P22" s="14"/>
    </row>
    <row r="23" spans="1:16" ht="12" customHeight="1" x14ac:dyDescent="0.2">
      <c r="A23" s="9"/>
      <c r="B23" s="18"/>
      <c r="C23" s="4"/>
      <c r="D23" s="7"/>
      <c r="E23" s="16"/>
      <c r="F23" s="16"/>
      <c r="G23" s="8"/>
      <c r="H23" s="11"/>
      <c r="I23" s="6"/>
      <c r="J23" s="15"/>
      <c r="K23" s="12"/>
      <c r="L23" s="12"/>
      <c r="M23" s="5"/>
      <c r="N23" s="12"/>
      <c r="O23" s="15"/>
      <c r="P23" s="14"/>
    </row>
    <row r="24" spans="1:16" ht="12" customHeight="1" x14ac:dyDescent="0.2">
      <c r="A24" s="9"/>
      <c r="B24" s="18"/>
      <c r="C24" s="4"/>
      <c r="D24" s="7"/>
      <c r="E24" s="16"/>
      <c r="F24" s="16"/>
      <c r="G24" s="8"/>
      <c r="H24" s="11"/>
      <c r="I24" s="6"/>
      <c r="J24" s="15"/>
      <c r="K24" s="12"/>
      <c r="L24" s="12"/>
      <c r="M24" s="5"/>
      <c r="N24" s="12"/>
      <c r="O24" s="15"/>
      <c r="P24" s="14"/>
    </row>
    <row r="25" spans="1:16" ht="12" customHeight="1" x14ac:dyDescent="0.2">
      <c r="A25" s="9"/>
      <c r="B25" s="18"/>
      <c r="C25" s="4"/>
      <c r="D25" s="7"/>
      <c r="E25" s="16"/>
      <c r="F25" s="16"/>
      <c r="G25" s="8"/>
      <c r="H25" s="11"/>
      <c r="I25" s="6"/>
      <c r="J25" s="15"/>
      <c r="K25" s="12"/>
      <c r="L25" s="12"/>
      <c r="M25" s="5"/>
      <c r="N25" s="12"/>
      <c r="O25" s="15"/>
      <c r="P25" s="14"/>
    </row>
    <row r="26" spans="1:16" ht="12" customHeight="1" x14ac:dyDescent="0.2">
      <c r="A26" s="9"/>
      <c r="B26" s="18"/>
      <c r="C26" s="4"/>
      <c r="D26" s="7"/>
      <c r="E26" s="16"/>
      <c r="F26" s="16"/>
      <c r="G26" s="8"/>
      <c r="H26" s="11"/>
      <c r="I26" s="6"/>
      <c r="J26" s="15"/>
      <c r="K26" s="12"/>
      <c r="L26" s="12"/>
      <c r="M26" s="5"/>
      <c r="N26" s="12"/>
      <c r="O26" s="15"/>
      <c r="P26" s="14"/>
    </row>
    <row r="27" spans="1:16" ht="12" customHeight="1" x14ac:dyDescent="0.2">
      <c r="A27" s="9"/>
      <c r="B27" s="18"/>
      <c r="C27" s="4"/>
      <c r="D27" s="7"/>
      <c r="E27" s="16"/>
      <c r="F27" s="16"/>
      <c r="G27" s="8"/>
      <c r="H27" s="11"/>
      <c r="I27" s="6"/>
      <c r="J27" s="15"/>
      <c r="K27" s="12"/>
      <c r="L27" s="12"/>
      <c r="M27" s="5"/>
      <c r="N27" s="12"/>
      <c r="O27" s="15"/>
      <c r="P27" s="14"/>
    </row>
    <row r="28" spans="1:16" ht="12" customHeight="1" x14ac:dyDescent="0.2">
      <c r="A28" s="9"/>
      <c r="B28" s="18"/>
      <c r="C28" s="4"/>
      <c r="D28" s="7"/>
      <c r="E28" s="16"/>
      <c r="F28" s="16"/>
      <c r="G28" s="8"/>
      <c r="H28" s="11"/>
      <c r="I28" s="6"/>
      <c r="J28" s="15"/>
      <c r="K28" s="12"/>
      <c r="L28" s="12"/>
      <c r="M28" s="5"/>
      <c r="N28" s="12"/>
      <c r="O28" s="15"/>
      <c r="P28" s="14"/>
    </row>
    <row r="29" spans="1:16" ht="12" customHeight="1" x14ac:dyDescent="0.2">
      <c r="A29" s="9"/>
      <c r="B29" s="18"/>
      <c r="C29" s="4"/>
      <c r="D29" s="7"/>
      <c r="E29" s="16"/>
      <c r="F29" s="16"/>
      <c r="G29" s="8"/>
      <c r="H29" s="11"/>
      <c r="I29" s="6"/>
      <c r="J29" s="15"/>
      <c r="K29" s="12"/>
      <c r="L29" s="12"/>
      <c r="M29" s="5"/>
      <c r="N29" s="12"/>
      <c r="O29" s="15"/>
      <c r="P29" s="14"/>
    </row>
    <row r="30" spans="1:16" ht="12" customHeight="1" x14ac:dyDescent="0.2">
      <c r="A30" s="9"/>
      <c r="B30" s="18"/>
      <c r="C30" s="4"/>
      <c r="D30" s="7"/>
      <c r="E30" s="16"/>
      <c r="F30" s="16"/>
      <c r="G30" s="8"/>
      <c r="H30" s="11"/>
      <c r="I30" s="6"/>
      <c r="J30" s="15"/>
      <c r="K30" s="12"/>
      <c r="L30" s="12"/>
      <c r="M30" s="5"/>
      <c r="N30" s="12"/>
      <c r="O30" s="15"/>
      <c r="P30" s="14"/>
    </row>
    <row r="31" spans="1:16" ht="12" customHeight="1" x14ac:dyDescent="0.2">
      <c r="A31" s="9"/>
      <c r="B31" s="18"/>
      <c r="C31" s="4"/>
      <c r="D31" s="7"/>
      <c r="E31" s="16"/>
      <c r="F31" s="16"/>
      <c r="G31" s="8"/>
      <c r="H31" s="11"/>
      <c r="I31" s="6"/>
      <c r="J31" s="15"/>
      <c r="K31" s="12"/>
      <c r="L31" s="12"/>
      <c r="M31" s="5"/>
      <c r="N31" s="12"/>
      <c r="O31" s="15"/>
      <c r="P31" s="14"/>
    </row>
    <row r="32" spans="1:16" ht="12" customHeight="1" x14ac:dyDescent="0.2">
      <c r="A32" s="9"/>
      <c r="B32" s="18"/>
      <c r="C32" s="4"/>
      <c r="D32" s="7"/>
      <c r="E32" s="16"/>
      <c r="F32" s="16"/>
      <c r="G32" s="8"/>
      <c r="H32" s="11"/>
      <c r="I32" s="6"/>
      <c r="J32" s="15"/>
      <c r="K32" s="12"/>
      <c r="L32" s="12"/>
      <c r="M32" s="5"/>
      <c r="N32" s="12"/>
      <c r="O32" s="15"/>
      <c r="P32" s="14"/>
    </row>
    <row r="33" spans="1:16" ht="12" customHeight="1" x14ac:dyDescent="0.2">
      <c r="A33" s="9"/>
      <c r="B33" s="18"/>
      <c r="C33" s="4"/>
      <c r="D33" s="7"/>
      <c r="E33" s="16"/>
      <c r="F33" s="16"/>
      <c r="G33" s="8"/>
      <c r="H33" s="11"/>
      <c r="I33" s="6"/>
      <c r="J33" s="15"/>
      <c r="K33" s="12"/>
      <c r="L33" s="12"/>
      <c r="M33" s="5"/>
      <c r="N33" s="12"/>
      <c r="O33" s="15"/>
      <c r="P33" s="14"/>
    </row>
    <row r="34" spans="1:16" ht="12" customHeight="1" x14ac:dyDescent="0.2">
      <c r="A34" s="9"/>
      <c r="B34" s="18"/>
      <c r="C34" s="4"/>
      <c r="D34" s="7"/>
      <c r="E34" s="16"/>
      <c r="F34" s="16"/>
      <c r="G34" s="8"/>
      <c r="H34" s="11"/>
      <c r="I34" s="6"/>
      <c r="J34" s="15"/>
      <c r="K34" s="12"/>
      <c r="L34" s="12"/>
      <c r="M34" s="5"/>
      <c r="N34" s="12"/>
      <c r="O34" s="15"/>
      <c r="P34" s="14"/>
    </row>
    <row r="35" spans="1:16" ht="12" customHeight="1" x14ac:dyDescent="0.2">
      <c r="A35" s="9"/>
      <c r="B35" s="18"/>
      <c r="C35" s="4"/>
      <c r="D35" s="7"/>
      <c r="E35" s="16"/>
      <c r="F35" s="16"/>
      <c r="G35" s="8"/>
      <c r="H35" s="11"/>
      <c r="I35" s="6"/>
      <c r="J35" s="15"/>
      <c r="K35" s="12"/>
      <c r="L35" s="12"/>
      <c r="M35" s="5"/>
      <c r="N35" s="12"/>
      <c r="O35" s="15"/>
      <c r="P35" s="14"/>
    </row>
    <row r="36" spans="1:16" ht="12" customHeight="1" x14ac:dyDescent="0.2">
      <c r="A36" s="9"/>
      <c r="B36" s="18"/>
      <c r="C36" s="4"/>
      <c r="D36" s="7"/>
      <c r="E36" s="16"/>
      <c r="F36" s="16"/>
      <c r="G36" s="8"/>
      <c r="H36" s="11"/>
      <c r="I36" s="6"/>
      <c r="J36" s="15"/>
      <c r="K36" s="12"/>
      <c r="L36" s="12"/>
      <c r="M36" s="5"/>
      <c r="N36" s="12"/>
      <c r="O36" s="15"/>
      <c r="P36" s="14"/>
    </row>
    <row r="37" spans="1:16" ht="12" customHeight="1" x14ac:dyDescent="0.2">
      <c r="A37" s="9"/>
      <c r="B37" s="18"/>
      <c r="C37" s="4"/>
      <c r="D37" s="7"/>
      <c r="E37" s="16"/>
      <c r="F37" s="16"/>
      <c r="G37" s="8"/>
      <c r="H37" s="11"/>
      <c r="I37" s="6"/>
      <c r="J37" s="15"/>
      <c r="K37" s="12"/>
      <c r="L37" s="12"/>
      <c r="M37" s="5"/>
      <c r="N37" s="12"/>
      <c r="O37" s="15"/>
      <c r="P37" s="14"/>
    </row>
    <row r="38" spans="1:16" ht="12" customHeight="1" x14ac:dyDescent="0.2">
      <c r="A38" s="9"/>
      <c r="B38" s="18"/>
      <c r="C38" s="4"/>
      <c r="D38" s="7"/>
      <c r="E38" s="16"/>
      <c r="F38" s="16"/>
      <c r="G38" s="8"/>
      <c r="H38" s="11"/>
      <c r="I38" s="6"/>
      <c r="J38" s="15"/>
      <c r="K38" s="12"/>
      <c r="L38" s="12"/>
      <c r="M38" s="5"/>
      <c r="N38" s="12"/>
      <c r="O38" s="15"/>
      <c r="P38" s="14"/>
    </row>
    <row r="39" spans="1:16" ht="12" customHeight="1" x14ac:dyDescent="0.2">
      <c r="A39" s="9"/>
      <c r="B39" s="18"/>
      <c r="C39" s="4"/>
      <c r="D39" s="7"/>
      <c r="E39" s="16"/>
      <c r="F39" s="16"/>
      <c r="G39" s="8"/>
      <c r="H39" s="11"/>
      <c r="I39" s="6"/>
      <c r="J39" s="15"/>
      <c r="K39" s="12"/>
      <c r="L39" s="12"/>
      <c r="M39" s="5"/>
      <c r="N39" s="12"/>
      <c r="O39" s="15"/>
      <c r="P39" s="14"/>
    </row>
    <row r="40" spans="1:16" ht="12" customHeight="1" x14ac:dyDescent="0.2">
      <c r="A40" s="9"/>
      <c r="B40" s="18"/>
      <c r="C40" s="4"/>
      <c r="D40" s="7"/>
      <c r="E40" s="16"/>
      <c r="F40" s="16"/>
      <c r="G40" s="8"/>
      <c r="H40" s="11"/>
      <c r="I40" s="6"/>
      <c r="J40" s="15"/>
      <c r="K40" s="12"/>
      <c r="L40" s="12"/>
      <c r="M40" s="5"/>
      <c r="N40" s="12"/>
      <c r="O40" s="15"/>
      <c r="P40" s="14"/>
    </row>
    <row r="41" spans="1:16" ht="12" customHeight="1" x14ac:dyDescent="0.2">
      <c r="A41" s="9"/>
      <c r="B41" s="18"/>
      <c r="C41" s="4"/>
      <c r="D41" s="7"/>
      <c r="E41" s="16"/>
      <c r="F41" s="16"/>
      <c r="G41" s="8"/>
      <c r="H41" s="11"/>
      <c r="I41" s="6"/>
      <c r="J41" s="15"/>
      <c r="K41" s="12"/>
      <c r="L41" s="12"/>
      <c r="M41" s="5"/>
      <c r="N41" s="12"/>
      <c r="O41" s="15"/>
      <c r="P41" s="14"/>
    </row>
    <row r="42" spans="1:16" ht="12" customHeight="1" x14ac:dyDescent="0.2">
      <c r="A42" s="9"/>
      <c r="B42" s="18"/>
      <c r="C42" s="4"/>
      <c r="D42" s="7"/>
      <c r="E42" s="16"/>
      <c r="F42" s="16"/>
      <c r="G42" s="8"/>
      <c r="H42" s="11"/>
      <c r="I42" s="6"/>
      <c r="J42" s="15"/>
      <c r="K42" s="12"/>
      <c r="L42" s="12"/>
      <c r="M42" s="5"/>
      <c r="N42" s="12"/>
      <c r="O42" s="15"/>
      <c r="P42" s="14"/>
    </row>
    <row r="43" spans="1:16" ht="12" customHeight="1" x14ac:dyDescent="0.2">
      <c r="A43" s="9"/>
      <c r="B43" s="18"/>
      <c r="C43" s="4"/>
      <c r="D43" s="7"/>
      <c r="E43" s="16"/>
      <c r="F43" s="16"/>
      <c r="G43" s="8"/>
      <c r="H43" s="11"/>
      <c r="I43" s="6"/>
      <c r="J43" s="15"/>
      <c r="K43" s="12"/>
      <c r="L43" s="12"/>
      <c r="M43" s="5"/>
      <c r="N43" s="12"/>
      <c r="O43" s="15"/>
      <c r="P43" s="14"/>
    </row>
    <row r="44" spans="1:16" ht="12" customHeight="1" x14ac:dyDescent="0.2">
      <c r="A44" s="9"/>
      <c r="B44" s="18"/>
      <c r="C44" s="4"/>
      <c r="D44" s="7"/>
      <c r="E44" s="16"/>
      <c r="F44" s="16"/>
      <c r="G44" s="8"/>
      <c r="H44" s="11"/>
      <c r="I44" s="6"/>
      <c r="J44" s="15"/>
      <c r="K44" s="12"/>
      <c r="L44" s="12"/>
      <c r="M44" s="5"/>
      <c r="N44" s="12"/>
      <c r="O44" s="15"/>
      <c r="P44" s="14"/>
    </row>
    <row r="45" spans="1:16" ht="12" customHeight="1" x14ac:dyDescent="0.2">
      <c r="A45" s="9"/>
      <c r="B45" s="18"/>
      <c r="C45" s="4"/>
      <c r="D45" s="7"/>
      <c r="E45" s="16"/>
      <c r="F45" s="16"/>
      <c r="G45" s="8"/>
      <c r="H45" s="11"/>
      <c r="I45" s="6"/>
      <c r="J45" s="15"/>
      <c r="K45" s="12"/>
      <c r="L45" s="12"/>
      <c r="M45" s="5"/>
      <c r="N45" s="12"/>
      <c r="O45" s="15"/>
      <c r="P45" s="14"/>
    </row>
    <row r="46" spans="1:16" ht="12" customHeight="1" x14ac:dyDescent="0.2">
      <c r="A46" s="9"/>
      <c r="B46" s="18"/>
      <c r="C46" s="4"/>
      <c r="D46" s="7"/>
      <c r="E46" s="16"/>
      <c r="F46" s="16"/>
      <c r="G46" s="8"/>
      <c r="H46" s="11"/>
      <c r="I46" s="6"/>
      <c r="J46" s="15"/>
      <c r="K46" s="12"/>
      <c r="L46" s="12"/>
      <c r="M46" s="5"/>
      <c r="N46" s="12"/>
      <c r="O46" s="15"/>
      <c r="P46" s="14"/>
    </row>
    <row r="47" spans="1:16" ht="12" customHeight="1" x14ac:dyDescent="0.2">
      <c r="A47" s="9"/>
      <c r="B47" s="18"/>
      <c r="C47" s="4"/>
      <c r="D47" s="7"/>
      <c r="E47" s="16"/>
      <c r="F47" s="16"/>
      <c r="G47" s="8"/>
      <c r="H47" s="11"/>
      <c r="I47" s="6"/>
      <c r="J47" s="15"/>
      <c r="K47" s="12"/>
      <c r="L47" s="12"/>
      <c r="M47" s="5"/>
      <c r="N47" s="12"/>
      <c r="O47" s="15"/>
      <c r="P47" s="14"/>
    </row>
    <row r="48" spans="1:16" ht="12" customHeight="1" x14ac:dyDescent="0.2">
      <c r="A48" s="9"/>
      <c r="B48" s="18"/>
      <c r="C48" s="4"/>
      <c r="D48" s="7"/>
      <c r="E48" s="16"/>
      <c r="F48" s="16"/>
      <c r="G48" s="8"/>
      <c r="H48" s="11"/>
      <c r="I48" s="6"/>
      <c r="J48" s="15"/>
      <c r="K48" s="12"/>
      <c r="L48" s="12"/>
      <c r="M48" s="5"/>
      <c r="N48" s="12"/>
      <c r="O48" s="15"/>
      <c r="P48" s="14"/>
    </row>
    <row r="49" spans="1:16" ht="12" customHeight="1" x14ac:dyDescent="0.2">
      <c r="A49" s="9"/>
      <c r="B49" s="18"/>
      <c r="C49" s="4"/>
      <c r="D49" s="7"/>
      <c r="E49" s="16"/>
      <c r="F49" s="16"/>
      <c r="G49" s="8"/>
      <c r="H49" s="11"/>
      <c r="I49" s="6"/>
      <c r="J49" s="15"/>
      <c r="K49" s="12"/>
      <c r="L49" s="12"/>
      <c r="M49" s="5"/>
      <c r="N49" s="12"/>
      <c r="O49" s="15"/>
      <c r="P49" s="14"/>
    </row>
    <row r="50" spans="1:16" ht="12" customHeight="1" x14ac:dyDescent="0.2">
      <c r="A50" s="9"/>
      <c r="B50" s="18"/>
      <c r="C50" s="4"/>
      <c r="D50" s="7"/>
      <c r="E50" s="16"/>
      <c r="F50" s="16"/>
      <c r="G50" s="8"/>
      <c r="H50" s="11"/>
      <c r="I50" s="6"/>
      <c r="J50" s="15"/>
      <c r="K50" s="12"/>
      <c r="L50" s="12"/>
      <c r="M50" s="5"/>
      <c r="N50" s="12"/>
      <c r="O50" s="15"/>
      <c r="P50" s="14"/>
    </row>
    <row r="51" spans="1:16" ht="12" customHeight="1" x14ac:dyDescent="0.2">
      <c r="A51" s="9"/>
      <c r="B51" s="18"/>
      <c r="C51" s="4"/>
      <c r="D51" s="7"/>
      <c r="E51" s="16"/>
      <c r="F51" s="16"/>
      <c r="G51" s="8"/>
      <c r="H51" s="11"/>
      <c r="I51" s="6"/>
      <c r="J51" s="15"/>
      <c r="K51" s="12"/>
      <c r="L51" s="12"/>
      <c r="M51" s="5"/>
      <c r="N51" s="12"/>
      <c r="O51" s="15"/>
      <c r="P51" s="14"/>
    </row>
    <row r="52" spans="1:16" ht="12" customHeight="1" x14ac:dyDescent="0.2">
      <c r="A52" s="9"/>
      <c r="B52" s="18"/>
      <c r="C52" s="4"/>
      <c r="D52" s="7"/>
      <c r="E52" s="16"/>
      <c r="F52" s="16"/>
      <c r="G52" s="8"/>
      <c r="H52" s="11"/>
      <c r="I52" s="6"/>
      <c r="J52" s="15"/>
      <c r="K52" s="12"/>
      <c r="L52" s="12"/>
      <c r="M52" s="5"/>
      <c r="N52" s="12"/>
      <c r="O52" s="15"/>
      <c r="P52" s="14"/>
    </row>
    <row r="53" spans="1:16" ht="12" customHeight="1" x14ac:dyDescent="0.2">
      <c r="A53" s="9"/>
      <c r="B53" s="18"/>
      <c r="C53" s="4"/>
      <c r="D53" s="7"/>
      <c r="E53" s="16"/>
      <c r="F53" s="16"/>
      <c r="G53" s="8"/>
      <c r="H53" s="11"/>
      <c r="I53" s="6"/>
      <c r="J53" s="15"/>
      <c r="K53" s="12"/>
      <c r="L53" s="12"/>
      <c r="M53" s="5"/>
      <c r="N53" s="12"/>
      <c r="O53" s="15"/>
      <c r="P53" s="14"/>
    </row>
    <row r="54" spans="1:16" ht="12" customHeight="1" x14ac:dyDescent="0.2">
      <c r="A54" s="9"/>
      <c r="B54" s="18"/>
      <c r="C54" s="4"/>
      <c r="D54" s="7"/>
      <c r="E54" s="16"/>
      <c r="F54" s="16"/>
      <c r="G54" s="8"/>
      <c r="H54" s="11"/>
      <c r="I54" s="6"/>
      <c r="J54" s="15"/>
      <c r="K54" s="12"/>
      <c r="L54" s="12"/>
      <c r="M54" s="5"/>
      <c r="N54" s="12"/>
      <c r="O54" s="15"/>
      <c r="P54" s="14"/>
    </row>
    <row r="55" spans="1:16" ht="12" customHeight="1" x14ac:dyDescent="0.2">
      <c r="A55" s="9"/>
      <c r="B55" s="18"/>
      <c r="C55" s="4"/>
      <c r="D55" s="7"/>
      <c r="E55" s="16"/>
      <c r="F55" s="16"/>
      <c r="G55" s="8"/>
      <c r="H55" s="11"/>
      <c r="I55" s="6"/>
      <c r="J55" s="15"/>
      <c r="K55" s="12"/>
      <c r="L55" s="12"/>
      <c r="M55" s="5"/>
      <c r="N55" s="12"/>
      <c r="O55" s="15"/>
      <c r="P55" s="14"/>
    </row>
    <row r="56" spans="1:16" ht="12" customHeight="1" x14ac:dyDescent="0.2">
      <c r="A56" s="9"/>
      <c r="B56" s="18"/>
      <c r="C56" s="4"/>
      <c r="D56" s="7"/>
      <c r="E56" s="16"/>
      <c r="F56" s="16"/>
      <c r="G56" s="8"/>
      <c r="H56" s="11"/>
      <c r="I56" s="6"/>
      <c r="J56" s="15"/>
      <c r="K56" s="12"/>
      <c r="L56" s="12"/>
      <c r="M56" s="5"/>
      <c r="N56" s="12"/>
      <c r="O56" s="15"/>
      <c r="P56" s="14"/>
    </row>
    <row r="57" spans="1:16" ht="12" customHeight="1" x14ac:dyDescent="0.2">
      <c r="A57" s="9"/>
      <c r="B57" s="18"/>
      <c r="C57" s="4"/>
      <c r="D57" s="7"/>
      <c r="E57" s="16"/>
      <c r="F57" s="16"/>
      <c r="G57" s="8"/>
      <c r="H57" s="11"/>
      <c r="I57" s="6"/>
      <c r="J57" s="15"/>
      <c r="K57" s="12"/>
      <c r="L57" s="12"/>
      <c r="M57" s="5"/>
      <c r="N57" s="12"/>
      <c r="O57" s="15"/>
      <c r="P57" s="14"/>
    </row>
    <row r="58" spans="1:16" ht="12" customHeight="1" x14ac:dyDescent="0.2">
      <c r="A58" s="9"/>
      <c r="B58" s="18"/>
      <c r="C58" s="4"/>
      <c r="D58" s="7"/>
      <c r="E58" s="16"/>
      <c r="F58" s="16"/>
      <c r="G58" s="8"/>
      <c r="H58" s="11"/>
      <c r="I58" s="6"/>
      <c r="J58" s="15"/>
      <c r="K58" s="12"/>
      <c r="L58" s="12"/>
      <c r="M58" s="5"/>
      <c r="N58" s="12"/>
      <c r="O58" s="15"/>
      <c r="P58" s="14"/>
    </row>
    <row r="59" spans="1:16" ht="12" customHeight="1" x14ac:dyDescent="0.2">
      <c r="A59" s="9"/>
      <c r="B59" s="18"/>
      <c r="C59" s="4"/>
      <c r="D59" s="7"/>
      <c r="E59" s="16"/>
      <c r="F59" s="16"/>
      <c r="G59" s="8"/>
      <c r="H59" s="11"/>
      <c r="I59" s="6"/>
      <c r="J59" s="15"/>
      <c r="K59" s="12"/>
      <c r="L59" s="12"/>
      <c r="M59" s="5"/>
      <c r="N59" s="12"/>
      <c r="O59" s="15"/>
      <c r="P59" s="14"/>
    </row>
    <row r="60" spans="1:16" ht="12" customHeight="1" x14ac:dyDescent="0.2">
      <c r="A60" s="9"/>
      <c r="B60" s="18"/>
      <c r="C60" s="4"/>
      <c r="D60" s="7"/>
      <c r="E60" s="16"/>
      <c r="F60" s="16"/>
      <c r="G60" s="8"/>
      <c r="H60" s="11"/>
      <c r="I60" s="6"/>
      <c r="J60" s="15"/>
      <c r="K60" s="12"/>
      <c r="L60" s="12"/>
      <c r="M60" s="5"/>
      <c r="N60" s="12"/>
      <c r="O60" s="15"/>
      <c r="P60" s="14"/>
    </row>
    <row r="61" spans="1:16" ht="12" customHeight="1" x14ac:dyDescent="0.2">
      <c r="A61" s="9"/>
      <c r="B61" s="18"/>
      <c r="C61" s="4"/>
      <c r="D61" s="7"/>
      <c r="E61" s="16"/>
      <c r="F61" s="16"/>
      <c r="G61" s="8"/>
      <c r="H61" s="11"/>
      <c r="I61" s="6"/>
      <c r="J61" s="15"/>
      <c r="K61" s="12"/>
      <c r="L61" s="12"/>
      <c r="M61" s="5"/>
      <c r="N61" s="12"/>
      <c r="O61" s="15"/>
      <c r="P61" s="14"/>
    </row>
    <row r="62" spans="1:16" ht="12" customHeight="1" x14ac:dyDescent="0.2">
      <c r="A62" s="9"/>
      <c r="B62" s="18"/>
      <c r="C62" s="4"/>
      <c r="D62" s="7"/>
      <c r="E62" s="16"/>
      <c r="F62" s="16"/>
      <c r="G62" s="8"/>
      <c r="H62" s="11"/>
      <c r="I62" s="6"/>
      <c r="J62" s="15"/>
      <c r="K62" s="12"/>
      <c r="L62" s="12"/>
      <c r="M62" s="5"/>
      <c r="N62" s="12"/>
      <c r="O62" s="15"/>
      <c r="P62" s="14"/>
    </row>
    <row r="63" spans="1:16" ht="12" customHeight="1" x14ac:dyDescent="0.2">
      <c r="A63" s="9"/>
      <c r="B63" s="18"/>
      <c r="C63" s="4"/>
      <c r="D63" s="7"/>
      <c r="E63" s="16"/>
      <c r="F63" s="16"/>
      <c r="G63" s="8"/>
      <c r="H63" s="11"/>
      <c r="I63" s="6"/>
      <c r="J63" s="15"/>
      <c r="K63" s="12"/>
      <c r="L63" s="12"/>
      <c r="M63" s="5"/>
      <c r="N63" s="12"/>
      <c r="O63" s="15"/>
      <c r="P63" s="14"/>
    </row>
    <row r="64" spans="1:16" ht="12" customHeight="1" x14ac:dyDescent="0.2">
      <c r="A64" s="9"/>
      <c r="B64" s="18"/>
      <c r="C64" s="4"/>
      <c r="D64" s="7"/>
      <c r="E64" s="16"/>
      <c r="F64" s="16"/>
      <c r="G64" s="8"/>
      <c r="H64" s="11"/>
      <c r="I64" s="6"/>
      <c r="J64" s="15"/>
      <c r="K64" s="12"/>
      <c r="L64" s="12"/>
      <c r="M64" s="5"/>
      <c r="N64" s="12"/>
      <c r="O64" s="15"/>
      <c r="P64" s="14"/>
    </row>
    <row r="65" spans="1:16" ht="12" customHeight="1" x14ac:dyDescent="0.2">
      <c r="A65" s="9"/>
      <c r="B65" s="18"/>
      <c r="C65" s="4"/>
      <c r="D65" s="7"/>
      <c r="E65" s="16"/>
      <c r="F65" s="16"/>
      <c r="G65" s="8"/>
      <c r="H65" s="11"/>
      <c r="I65" s="6"/>
      <c r="J65" s="15"/>
      <c r="K65" s="12"/>
      <c r="L65" s="12"/>
      <c r="M65" s="5"/>
      <c r="N65" s="12"/>
      <c r="O65" s="15"/>
      <c r="P65" s="14"/>
    </row>
    <row r="66" spans="1:16" ht="12" customHeight="1" x14ac:dyDescent="0.2">
      <c r="A66" s="9"/>
      <c r="B66" s="18"/>
      <c r="C66" s="4"/>
      <c r="D66" s="7"/>
      <c r="E66" s="16"/>
      <c r="F66" s="16"/>
      <c r="G66" s="8"/>
      <c r="H66" s="11"/>
      <c r="I66" s="6"/>
      <c r="J66" s="15"/>
      <c r="K66" s="12"/>
      <c r="L66" s="12"/>
      <c r="M66" s="5"/>
      <c r="N66" s="12"/>
      <c r="O66" s="15"/>
      <c r="P66" s="14"/>
    </row>
    <row r="67" spans="1:16" ht="12" customHeight="1" x14ac:dyDescent="0.2">
      <c r="A67" s="9"/>
      <c r="B67" s="18"/>
      <c r="C67" s="4"/>
      <c r="D67" s="7"/>
      <c r="E67" s="16"/>
      <c r="F67" s="16"/>
      <c r="G67" s="8"/>
      <c r="H67" s="11"/>
      <c r="I67" s="6"/>
      <c r="J67" s="15"/>
      <c r="K67" s="12"/>
      <c r="L67" s="12"/>
      <c r="M67" s="5"/>
      <c r="N67" s="12"/>
      <c r="O67" s="15"/>
      <c r="P67" s="14"/>
    </row>
    <row r="68" spans="1:16" ht="12" customHeight="1" x14ac:dyDescent="0.2">
      <c r="A68" s="9"/>
      <c r="B68" s="18"/>
      <c r="C68" s="4"/>
      <c r="D68" s="7"/>
      <c r="E68" s="16"/>
      <c r="F68" s="16"/>
      <c r="G68" s="8"/>
      <c r="H68" s="11"/>
      <c r="I68" s="6"/>
      <c r="J68" s="15"/>
      <c r="K68" s="12"/>
      <c r="L68" s="12"/>
      <c r="M68" s="5"/>
      <c r="N68" s="12"/>
      <c r="O68" s="15"/>
      <c r="P68" s="14"/>
    </row>
    <row r="69" spans="1:16" ht="12" customHeight="1" x14ac:dyDescent="0.2">
      <c r="A69" s="9"/>
      <c r="B69" s="18"/>
      <c r="C69" s="4"/>
      <c r="D69" s="7"/>
      <c r="E69" s="16"/>
      <c r="F69" s="16"/>
      <c r="G69" s="8"/>
      <c r="H69" s="11"/>
      <c r="I69" s="6"/>
      <c r="J69" s="15"/>
      <c r="K69" s="12"/>
      <c r="L69" s="12"/>
      <c r="M69" s="5"/>
      <c r="N69" s="12"/>
      <c r="O69" s="15"/>
      <c r="P69" s="14"/>
    </row>
    <row r="70" spans="1:16" ht="12" customHeight="1" x14ac:dyDescent="0.2">
      <c r="A70" s="9"/>
      <c r="B70" s="18"/>
      <c r="C70" s="4"/>
      <c r="D70" s="7"/>
      <c r="E70" s="16"/>
      <c r="F70" s="16"/>
      <c r="G70" s="8"/>
      <c r="H70" s="11"/>
      <c r="I70" s="6"/>
      <c r="J70" s="15"/>
      <c r="K70" s="12"/>
      <c r="L70" s="12"/>
      <c r="M70" s="5"/>
      <c r="N70" s="12"/>
      <c r="O70" s="15"/>
      <c r="P70" s="14"/>
    </row>
    <row r="71" spans="1:16" ht="12" customHeight="1" x14ac:dyDescent="0.2">
      <c r="A71" s="9"/>
      <c r="B71" s="18"/>
      <c r="C71" s="4"/>
      <c r="D71" s="7"/>
      <c r="E71" s="16"/>
      <c r="F71" s="16"/>
      <c r="G71" s="8"/>
      <c r="H71" s="11"/>
      <c r="I71" s="6"/>
      <c r="J71" s="15"/>
      <c r="K71" s="12"/>
      <c r="L71" s="12"/>
      <c r="M71" s="5"/>
      <c r="N71" s="12"/>
      <c r="O71" s="15"/>
      <c r="P71" s="14"/>
    </row>
    <row r="72" spans="1:16" ht="12" customHeight="1" x14ac:dyDescent="0.2">
      <c r="A72" s="9"/>
      <c r="B72" s="18"/>
      <c r="C72" s="4"/>
      <c r="D72" s="7"/>
      <c r="E72" s="16"/>
      <c r="F72" s="16"/>
      <c r="G72" s="8"/>
      <c r="H72" s="11"/>
      <c r="I72" s="6"/>
      <c r="J72" s="15"/>
      <c r="K72" s="12"/>
      <c r="L72" s="12"/>
      <c r="M72" s="5"/>
      <c r="N72" s="12"/>
      <c r="O72" s="15"/>
      <c r="P72" s="14"/>
    </row>
    <row r="73" spans="1:16" ht="12" customHeight="1" x14ac:dyDescent="0.2">
      <c r="A73" s="9"/>
      <c r="B73" s="18"/>
      <c r="C73" s="4"/>
      <c r="D73" s="7"/>
      <c r="E73" s="16"/>
      <c r="F73" s="16"/>
      <c r="G73" s="8"/>
      <c r="H73" s="11"/>
      <c r="I73" s="6"/>
      <c r="J73" s="15"/>
      <c r="K73" s="12"/>
      <c r="L73" s="12"/>
      <c r="M73" s="5"/>
      <c r="N73" s="12"/>
      <c r="O73" s="15"/>
      <c r="P73" s="14"/>
    </row>
    <row r="74" spans="1:16" ht="12" customHeight="1" x14ac:dyDescent="0.2">
      <c r="A74" s="9"/>
      <c r="B74" s="18"/>
      <c r="C74" s="4"/>
      <c r="D74" s="7"/>
      <c r="E74" s="16"/>
      <c r="F74" s="16"/>
      <c r="G74" s="8"/>
      <c r="H74" s="11"/>
      <c r="I74" s="6"/>
      <c r="J74" s="15"/>
      <c r="K74" s="12"/>
      <c r="L74" s="12"/>
      <c r="M74" s="5"/>
      <c r="N74" s="12"/>
      <c r="O74" s="15"/>
      <c r="P74" s="14"/>
    </row>
    <row r="75" spans="1:16" ht="12" customHeight="1" x14ac:dyDescent="0.2">
      <c r="A75" s="9"/>
      <c r="B75" s="18"/>
      <c r="C75" s="4"/>
      <c r="D75" s="7"/>
      <c r="E75" s="16"/>
      <c r="F75" s="16"/>
      <c r="G75" s="8"/>
      <c r="H75" s="11"/>
      <c r="I75" s="6"/>
      <c r="J75" s="15"/>
      <c r="K75" s="12"/>
      <c r="L75" s="12"/>
      <c r="M75" s="5"/>
      <c r="N75" s="12"/>
      <c r="O75" s="15"/>
      <c r="P75" s="14"/>
    </row>
    <row r="76" spans="1:16" ht="12" customHeight="1" x14ac:dyDescent="0.2">
      <c r="A76" s="9"/>
      <c r="B76" s="18"/>
      <c r="C76" s="4"/>
      <c r="D76" s="7"/>
      <c r="E76" s="16"/>
      <c r="F76" s="16"/>
      <c r="G76" s="8"/>
      <c r="H76" s="11"/>
      <c r="I76" s="6"/>
      <c r="J76" s="15"/>
      <c r="K76" s="12"/>
      <c r="L76" s="12"/>
      <c r="M76" s="5"/>
      <c r="N76" s="12"/>
      <c r="O76" s="15"/>
      <c r="P76" s="14"/>
    </row>
    <row r="77" spans="1:16" ht="12" customHeight="1" x14ac:dyDescent="0.2">
      <c r="A77" s="9"/>
      <c r="B77" s="18"/>
      <c r="C77" s="4"/>
      <c r="D77" s="7"/>
      <c r="E77" s="16"/>
      <c r="F77" s="16"/>
      <c r="G77" s="8"/>
      <c r="H77" s="11"/>
      <c r="I77" s="6"/>
      <c r="J77" s="15"/>
      <c r="K77" s="12"/>
      <c r="L77" s="12"/>
      <c r="M77" s="5"/>
      <c r="N77" s="12"/>
      <c r="O77" s="15"/>
      <c r="P77" s="14"/>
    </row>
    <row r="78" spans="1:16" ht="12" customHeight="1" x14ac:dyDescent="0.2">
      <c r="A78" s="9"/>
      <c r="B78" s="18"/>
      <c r="C78" s="4"/>
      <c r="D78" s="7"/>
      <c r="E78" s="16"/>
      <c r="F78" s="16"/>
      <c r="G78" s="8"/>
      <c r="H78" s="11"/>
      <c r="I78" s="6"/>
      <c r="J78" s="15"/>
      <c r="K78" s="12"/>
      <c r="L78" s="12"/>
      <c r="M78" s="5"/>
      <c r="N78" s="12"/>
      <c r="O78" s="15"/>
      <c r="P78" s="14"/>
    </row>
    <row r="79" spans="1:16" ht="12" customHeight="1" x14ac:dyDescent="0.2">
      <c r="A79" s="9"/>
      <c r="B79" s="18"/>
      <c r="C79" s="4"/>
      <c r="D79" s="7"/>
      <c r="E79" s="16"/>
      <c r="F79" s="16"/>
      <c r="G79" s="8"/>
      <c r="H79" s="11"/>
      <c r="I79" s="6"/>
      <c r="J79" s="15"/>
      <c r="K79" s="12"/>
      <c r="L79" s="12"/>
      <c r="M79" s="5"/>
      <c r="N79" s="12"/>
      <c r="O79" s="15"/>
      <c r="P79" s="14"/>
    </row>
    <row r="80" spans="1:16" ht="12" customHeight="1" x14ac:dyDescent="0.2">
      <c r="A80" s="9"/>
      <c r="B80" s="18"/>
      <c r="C80" s="4"/>
      <c r="D80" s="7"/>
      <c r="E80" s="16"/>
      <c r="F80" s="16"/>
      <c r="G80" s="8"/>
      <c r="H80" s="11"/>
      <c r="I80" s="6"/>
      <c r="J80" s="15"/>
      <c r="K80" s="12"/>
      <c r="L80" s="12"/>
      <c r="M80" s="5"/>
      <c r="N80" s="12"/>
      <c r="O80" s="15"/>
      <c r="P80" s="14"/>
    </row>
    <row r="81" spans="1:16" ht="12" customHeight="1" x14ac:dyDescent="0.2">
      <c r="A81" s="9"/>
      <c r="B81" s="18"/>
      <c r="C81" s="4"/>
      <c r="D81" s="7"/>
      <c r="E81" s="16"/>
      <c r="F81" s="16"/>
      <c r="G81" s="8"/>
      <c r="H81" s="11"/>
      <c r="I81" s="6"/>
      <c r="J81" s="15"/>
      <c r="K81" s="12"/>
      <c r="L81" s="12"/>
      <c r="M81" s="5"/>
      <c r="N81" s="12"/>
      <c r="O81" s="15"/>
      <c r="P81" s="14"/>
    </row>
    <row r="82" spans="1:16" ht="12" customHeight="1" x14ac:dyDescent="0.2">
      <c r="A82" s="9"/>
      <c r="B82" s="18"/>
      <c r="C82" s="4"/>
      <c r="D82" s="7"/>
      <c r="E82" s="16"/>
      <c r="F82" s="16"/>
      <c r="G82" s="8"/>
      <c r="H82" s="11"/>
      <c r="I82" s="6"/>
      <c r="J82" s="15"/>
      <c r="K82" s="12"/>
      <c r="L82" s="12"/>
      <c r="M82" s="5"/>
      <c r="N82" s="12"/>
      <c r="O82" s="15"/>
      <c r="P82" s="14"/>
    </row>
    <row r="83" spans="1:16" ht="12" customHeight="1" x14ac:dyDescent="0.2">
      <c r="A83" s="9"/>
      <c r="B83" s="18"/>
      <c r="C83" s="4"/>
      <c r="D83" s="7"/>
      <c r="E83" s="16"/>
      <c r="F83" s="16"/>
      <c r="G83" s="8"/>
      <c r="H83" s="11"/>
      <c r="I83" s="6"/>
      <c r="J83" s="15"/>
      <c r="K83" s="12"/>
      <c r="L83" s="12"/>
      <c r="M83" s="5"/>
      <c r="N83" s="12"/>
      <c r="O83" s="15"/>
      <c r="P83" s="14"/>
    </row>
    <row r="84" spans="1:16" ht="12" customHeight="1" x14ac:dyDescent="0.2">
      <c r="A84" s="9"/>
      <c r="B84" s="18"/>
      <c r="C84" s="4"/>
      <c r="D84" s="7"/>
      <c r="E84" s="16"/>
      <c r="F84" s="16"/>
      <c r="G84" s="8"/>
      <c r="H84" s="11"/>
      <c r="I84" s="6"/>
      <c r="J84" s="15"/>
      <c r="K84" s="12"/>
      <c r="L84" s="12"/>
      <c r="M84" s="5"/>
      <c r="N84" s="12"/>
      <c r="O84" s="15"/>
      <c r="P84" s="14"/>
    </row>
    <row r="85" spans="1:16" ht="12" customHeight="1" x14ac:dyDescent="0.2">
      <c r="A85" s="9"/>
      <c r="B85" s="18"/>
      <c r="C85" s="4"/>
      <c r="D85" s="7"/>
      <c r="E85" s="16"/>
      <c r="F85" s="16"/>
      <c r="G85" s="8"/>
      <c r="H85" s="11"/>
      <c r="I85" s="6"/>
      <c r="J85" s="15"/>
      <c r="K85" s="12"/>
      <c r="L85" s="12"/>
      <c r="M85" s="5"/>
      <c r="N85" s="12"/>
      <c r="O85" s="15"/>
      <c r="P85" s="14"/>
    </row>
    <row r="86" spans="1:16" ht="12" customHeight="1" x14ac:dyDescent="0.2">
      <c r="A86" s="9"/>
      <c r="B86" s="18"/>
      <c r="C86" s="4"/>
      <c r="D86" s="7"/>
      <c r="E86" s="16"/>
      <c r="F86" s="16"/>
      <c r="G86" s="8"/>
      <c r="H86" s="11"/>
      <c r="I86" s="6"/>
      <c r="J86" s="15"/>
      <c r="K86" s="12"/>
      <c r="L86" s="12"/>
      <c r="M86" s="5"/>
      <c r="N86" s="12"/>
      <c r="O86" s="15"/>
      <c r="P86" s="14"/>
    </row>
    <row r="87" spans="1:16" ht="12" customHeight="1" x14ac:dyDescent="0.2">
      <c r="A87" s="9"/>
      <c r="B87" s="18"/>
      <c r="C87" s="4"/>
      <c r="D87" s="7"/>
      <c r="E87" s="16"/>
      <c r="F87" s="16"/>
      <c r="G87" s="8"/>
      <c r="H87" s="11"/>
      <c r="I87" s="6"/>
      <c r="J87" s="15"/>
      <c r="K87" s="12"/>
      <c r="L87" s="12"/>
      <c r="M87" s="5"/>
      <c r="N87" s="12"/>
      <c r="O87" s="15"/>
      <c r="P87" s="14"/>
    </row>
    <row r="88" spans="1:16" ht="12" customHeight="1" x14ac:dyDescent="0.2">
      <c r="A88" s="9"/>
      <c r="B88" s="18"/>
      <c r="C88" s="4"/>
      <c r="D88" s="7"/>
      <c r="E88" s="16"/>
      <c r="F88" s="16"/>
      <c r="G88" s="8"/>
      <c r="H88" s="11"/>
      <c r="I88" s="6"/>
      <c r="J88" s="15"/>
      <c r="K88" s="12"/>
      <c r="L88" s="12"/>
      <c r="M88" s="5"/>
      <c r="N88" s="12"/>
      <c r="O88" s="15"/>
      <c r="P88" s="14"/>
    </row>
    <row r="89" spans="1:16" ht="12" customHeight="1" x14ac:dyDescent="0.2">
      <c r="A89" s="9"/>
      <c r="B89" s="18"/>
      <c r="C89" s="4"/>
      <c r="D89" s="7"/>
      <c r="E89" s="16"/>
      <c r="F89" s="16"/>
      <c r="G89" s="8"/>
      <c r="H89" s="11"/>
      <c r="I89" s="6"/>
      <c r="J89" s="15"/>
      <c r="K89" s="12"/>
      <c r="L89" s="12"/>
      <c r="M89" s="5"/>
      <c r="N89" s="12"/>
      <c r="O89" s="15"/>
      <c r="P89" s="14"/>
    </row>
    <row r="90" spans="1:16" ht="12" customHeight="1" x14ac:dyDescent="0.2">
      <c r="A90" s="9"/>
      <c r="B90" s="18"/>
      <c r="C90" s="4"/>
      <c r="D90" s="7"/>
      <c r="E90" s="16"/>
      <c r="F90" s="16"/>
      <c r="G90" s="8"/>
      <c r="H90" s="11"/>
      <c r="I90" s="6"/>
      <c r="J90" s="15"/>
      <c r="K90" s="12"/>
      <c r="L90" s="12"/>
      <c r="M90" s="5"/>
      <c r="N90" s="12"/>
      <c r="O90" s="15"/>
      <c r="P90" s="14"/>
    </row>
    <row r="91" spans="1:16" ht="12" customHeight="1" x14ac:dyDescent="0.2">
      <c r="A91" s="9"/>
      <c r="B91" s="18"/>
      <c r="C91" s="4"/>
      <c r="D91" s="7"/>
      <c r="E91" s="16"/>
      <c r="F91" s="16"/>
      <c r="G91" s="8"/>
      <c r="H91" s="11"/>
      <c r="I91" s="6"/>
      <c r="J91" s="15"/>
      <c r="K91" s="12"/>
      <c r="L91" s="12"/>
      <c r="M91" s="5"/>
      <c r="N91" s="12"/>
      <c r="O91" s="15"/>
      <c r="P91" s="14"/>
    </row>
    <row r="92" spans="1:16" ht="12" customHeight="1" x14ac:dyDescent="0.2">
      <c r="A92" s="9"/>
      <c r="B92" s="18"/>
      <c r="C92" s="4"/>
      <c r="D92" s="7"/>
      <c r="E92" s="16"/>
      <c r="F92" s="16"/>
      <c r="G92" s="8"/>
      <c r="H92" s="11"/>
      <c r="I92" s="6"/>
      <c r="J92" s="15"/>
      <c r="K92" s="12"/>
      <c r="L92" s="12"/>
      <c r="M92" s="5"/>
      <c r="N92" s="12"/>
      <c r="O92" s="15"/>
      <c r="P92" s="14"/>
    </row>
    <row r="93" spans="1:16" ht="12" customHeight="1" x14ac:dyDescent="0.2">
      <c r="A93" s="9"/>
      <c r="B93" s="18"/>
      <c r="C93" s="4"/>
      <c r="D93" s="7"/>
      <c r="E93" s="16"/>
      <c r="F93" s="16"/>
      <c r="G93" s="8"/>
      <c r="H93" s="11"/>
      <c r="I93" s="6"/>
      <c r="J93" s="15"/>
      <c r="K93" s="12"/>
      <c r="L93" s="12"/>
      <c r="M93" s="5"/>
      <c r="N93" s="12"/>
      <c r="O93" s="15"/>
      <c r="P93" s="14"/>
    </row>
    <row r="94" spans="1:16" ht="12" customHeight="1" x14ac:dyDescent="0.2">
      <c r="A94" s="9"/>
      <c r="B94" s="18"/>
      <c r="C94" s="4"/>
      <c r="D94" s="7"/>
      <c r="E94" s="16"/>
      <c r="F94" s="16"/>
      <c r="G94" s="8"/>
      <c r="H94" s="11"/>
      <c r="I94" s="6"/>
      <c r="J94" s="15"/>
      <c r="K94" s="12"/>
      <c r="L94" s="12"/>
      <c r="M94" s="5"/>
      <c r="N94" s="12"/>
      <c r="O94" s="15"/>
      <c r="P94" s="14"/>
    </row>
    <row r="95" spans="1:16" ht="12" customHeight="1" x14ac:dyDescent="0.2">
      <c r="A95" s="9"/>
      <c r="B95" s="18"/>
      <c r="C95" s="4"/>
      <c r="D95" s="7"/>
      <c r="E95" s="16"/>
      <c r="F95" s="16"/>
      <c r="G95" s="8"/>
      <c r="H95" s="11"/>
      <c r="I95" s="6"/>
      <c r="J95" s="15"/>
      <c r="K95" s="12"/>
      <c r="L95" s="12"/>
      <c r="M95" s="5"/>
      <c r="N95" s="12"/>
      <c r="O95" s="15"/>
      <c r="P95" s="14"/>
    </row>
    <row r="96" spans="1:16" ht="12" customHeight="1" x14ac:dyDescent="0.2">
      <c r="A96" s="9"/>
      <c r="B96" s="18"/>
      <c r="C96" s="4"/>
      <c r="D96" s="7"/>
      <c r="E96" s="16"/>
      <c r="F96" s="16"/>
      <c r="G96" s="8"/>
      <c r="H96" s="11"/>
      <c r="I96" s="6"/>
      <c r="J96" s="15"/>
      <c r="K96" s="12"/>
      <c r="L96" s="12"/>
      <c r="M96" s="5"/>
      <c r="N96" s="12"/>
      <c r="O96" s="15"/>
      <c r="P96" s="14"/>
    </row>
    <row r="97" spans="1:16" ht="12" customHeight="1" x14ac:dyDescent="0.2">
      <c r="A97" s="9"/>
      <c r="B97" s="18"/>
      <c r="C97" s="4"/>
      <c r="D97" s="7"/>
      <c r="E97" s="16"/>
      <c r="F97" s="16"/>
      <c r="G97" s="8"/>
      <c r="H97" s="11"/>
      <c r="I97" s="6"/>
      <c r="J97" s="15"/>
      <c r="K97" s="12"/>
      <c r="L97" s="12"/>
      <c r="M97" s="5"/>
      <c r="N97" s="12"/>
      <c r="O97" s="15"/>
      <c r="P97" s="14"/>
    </row>
    <row r="98" spans="1:16" ht="12" customHeight="1" x14ac:dyDescent="0.2">
      <c r="A98" s="9"/>
      <c r="B98" s="18"/>
      <c r="C98" s="4"/>
      <c r="D98" s="7"/>
      <c r="E98" s="16"/>
      <c r="F98" s="16"/>
      <c r="G98" s="8"/>
      <c r="H98" s="11"/>
      <c r="I98" s="6"/>
      <c r="J98" s="15"/>
      <c r="K98" s="12"/>
      <c r="L98" s="12"/>
      <c r="M98" s="5"/>
      <c r="N98" s="12"/>
      <c r="O98" s="15"/>
      <c r="P98" s="14"/>
    </row>
    <row r="99" spans="1:16" ht="12" customHeight="1" x14ac:dyDescent="0.2">
      <c r="A99" s="9"/>
      <c r="B99" s="18"/>
      <c r="C99" s="4"/>
      <c r="D99" s="7"/>
      <c r="E99" s="16"/>
      <c r="F99" s="16"/>
      <c r="G99" s="8"/>
      <c r="H99" s="11"/>
      <c r="I99" s="6"/>
      <c r="J99" s="15"/>
      <c r="K99" s="12"/>
      <c r="L99" s="12"/>
      <c r="M99" s="5"/>
      <c r="N99" s="12"/>
      <c r="O99" s="15"/>
      <c r="P99" s="14"/>
    </row>
    <row r="100" spans="1:16" ht="12" customHeight="1" x14ac:dyDescent="0.2">
      <c r="A100" s="9"/>
      <c r="B100" s="18"/>
      <c r="C100" s="4"/>
      <c r="D100" s="7"/>
      <c r="E100" s="16"/>
      <c r="F100" s="16"/>
      <c r="G100" s="8"/>
      <c r="H100" s="11"/>
      <c r="I100" s="6"/>
      <c r="J100" s="15"/>
      <c r="K100" s="12"/>
      <c r="L100" s="12"/>
      <c r="M100" s="5"/>
      <c r="N100" s="12"/>
      <c r="O100" s="15"/>
      <c r="P100" s="14"/>
    </row>
    <row r="101" spans="1:16" ht="12" customHeight="1" x14ac:dyDescent="0.2">
      <c r="A101" s="9"/>
      <c r="B101" s="18"/>
      <c r="C101" s="4"/>
      <c r="D101" s="7"/>
      <c r="E101" s="16"/>
      <c r="F101" s="16"/>
      <c r="G101" s="8"/>
      <c r="H101" s="11"/>
      <c r="I101" s="6"/>
      <c r="J101" s="15"/>
      <c r="K101" s="12"/>
      <c r="L101" s="12"/>
      <c r="M101" s="5"/>
      <c r="N101" s="12"/>
      <c r="O101" s="15"/>
      <c r="P101" s="14"/>
    </row>
    <row r="102" spans="1:16" ht="12" customHeight="1" x14ac:dyDescent="0.2">
      <c r="A102" s="9"/>
      <c r="B102" s="18"/>
      <c r="C102" s="4"/>
      <c r="D102" s="7"/>
      <c r="E102" s="16"/>
      <c r="F102" s="16"/>
      <c r="G102" s="8"/>
      <c r="H102" s="11"/>
      <c r="I102" s="6"/>
      <c r="J102" s="15"/>
      <c r="K102" s="12"/>
      <c r="L102" s="12"/>
      <c r="M102" s="5"/>
      <c r="N102" s="12"/>
      <c r="O102" s="15"/>
      <c r="P102" s="14"/>
    </row>
    <row r="103" spans="1:16" ht="12" customHeight="1" x14ac:dyDescent="0.2">
      <c r="A103" s="9"/>
      <c r="B103" s="18"/>
      <c r="C103" s="4"/>
      <c r="D103" s="7"/>
      <c r="E103" s="16"/>
      <c r="F103" s="16"/>
      <c r="G103" s="8"/>
      <c r="H103" s="11"/>
      <c r="I103" s="6"/>
      <c r="J103" s="15"/>
      <c r="K103" s="12"/>
      <c r="L103" s="12"/>
      <c r="M103" s="5"/>
      <c r="N103" s="12"/>
      <c r="O103" s="15"/>
      <c r="P103" s="14"/>
    </row>
    <row r="104" spans="1:16" ht="12" customHeight="1" x14ac:dyDescent="0.2">
      <c r="A104" s="9"/>
      <c r="B104" s="18"/>
      <c r="C104" s="4"/>
      <c r="D104" s="7"/>
      <c r="E104" s="16"/>
      <c r="F104" s="16"/>
      <c r="G104" s="8"/>
      <c r="H104" s="11"/>
      <c r="I104" s="6"/>
      <c r="J104" s="15"/>
      <c r="K104" s="12"/>
      <c r="L104" s="12"/>
      <c r="M104" s="5"/>
      <c r="N104" s="12"/>
      <c r="O104" s="15"/>
      <c r="P104" s="14"/>
    </row>
    <row r="105" spans="1:16" ht="12" customHeight="1" x14ac:dyDescent="0.2">
      <c r="A105" s="9"/>
      <c r="B105" s="18"/>
      <c r="C105" s="4"/>
      <c r="D105" s="7"/>
      <c r="E105" s="16"/>
      <c r="F105" s="16"/>
      <c r="G105" s="8"/>
      <c r="H105" s="11"/>
      <c r="I105" s="6"/>
      <c r="J105" s="15"/>
      <c r="K105" s="12"/>
      <c r="L105" s="12"/>
      <c r="M105" s="5"/>
      <c r="N105" s="12"/>
      <c r="O105" s="15"/>
      <c r="P105" s="14"/>
    </row>
    <row r="106" spans="1:16" ht="12" customHeight="1" x14ac:dyDescent="0.2">
      <c r="A106" s="9"/>
      <c r="B106" s="18"/>
      <c r="C106" s="4"/>
      <c r="D106" s="7"/>
      <c r="E106" s="16"/>
      <c r="F106" s="16"/>
      <c r="G106" s="8"/>
      <c r="H106" s="11"/>
      <c r="I106" s="6"/>
      <c r="J106" s="15"/>
      <c r="K106" s="12"/>
      <c r="L106" s="12"/>
      <c r="M106" s="5"/>
      <c r="N106" s="12"/>
      <c r="O106" s="15"/>
      <c r="P106" s="14"/>
    </row>
    <row r="107" spans="1:16" ht="12" customHeight="1" x14ac:dyDescent="0.2">
      <c r="A107" s="9"/>
      <c r="B107" s="18"/>
      <c r="C107" s="4"/>
      <c r="D107" s="7"/>
      <c r="E107" s="16"/>
      <c r="F107" s="16"/>
      <c r="G107" s="8"/>
      <c r="H107" s="11"/>
      <c r="I107" s="6"/>
      <c r="J107" s="15"/>
      <c r="K107" s="12"/>
      <c r="L107" s="12"/>
      <c r="M107" s="5"/>
      <c r="N107" s="12"/>
      <c r="O107" s="15"/>
      <c r="P107" s="14"/>
    </row>
    <row r="108" spans="1:16" ht="12" customHeight="1" x14ac:dyDescent="0.2">
      <c r="A108" s="9"/>
      <c r="B108" s="18"/>
      <c r="C108" s="4"/>
      <c r="D108" s="7"/>
      <c r="E108" s="16"/>
      <c r="F108" s="16"/>
      <c r="G108" s="8"/>
      <c r="H108" s="11"/>
      <c r="I108" s="6"/>
      <c r="J108" s="15"/>
      <c r="K108" s="12"/>
      <c r="L108" s="12"/>
      <c r="M108" s="5"/>
      <c r="N108" s="12"/>
      <c r="O108" s="15"/>
      <c r="P108" s="14"/>
    </row>
    <row r="109" spans="1:16" ht="12" customHeight="1" x14ac:dyDescent="0.2">
      <c r="A109" s="9"/>
      <c r="B109" s="18"/>
      <c r="C109" s="4"/>
      <c r="D109" s="7"/>
      <c r="E109" s="16"/>
      <c r="F109" s="16"/>
      <c r="G109" s="8"/>
      <c r="H109" s="11"/>
      <c r="I109" s="6"/>
      <c r="J109" s="15"/>
      <c r="K109" s="12"/>
      <c r="L109" s="12"/>
      <c r="M109" s="5"/>
      <c r="N109" s="12"/>
      <c r="O109" s="15"/>
      <c r="P109" s="14"/>
    </row>
    <row r="110" spans="1:16" ht="12" customHeight="1" x14ac:dyDescent="0.2">
      <c r="A110" s="9"/>
      <c r="B110" s="18"/>
      <c r="C110" s="4"/>
      <c r="D110" s="7"/>
      <c r="E110" s="16"/>
      <c r="F110" s="16"/>
      <c r="G110" s="8"/>
      <c r="H110" s="11"/>
      <c r="I110" s="6"/>
      <c r="J110" s="15"/>
      <c r="K110" s="12"/>
      <c r="L110" s="12"/>
      <c r="M110" s="5"/>
      <c r="N110" s="12"/>
      <c r="O110" s="15"/>
      <c r="P110" s="14"/>
    </row>
    <row r="111" spans="1:16" ht="12" customHeight="1" x14ac:dyDescent="0.2">
      <c r="A111" s="9"/>
      <c r="B111" s="18"/>
      <c r="C111" s="4"/>
      <c r="D111" s="7"/>
      <c r="E111" s="16"/>
      <c r="F111" s="16"/>
      <c r="G111" s="8"/>
      <c r="H111" s="11"/>
      <c r="I111" s="6"/>
      <c r="J111" s="15"/>
      <c r="K111" s="12"/>
      <c r="L111" s="12"/>
      <c r="M111" s="5"/>
      <c r="N111" s="12"/>
      <c r="O111" s="15"/>
      <c r="P111" s="14"/>
    </row>
    <row r="112" spans="1:16" ht="12" customHeight="1" x14ac:dyDescent="0.2">
      <c r="A112" s="9"/>
      <c r="B112" s="18"/>
      <c r="C112" s="4"/>
      <c r="D112" s="7"/>
      <c r="E112" s="16"/>
      <c r="F112" s="16"/>
      <c r="G112" s="8"/>
      <c r="H112" s="11"/>
      <c r="I112" s="6"/>
      <c r="J112" s="15"/>
      <c r="K112" s="12"/>
      <c r="L112" s="12"/>
      <c r="M112" s="5"/>
      <c r="N112" s="12"/>
      <c r="O112" s="15"/>
      <c r="P112" s="14"/>
    </row>
    <row r="113" spans="1:16" ht="12" customHeight="1" x14ac:dyDescent="0.2">
      <c r="A113" s="9"/>
      <c r="B113" s="18"/>
      <c r="C113" s="4"/>
      <c r="D113" s="7"/>
      <c r="E113" s="16"/>
      <c r="F113" s="16"/>
      <c r="G113" s="8"/>
      <c r="H113" s="11"/>
      <c r="I113" s="6"/>
      <c r="J113" s="15"/>
      <c r="K113" s="12"/>
      <c r="L113" s="12"/>
      <c r="M113" s="5"/>
      <c r="N113" s="12"/>
      <c r="O113" s="15"/>
      <c r="P113" s="14"/>
    </row>
    <row r="114" spans="1:16" ht="12" customHeight="1" x14ac:dyDescent="0.2">
      <c r="A114" s="9"/>
      <c r="B114" s="18"/>
      <c r="C114" s="4"/>
      <c r="D114" s="7"/>
      <c r="E114" s="16"/>
      <c r="F114" s="16"/>
      <c r="G114" s="8"/>
      <c r="H114" s="11"/>
      <c r="I114" s="6"/>
      <c r="J114" s="15"/>
      <c r="K114" s="12"/>
      <c r="L114" s="12"/>
      <c r="M114" s="5"/>
      <c r="N114" s="12"/>
      <c r="O114" s="15"/>
      <c r="P114" s="14"/>
    </row>
    <row r="115" spans="1:16" ht="12" customHeight="1" x14ac:dyDescent="0.2">
      <c r="A115" s="9"/>
      <c r="B115" s="18"/>
      <c r="C115" s="4"/>
      <c r="D115" s="7"/>
      <c r="E115" s="16"/>
      <c r="F115" s="16"/>
      <c r="G115" s="8"/>
      <c r="H115" s="11"/>
      <c r="I115" s="6"/>
      <c r="J115" s="15"/>
      <c r="K115" s="12"/>
      <c r="L115" s="12"/>
      <c r="M115" s="5"/>
      <c r="N115" s="12"/>
      <c r="O115" s="15"/>
      <c r="P115" s="14"/>
    </row>
    <row r="116" spans="1:16" ht="12" customHeight="1" x14ac:dyDescent="0.2">
      <c r="A116" s="9"/>
      <c r="B116" s="18"/>
      <c r="C116" s="4"/>
      <c r="D116" s="7"/>
      <c r="E116" s="16"/>
      <c r="F116" s="16"/>
      <c r="G116" s="8"/>
      <c r="H116" s="11"/>
      <c r="I116" s="6"/>
      <c r="J116" s="15"/>
      <c r="K116" s="12"/>
      <c r="L116" s="12"/>
      <c r="M116" s="5"/>
      <c r="N116" s="12"/>
      <c r="O116" s="15"/>
      <c r="P116" s="14"/>
    </row>
    <row r="117" spans="1:16" ht="12" customHeight="1" x14ac:dyDescent="0.2">
      <c r="A117" s="9"/>
      <c r="B117" s="18"/>
      <c r="C117" s="4"/>
      <c r="D117" s="7"/>
      <c r="E117" s="16"/>
      <c r="F117" s="16"/>
      <c r="G117" s="8"/>
      <c r="H117" s="11"/>
      <c r="I117" s="6"/>
      <c r="J117" s="15"/>
      <c r="K117" s="12"/>
      <c r="L117" s="12"/>
      <c r="M117" s="5"/>
      <c r="N117" s="12"/>
      <c r="O117" s="15"/>
      <c r="P117" s="14"/>
    </row>
    <row r="118" spans="1:16" ht="12" customHeight="1" x14ac:dyDescent="0.2">
      <c r="A118" s="9"/>
      <c r="B118" s="18"/>
      <c r="C118" s="4"/>
      <c r="D118" s="7"/>
      <c r="E118" s="16"/>
      <c r="F118" s="16"/>
      <c r="G118" s="8"/>
      <c r="H118" s="11"/>
      <c r="I118" s="6"/>
      <c r="J118" s="15"/>
      <c r="K118" s="12"/>
      <c r="L118" s="12"/>
      <c r="M118" s="5"/>
      <c r="N118" s="12"/>
      <c r="O118" s="15"/>
      <c r="P118" s="14"/>
    </row>
    <row r="119" spans="1:16" ht="12" customHeight="1" x14ac:dyDescent="0.2">
      <c r="A119" s="9"/>
      <c r="B119" s="18"/>
      <c r="C119" s="4"/>
      <c r="D119" s="7"/>
      <c r="E119" s="16"/>
      <c r="F119" s="16"/>
      <c r="G119" s="8"/>
      <c r="H119" s="11"/>
      <c r="I119" s="6"/>
      <c r="J119" s="15"/>
      <c r="K119" s="12"/>
      <c r="L119" s="12"/>
      <c r="M119" s="5"/>
      <c r="N119" s="12"/>
      <c r="O119" s="15"/>
      <c r="P119" s="14"/>
    </row>
    <row r="120" spans="1:16" ht="12" customHeight="1" x14ac:dyDescent="0.2">
      <c r="A120" s="9"/>
      <c r="B120" s="18"/>
      <c r="C120" s="4"/>
      <c r="D120" s="7"/>
      <c r="E120" s="16"/>
      <c r="F120" s="16"/>
      <c r="G120" s="8"/>
      <c r="H120" s="11"/>
      <c r="I120" s="6"/>
      <c r="J120" s="15"/>
      <c r="K120" s="12"/>
      <c r="L120" s="12"/>
      <c r="M120" s="5"/>
      <c r="N120" s="12"/>
      <c r="O120" s="15"/>
      <c r="P120" s="14"/>
    </row>
    <row r="121" spans="1:16" ht="12" customHeight="1" x14ac:dyDescent="0.2">
      <c r="A121" s="9"/>
      <c r="B121" s="18"/>
      <c r="C121" s="4"/>
      <c r="D121" s="7"/>
      <c r="E121" s="16"/>
      <c r="F121" s="16"/>
      <c r="G121" s="8"/>
      <c r="H121" s="11"/>
      <c r="I121" s="6"/>
      <c r="J121" s="15"/>
      <c r="K121" s="12"/>
      <c r="L121" s="12"/>
      <c r="M121" s="5"/>
      <c r="N121" s="12"/>
      <c r="O121" s="15"/>
      <c r="P121" s="14"/>
    </row>
    <row r="122" spans="1:16" ht="12" customHeight="1" x14ac:dyDescent="0.2">
      <c r="A122" s="9"/>
      <c r="B122" s="18"/>
      <c r="C122" s="4"/>
      <c r="D122" s="7"/>
      <c r="E122" s="16"/>
      <c r="F122" s="16"/>
      <c r="G122" s="8"/>
      <c r="H122" s="11"/>
      <c r="I122" s="6"/>
      <c r="J122" s="15"/>
      <c r="K122" s="12"/>
      <c r="L122" s="12"/>
      <c r="M122" s="5"/>
      <c r="N122" s="12"/>
      <c r="O122" s="15"/>
      <c r="P122" s="14"/>
    </row>
    <row r="123" spans="1:16" ht="12" customHeight="1" x14ac:dyDescent="0.2">
      <c r="A123" s="9"/>
      <c r="B123" s="18"/>
      <c r="C123" s="4"/>
      <c r="D123" s="7"/>
      <c r="E123" s="16"/>
      <c r="F123" s="16"/>
      <c r="G123" s="8"/>
      <c r="H123" s="11"/>
      <c r="I123" s="6"/>
      <c r="J123" s="15"/>
      <c r="K123" s="12"/>
      <c r="L123" s="12"/>
      <c r="M123" s="5"/>
      <c r="N123" s="12"/>
      <c r="O123" s="15"/>
      <c r="P123" s="14"/>
    </row>
    <row r="124" spans="1:16" ht="12" customHeight="1" x14ac:dyDescent="0.2">
      <c r="A124" s="9"/>
      <c r="B124" s="18"/>
      <c r="C124" s="4"/>
      <c r="D124" s="7"/>
      <c r="E124" s="16"/>
      <c r="F124" s="16"/>
      <c r="G124" s="8"/>
      <c r="H124" s="11"/>
      <c r="I124" s="6"/>
      <c r="J124" s="15"/>
      <c r="K124" s="12"/>
      <c r="L124" s="12"/>
      <c r="M124" s="5"/>
      <c r="N124" s="12"/>
      <c r="O124" s="15"/>
      <c r="P124" s="14"/>
    </row>
    <row r="125" spans="1:16" ht="12" customHeight="1" x14ac:dyDescent="0.2">
      <c r="A125" s="9"/>
      <c r="B125" s="18"/>
      <c r="C125" s="4"/>
      <c r="D125" s="7"/>
      <c r="E125" s="16"/>
      <c r="F125" s="16"/>
      <c r="G125" s="8"/>
      <c r="H125" s="11"/>
      <c r="I125" s="6"/>
      <c r="J125" s="15"/>
      <c r="K125" s="12"/>
      <c r="L125" s="12"/>
      <c r="M125" s="5"/>
      <c r="N125" s="12"/>
      <c r="O125" s="15"/>
      <c r="P125" s="14"/>
    </row>
    <row r="126" spans="1:16" ht="12" customHeight="1" x14ac:dyDescent="0.2">
      <c r="A126" s="9"/>
      <c r="B126" s="18"/>
      <c r="C126" s="4"/>
      <c r="D126" s="7"/>
      <c r="E126" s="16"/>
      <c r="F126" s="16"/>
      <c r="G126" s="8"/>
      <c r="H126" s="11"/>
      <c r="I126" s="6"/>
      <c r="J126" s="15"/>
      <c r="K126" s="12"/>
      <c r="L126" s="12"/>
      <c r="M126" s="5"/>
      <c r="N126" s="12"/>
      <c r="O126" s="15"/>
      <c r="P126" s="14"/>
    </row>
    <row r="127" spans="1:16" ht="12" customHeight="1" x14ac:dyDescent="0.2">
      <c r="A127" s="9"/>
      <c r="B127" s="18"/>
      <c r="C127" s="4"/>
      <c r="D127" s="7"/>
      <c r="E127" s="16"/>
      <c r="F127" s="16"/>
      <c r="G127" s="8"/>
      <c r="H127" s="11"/>
      <c r="I127" s="6"/>
      <c r="J127" s="15"/>
      <c r="K127" s="12"/>
      <c r="L127" s="12"/>
      <c r="M127" s="5"/>
      <c r="N127" s="12"/>
      <c r="O127" s="15"/>
      <c r="P127" s="14"/>
    </row>
    <row r="128" spans="1:16" ht="12" customHeight="1" x14ac:dyDescent="0.2">
      <c r="A128" s="9"/>
      <c r="B128" s="18"/>
      <c r="C128" s="4"/>
      <c r="D128" s="7"/>
      <c r="E128" s="16"/>
      <c r="F128" s="16"/>
      <c r="G128" s="8"/>
      <c r="H128" s="11"/>
      <c r="I128" s="6"/>
      <c r="J128" s="15"/>
      <c r="K128" s="12"/>
      <c r="L128" s="12"/>
      <c r="M128" s="5"/>
      <c r="N128" s="12"/>
      <c r="O128" s="15"/>
      <c r="P128" s="14"/>
    </row>
    <row r="129" spans="1:16" ht="12" customHeight="1" x14ac:dyDescent="0.2">
      <c r="A129" s="9"/>
      <c r="B129" s="18"/>
      <c r="C129" s="4"/>
      <c r="D129" s="7"/>
      <c r="E129" s="16"/>
      <c r="F129" s="16"/>
      <c r="G129" s="8"/>
      <c r="H129" s="11"/>
      <c r="I129" s="6"/>
      <c r="J129" s="15"/>
      <c r="K129" s="12"/>
      <c r="L129" s="12"/>
      <c r="M129" s="5"/>
      <c r="N129" s="12"/>
      <c r="O129" s="15"/>
      <c r="P129" s="14"/>
    </row>
    <row r="130" spans="1:16" ht="12" customHeight="1" x14ac:dyDescent="0.2">
      <c r="A130" s="9"/>
      <c r="B130" s="18"/>
      <c r="C130" s="4"/>
      <c r="D130" s="7"/>
      <c r="E130" s="16"/>
      <c r="F130" s="16"/>
      <c r="G130" s="8"/>
      <c r="H130" s="11"/>
      <c r="I130" s="6"/>
      <c r="J130" s="15"/>
      <c r="K130" s="12"/>
      <c r="L130" s="12"/>
      <c r="M130" s="5"/>
      <c r="N130" s="12"/>
      <c r="O130" s="15"/>
      <c r="P130" s="14"/>
    </row>
    <row r="131" spans="1:16" ht="12" customHeight="1" x14ac:dyDescent="0.2">
      <c r="A131" s="9"/>
      <c r="B131" s="18"/>
      <c r="C131" s="4"/>
      <c r="D131" s="7"/>
      <c r="E131" s="16"/>
      <c r="F131" s="16"/>
      <c r="G131" s="8"/>
      <c r="H131" s="11"/>
      <c r="I131" s="6"/>
      <c r="J131" s="15"/>
      <c r="K131" s="12"/>
      <c r="L131" s="12"/>
      <c r="M131" s="5"/>
      <c r="N131" s="12"/>
      <c r="O131" s="15"/>
      <c r="P131" s="14"/>
    </row>
    <row r="132" spans="1:16" ht="12" customHeight="1" x14ac:dyDescent="0.2">
      <c r="A132" s="9"/>
      <c r="B132" s="18"/>
      <c r="C132" s="4"/>
      <c r="D132" s="7"/>
      <c r="E132" s="16"/>
      <c r="F132" s="16"/>
      <c r="G132" s="8"/>
      <c r="H132" s="11"/>
      <c r="I132" s="6"/>
      <c r="J132" s="15"/>
      <c r="K132" s="12"/>
      <c r="L132" s="12"/>
      <c r="M132" s="5"/>
      <c r="N132" s="12"/>
      <c r="O132" s="15"/>
      <c r="P132" s="14"/>
    </row>
    <row r="133" spans="1:16" ht="12" customHeight="1" x14ac:dyDescent="0.2">
      <c r="A133" s="9"/>
      <c r="B133" s="18"/>
      <c r="C133" s="4"/>
      <c r="D133" s="7"/>
      <c r="E133" s="16"/>
      <c r="F133" s="16"/>
      <c r="G133" s="8"/>
      <c r="H133" s="11"/>
      <c r="I133" s="6"/>
      <c r="J133" s="15"/>
      <c r="K133" s="12"/>
      <c r="L133" s="12"/>
      <c r="M133" s="5"/>
      <c r="N133" s="12"/>
      <c r="O133" s="15"/>
      <c r="P133" s="14"/>
    </row>
    <row r="134" spans="1:16" ht="12" customHeight="1" x14ac:dyDescent="0.2">
      <c r="A134" s="9"/>
      <c r="B134" s="18"/>
      <c r="C134" s="4"/>
      <c r="D134" s="7"/>
      <c r="E134" s="16"/>
      <c r="F134" s="16"/>
      <c r="G134" s="8"/>
      <c r="H134" s="11"/>
      <c r="I134" s="6"/>
      <c r="J134" s="15"/>
      <c r="K134" s="12"/>
      <c r="L134" s="12"/>
      <c r="M134" s="5"/>
      <c r="N134" s="12"/>
      <c r="O134" s="15"/>
      <c r="P134" s="14"/>
    </row>
    <row r="135" spans="1:16" ht="12" customHeight="1" x14ac:dyDescent="0.2">
      <c r="A135" s="9"/>
      <c r="B135" s="18"/>
      <c r="C135" s="4"/>
      <c r="D135" s="7"/>
      <c r="E135" s="16"/>
      <c r="F135" s="16"/>
      <c r="G135" s="8"/>
      <c r="H135" s="11"/>
      <c r="I135" s="6"/>
      <c r="J135" s="15"/>
      <c r="K135" s="12"/>
      <c r="L135" s="12"/>
      <c r="M135" s="5"/>
      <c r="N135" s="12"/>
      <c r="O135" s="15"/>
      <c r="P135" s="14"/>
    </row>
    <row r="136" spans="1:16" ht="12" customHeight="1" x14ac:dyDescent="0.2">
      <c r="A136" s="9"/>
      <c r="B136" s="18"/>
      <c r="C136" s="4"/>
      <c r="D136" s="7"/>
      <c r="E136" s="16"/>
      <c r="F136" s="16"/>
      <c r="G136" s="8"/>
      <c r="H136" s="11"/>
      <c r="I136" s="6"/>
      <c r="J136" s="15"/>
      <c r="K136" s="12"/>
      <c r="L136" s="12"/>
      <c r="M136" s="5"/>
      <c r="N136" s="12"/>
      <c r="O136" s="15"/>
      <c r="P136" s="14"/>
    </row>
    <row r="137" spans="1:16" ht="12" customHeight="1" x14ac:dyDescent="0.2">
      <c r="A137" s="9"/>
      <c r="B137" s="18"/>
      <c r="C137" s="4"/>
      <c r="D137" s="7"/>
      <c r="E137" s="16"/>
      <c r="F137" s="16"/>
      <c r="G137" s="8"/>
      <c r="H137" s="11"/>
      <c r="I137" s="6"/>
      <c r="J137" s="15"/>
      <c r="K137" s="12"/>
      <c r="L137" s="12"/>
      <c r="M137" s="5"/>
      <c r="N137" s="12"/>
      <c r="O137" s="15"/>
      <c r="P137" s="14"/>
    </row>
    <row r="138" spans="1:16" ht="12" customHeight="1" x14ac:dyDescent="0.2">
      <c r="A138" s="9"/>
      <c r="B138" s="18"/>
      <c r="C138" s="4"/>
      <c r="D138" s="7"/>
      <c r="E138" s="16"/>
      <c r="F138" s="16"/>
      <c r="G138" s="8"/>
      <c r="H138" s="11"/>
      <c r="I138" s="6"/>
      <c r="J138" s="15"/>
      <c r="K138" s="12"/>
      <c r="L138" s="12"/>
      <c r="M138" s="5"/>
      <c r="N138" s="12"/>
      <c r="O138" s="15"/>
      <c r="P138" s="14"/>
    </row>
    <row r="139" spans="1:16" ht="12" customHeight="1" x14ac:dyDescent="0.2">
      <c r="A139" s="9"/>
      <c r="B139" s="18"/>
      <c r="C139" s="4"/>
      <c r="D139" s="7"/>
      <c r="E139" s="16"/>
      <c r="F139" s="16"/>
      <c r="G139" s="8"/>
      <c r="H139" s="11"/>
      <c r="I139" s="6"/>
      <c r="J139" s="15"/>
      <c r="K139" s="12"/>
      <c r="L139" s="12"/>
      <c r="M139" s="5"/>
      <c r="N139" s="12"/>
      <c r="O139" s="15"/>
      <c r="P139" s="14"/>
    </row>
    <row r="140" spans="1:16" ht="12" customHeight="1" x14ac:dyDescent="0.2">
      <c r="A140" s="9"/>
      <c r="B140" s="18"/>
      <c r="C140" s="4"/>
      <c r="D140" s="7"/>
      <c r="E140" s="16"/>
      <c r="F140" s="16"/>
      <c r="G140" s="8"/>
      <c r="H140" s="11"/>
      <c r="I140" s="6"/>
      <c r="J140" s="15"/>
      <c r="K140" s="12"/>
      <c r="L140" s="12"/>
      <c r="M140" s="5"/>
      <c r="N140" s="12"/>
      <c r="O140" s="15"/>
      <c r="P140" s="14"/>
    </row>
    <row r="141" spans="1:16" ht="12" customHeight="1" x14ac:dyDescent="0.2">
      <c r="A141" s="9"/>
      <c r="B141" s="18"/>
      <c r="C141" s="4"/>
      <c r="D141" s="7"/>
      <c r="E141" s="16"/>
      <c r="F141" s="16"/>
      <c r="G141" s="8"/>
      <c r="H141" s="11"/>
      <c r="I141" s="6"/>
      <c r="J141" s="15"/>
      <c r="K141" s="12"/>
      <c r="L141" s="12"/>
      <c r="M141" s="5"/>
      <c r="N141" s="12"/>
      <c r="O141" s="15"/>
      <c r="P141" s="14"/>
    </row>
    <row r="142" spans="1:16" ht="12" customHeight="1" x14ac:dyDescent="0.2">
      <c r="A142" s="9"/>
      <c r="B142" s="18"/>
      <c r="C142" s="4"/>
      <c r="D142" s="7"/>
      <c r="E142" s="16"/>
      <c r="F142" s="16"/>
      <c r="G142" s="8"/>
      <c r="H142" s="11"/>
      <c r="I142" s="6"/>
      <c r="J142" s="15"/>
      <c r="K142" s="12"/>
      <c r="L142" s="12"/>
      <c r="M142" s="5"/>
      <c r="N142" s="12"/>
      <c r="O142" s="15"/>
      <c r="P142" s="14"/>
    </row>
    <row r="143" spans="1:16" ht="12" customHeight="1" x14ac:dyDescent="0.2">
      <c r="A143" s="9"/>
      <c r="B143" s="18"/>
      <c r="C143" s="4"/>
      <c r="D143" s="7"/>
      <c r="E143" s="16"/>
      <c r="F143" s="16"/>
      <c r="G143" s="8"/>
      <c r="H143" s="11"/>
      <c r="I143" s="6"/>
      <c r="J143" s="15"/>
      <c r="K143" s="12"/>
      <c r="L143" s="12"/>
      <c r="M143" s="5"/>
      <c r="N143" s="12"/>
      <c r="O143" s="15"/>
      <c r="P143" s="14"/>
    </row>
    <row r="144" spans="1:16" ht="12" customHeight="1" x14ac:dyDescent="0.2">
      <c r="A144" s="9"/>
      <c r="B144" s="18"/>
      <c r="C144" s="4"/>
      <c r="D144" s="7"/>
      <c r="E144" s="16"/>
      <c r="F144" s="16"/>
      <c r="G144" s="8"/>
      <c r="H144" s="11"/>
      <c r="I144" s="6"/>
      <c r="J144" s="15"/>
      <c r="K144" s="12"/>
      <c r="L144" s="12"/>
      <c r="M144" s="5"/>
      <c r="N144" s="12"/>
      <c r="O144" s="15"/>
      <c r="P144" s="14"/>
    </row>
    <row r="145" spans="1:16" ht="12" customHeight="1" x14ac:dyDescent="0.2">
      <c r="A145" s="9"/>
      <c r="B145" s="18"/>
      <c r="C145" s="4"/>
      <c r="D145" s="7"/>
      <c r="E145" s="16"/>
      <c r="F145" s="16"/>
      <c r="G145" s="8"/>
      <c r="H145" s="11"/>
      <c r="I145" s="6"/>
      <c r="J145" s="15"/>
      <c r="K145" s="12"/>
      <c r="L145" s="12"/>
      <c r="M145" s="5"/>
      <c r="N145" s="12"/>
      <c r="O145" s="15"/>
      <c r="P145" s="14"/>
    </row>
    <row r="146" spans="1:16" ht="12" customHeight="1" x14ac:dyDescent="0.2">
      <c r="A146" s="9"/>
      <c r="B146" s="18"/>
      <c r="C146" s="4"/>
      <c r="D146" s="7"/>
      <c r="E146" s="16"/>
      <c r="F146" s="16"/>
      <c r="G146" s="8"/>
      <c r="H146" s="11"/>
      <c r="I146" s="6"/>
      <c r="J146" s="15"/>
      <c r="K146" s="12"/>
      <c r="L146" s="12"/>
      <c r="M146" s="5"/>
      <c r="N146" s="12"/>
      <c r="O146" s="15"/>
      <c r="P146" s="14"/>
    </row>
    <row r="147" spans="1:16" ht="12" customHeight="1" x14ac:dyDescent="0.2">
      <c r="A147" s="9"/>
      <c r="B147" s="18"/>
      <c r="C147" s="4"/>
      <c r="D147" s="7"/>
      <c r="E147" s="16"/>
      <c r="F147" s="16"/>
      <c r="G147" s="8"/>
      <c r="H147" s="11"/>
      <c r="I147" s="6"/>
      <c r="J147" s="15"/>
      <c r="K147" s="12"/>
      <c r="L147" s="12"/>
      <c r="M147" s="5"/>
      <c r="N147" s="12"/>
      <c r="O147" s="15"/>
      <c r="P147" s="14"/>
    </row>
    <row r="148" spans="1:16" ht="12" customHeight="1" x14ac:dyDescent="0.2">
      <c r="A148" s="9"/>
      <c r="B148" s="18"/>
      <c r="C148" s="4"/>
      <c r="D148" s="7"/>
      <c r="E148" s="16"/>
      <c r="F148" s="16"/>
      <c r="G148" s="8"/>
      <c r="H148" s="11"/>
      <c r="I148" s="6"/>
      <c r="J148" s="15"/>
      <c r="K148" s="12"/>
      <c r="L148" s="12"/>
      <c r="M148" s="5"/>
      <c r="N148" s="12"/>
      <c r="O148" s="15"/>
      <c r="P148" s="14"/>
    </row>
    <row r="149" spans="1:16" ht="12" customHeight="1" x14ac:dyDescent="0.2">
      <c r="A149" s="9"/>
      <c r="B149" s="18"/>
      <c r="C149" s="4"/>
      <c r="D149" s="7"/>
      <c r="E149" s="16"/>
      <c r="F149" s="16"/>
      <c r="G149" s="8"/>
      <c r="H149" s="11"/>
      <c r="I149" s="6"/>
      <c r="J149" s="15"/>
      <c r="K149" s="12"/>
      <c r="L149" s="12"/>
      <c r="M149" s="5"/>
      <c r="N149" s="12"/>
      <c r="O149" s="15"/>
      <c r="P149" s="14"/>
    </row>
    <row r="150" spans="1:16" ht="12" customHeight="1" x14ac:dyDescent="0.2">
      <c r="A150" s="9"/>
      <c r="B150" s="18"/>
      <c r="C150" s="4"/>
      <c r="D150" s="7"/>
      <c r="E150" s="16"/>
      <c r="F150" s="16"/>
      <c r="G150" s="8"/>
      <c r="H150" s="11"/>
      <c r="I150" s="6"/>
      <c r="J150" s="15"/>
      <c r="K150" s="12"/>
      <c r="L150" s="12"/>
      <c r="M150" s="5"/>
      <c r="N150" s="12"/>
      <c r="O150" s="15"/>
      <c r="P150" s="14"/>
    </row>
    <row r="151" spans="1:16" ht="12" customHeight="1" x14ac:dyDescent="0.2">
      <c r="A151" s="9"/>
      <c r="B151" s="18"/>
      <c r="C151" s="4"/>
      <c r="D151" s="7"/>
      <c r="E151" s="16"/>
      <c r="F151" s="16"/>
      <c r="G151" s="8"/>
      <c r="H151" s="11"/>
      <c r="I151" s="6"/>
      <c r="J151" s="15"/>
      <c r="K151" s="12"/>
      <c r="L151" s="12"/>
      <c r="M151" s="5"/>
      <c r="N151" s="12"/>
      <c r="O151" s="15"/>
      <c r="P151" s="14"/>
    </row>
    <row r="152" spans="1:16" ht="12" customHeight="1" x14ac:dyDescent="0.2">
      <c r="A152" s="9"/>
      <c r="B152" s="18"/>
      <c r="C152" s="4"/>
      <c r="D152" s="7"/>
      <c r="E152" s="16"/>
      <c r="F152" s="16"/>
      <c r="G152" s="8"/>
      <c r="H152" s="11"/>
      <c r="I152" s="6"/>
      <c r="J152" s="15"/>
      <c r="K152" s="12"/>
      <c r="L152" s="12"/>
      <c r="M152" s="5"/>
      <c r="N152" s="12"/>
      <c r="O152" s="15"/>
      <c r="P152" s="14"/>
    </row>
    <row r="153" spans="1:16" ht="12" customHeight="1" x14ac:dyDescent="0.2">
      <c r="A153" s="9"/>
      <c r="B153" s="18"/>
      <c r="C153" s="4"/>
      <c r="D153" s="7"/>
      <c r="E153" s="16"/>
      <c r="F153" s="16"/>
      <c r="G153" s="8"/>
      <c r="H153" s="11"/>
      <c r="I153" s="6"/>
      <c r="J153" s="15"/>
      <c r="K153" s="12"/>
      <c r="L153" s="12"/>
      <c r="M153" s="5"/>
      <c r="N153" s="12"/>
      <c r="O153" s="15"/>
      <c r="P153" s="14"/>
    </row>
    <row r="154" spans="1:16" ht="12" customHeight="1" x14ac:dyDescent="0.2">
      <c r="A154" s="9"/>
      <c r="B154" s="18"/>
      <c r="C154" s="4"/>
      <c r="D154" s="7"/>
      <c r="E154" s="16"/>
      <c r="F154" s="16"/>
      <c r="G154" s="8"/>
      <c r="H154" s="11"/>
      <c r="I154" s="6"/>
      <c r="J154" s="15"/>
      <c r="K154" s="12"/>
      <c r="L154" s="12"/>
      <c r="M154" s="5"/>
      <c r="N154" s="12"/>
      <c r="O154" s="15"/>
      <c r="P154" s="14"/>
    </row>
    <row r="155" spans="1:16" ht="12" customHeight="1" x14ac:dyDescent="0.2">
      <c r="A155" s="9"/>
      <c r="B155" s="18"/>
      <c r="C155" s="4"/>
      <c r="D155" s="7"/>
      <c r="E155" s="16"/>
      <c r="F155" s="16"/>
      <c r="G155" s="8"/>
      <c r="H155" s="11"/>
      <c r="I155" s="6"/>
      <c r="J155" s="15"/>
      <c r="K155" s="12"/>
      <c r="L155" s="12"/>
      <c r="M155" s="5"/>
      <c r="N155" s="12"/>
      <c r="O155" s="15"/>
      <c r="P155" s="14"/>
    </row>
    <row r="156" spans="1:16" ht="12" customHeight="1" x14ac:dyDescent="0.2">
      <c r="A156" s="9"/>
      <c r="B156" s="18"/>
      <c r="C156" s="4"/>
      <c r="D156" s="7"/>
      <c r="E156" s="16"/>
      <c r="F156" s="16"/>
      <c r="G156" s="8"/>
      <c r="H156" s="11"/>
      <c r="I156" s="6"/>
      <c r="J156" s="15"/>
      <c r="K156" s="12"/>
      <c r="L156" s="12"/>
      <c r="M156" s="5"/>
      <c r="N156" s="12"/>
      <c r="O156" s="15"/>
      <c r="P156" s="14"/>
    </row>
    <row r="157" spans="1:16" ht="12" customHeight="1" x14ac:dyDescent="0.2">
      <c r="A157" s="9"/>
      <c r="B157" s="18"/>
      <c r="C157" s="4"/>
      <c r="D157" s="7"/>
      <c r="E157" s="16"/>
      <c r="F157" s="16"/>
      <c r="G157" s="8"/>
      <c r="H157" s="11"/>
      <c r="I157" s="6"/>
      <c r="J157" s="15"/>
      <c r="K157" s="12"/>
      <c r="L157" s="12"/>
      <c r="M157" s="5"/>
      <c r="N157" s="12"/>
      <c r="O157" s="15"/>
      <c r="P157" s="14"/>
    </row>
    <row r="158" spans="1:16" ht="12" customHeight="1" x14ac:dyDescent="0.2">
      <c r="A158" s="9"/>
      <c r="B158" s="18"/>
      <c r="C158" s="4"/>
      <c r="D158" s="7"/>
      <c r="E158" s="16"/>
      <c r="F158" s="16"/>
      <c r="G158" s="8"/>
      <c r="H158" s="11"/>
      <c r="I158" s="6"/>
      <c r="J158" s="15"/>
      <c r="K158" s="12"/>
      <c r="L158" s="12"/>
      <c r="M158" s="5"/>
      <c r="N158" s="12"/>
      <c r="O158" s="15"/>
      <c r="P158" s="14"/>
    </row>
    <row r="159" spans="1:16" ht="12" customHeight="1" x14ac:dyDescent="0.2">
      <c r="A159" s="9"/>
      <c r="B159" s="18"/>
      <c r="C159" s="4"/>
      <c r="D159" s="7"/>
      <c r="E159" s="16"/>
      <c r="F159" s="16"/>
      <c r="G159" s="8"/>
      <c r="H159" s="11"/>
      <c r="I159" s="6"/>
      <c r="J159" s="15"/>
      <c r="K159" s="12"/>
      <c r="L159" s="12"/>
      <c r="M159" s="5"/>
      <c r="N159" s="12"/>
      <c r="O159" s="15"/>
      <c r="P159" s="14"/>
    </row>
    <row r="160" spans="1:16" ht="12" customHeight="1" x14ac:dyDescent="0.2">
      <c r="A160" s="9"/>
      <c r="B160" s="18"/>
      <c r="C160" s="4"/>
      <c r="D160" s="7"/>
      <c r="E160" s="16"/>
      <c r="F160" s="16"/>
      <c r="G160" s="8"/>
      <c r="H160" s="11"/>
      <c r="I160" s="6"/>
      <c r="J160" s="15"/>
      <c r="K160" s="12"/>
      <c r="L160" s="12"/>
      <c r="M160" s="5"/>
      <c r="N160" s="12"/>
      <c r="O160" s="15"/>
      <c r="P160" s="14"/>
    </row>
    <row r="161" spans="1:16" ht="12" customHeight="1" x14ac:dyDescent="0.2">
      <c r="A161" s="9"/>
      <c r="B161" s="18"/>
      <c r="C161" s="4"/>
      <c r="D161" s="7"/>
      <c r="E161" s="16"/>
      <c r="F161" s="16"/>
      <c r="G161" s="8"/>
      <c r="H161" s="11"/>
      <c r="I161" s="6"/>
      <c r="J161" s="15"/>
      <c r="K161" s="12"/>
      <c r="L161" s="12"/>
      <c r="M161" s="5"/>
      <c r="N161" s="12"/>
      <c r="O161" s="15"/>
      <c r="P161" s="14"/>
    </row>
    <row r="162" spans="1:16" ht="12" customHeight="1" x14ac:dyDescent="0.2">
      <c r="A162" s="9"/>
      <c r="B162" s="18"/>
      <c r="C162" s="4"/>
      <c r="D162" s="7"/>
      <c r="E162" s="16"/>
      <c r="F162" s="16"/>
      <c r="G162" s="8"/>
      <c r="H162" s="11"/>
      <c r="I162" s="6"/>
      <c r="J162" s="15"/>
      <c r="K162" s="12"/>
      <c r="L162" s="12"/>
      <c r="M162" s="5"/>
      <c r="N162" s="12"/>
      <c r="O162" s="15"/>
      <c r="P162" s="14"/>
    </row>
    <row r="163" spans="1:16" ht="12" customHeight="1" x14ac:dyDescent="0.2">
      <c r="A163" s="9"/>
      <c r="B163" s="18"/>
      <c r="C163" s="4"/>
      <c r="D163" s="7"/>
      <c r="E163" s="16"/>
      <c r="F163" s="16"/>
      <c r="G163" s="8"/>
      <c r="H163" s="11"/>
      <c r="I163" s="6"/>
      <c r="J163" s="15"/>
      <c r="K163" s="12"/>
      <c r="L163" s="12"/>
      <c r="M163" s="5"/>
      <c r="N163" s="12"/>
      <c r="O163" s="15"/>
      <c r="P163" s="14"/>
    </row>
    <row r="164" spans="1:16" ht="12" customHeight="1" x14ac:dyDescent="0.2">
      <c r="A164" s="9"/>
      <c r="B164" s="18"/>
      <c r="C164" s="4"/>
      <c r="D164" s="7"/>
      <c r="E164" s="16"/>
      <c r="F164" s="16"/>
      <c r="G164" s="8"/>
      <c r="H164" s="11"/>
      <c r="I164" s="6"/>
      <c r="J164" s="15"/>
      <c r="K164" s="12"/>
      <c r="L164" s="12"/>
      <c r="M164" s="5"/>
      <c r="N164" s="12"/>
      <c r="O164" s="15"/>
      <c r="P164" s="14"/>
    </row>
    <row r="165" spans="1:16" ht="12" customHeight="1" x14ac:dyDescent="0.2">
      <c r="A165" s="9"/>
      <c r="B165" s="18"/>
      <c r="C165" s="4"/>
      <c r="D165" s="7"/>
      <c r="E165" s="16"/>
      <c r="F165" s="16"/>
      <c r="G165" s="8"/>
      <c r="H165" s="11"/>
      <c r="I165" s="6"/>
      <c r="J165" s="15"/>
      <c r="K165" s="12"/>
      <c r="L165" s="12"/>
      <c r="M165" s="5"/>
      <c r="N165" s="12"/>
      <c r="O165" s="15"/>
      <c r="P165" s="14"/>
    </row>
    <row r="166" spans="1:16" ht="12" customHeight="1" x14ac:dyDescent="0.2">
      <c r="A166" s="9"/>
      <c r="B166" s="18"/>
      <c r="C166" s="4"/>
      <c r="D166" s="7"/>
      <c r="E166" s="16"/>
      <c r="F166" s="16"/>
      <c r="G166" s="8"/>
      <c r="H166" s="11"/>
      <c r="I166" s="6"/>
      <c r="J166" s="15"/>
      <c r="K166" s="12"/>
      <c r="L166" s="12"/>
      <c r="M166" s="5"/>
      <c r="N166" s="12"/>
      <c r="O166" s="15"/>
      <c r="P166" s="14"/>
    </row>
    <row r="167" spans="1:16" ht="12" customHeight="1" x14ac:dyDescent="0.2">
      <c r="A167" s="9"/>
      <c r="B167" s="18"/>
      <c r="C167" s="4"/>
      <c r="D167" s="7"/>
      <c r="E167" s="16"/>
      <c r="F167" s="16"/>
      <c r="G167" s="8"/>
      <c r="H167" s="11"/>
      <c r="I167" s="6"/>
      <c r="J167" s="15"/>
      <c r="K167" s="12"/>
      <c r="L167" s="12"/>
      <c r="M167" s="5"/>
      <c r="N167" s="12"/>
      <c r="O167" s="15"/>
      <c r="P167" s="14"/>
    </row>
    <row r="168" spans="1:16" ht="12" customHeight="1" x14ac:dyDescent="0.2">
      <c r="A168" s="9"/>
      <c r="B168" s="18"/>
      <c r="C168" s="4"/>
      <c r="D168" s="7"/>
      <c r="E168" s="16"/>
      <c r="F168" s="16"/>
      <c r="G168" s="8"/>
      <c r="H168" s="11"/>
      <c r="I168" s="6"/>
      <c r="J168" s="15"/>
      <c r="K168" s="12"/>
      <c r="L168" s="12"/>
      <c r="M168" s="5"/>
      <c r="N168" s="12"/>
      <c r="O168" s="15"/>
      <c r="P168" s="14"/>
    </row>
    <row r="169" spans="1:16" ht="12" customHeight="1" x14ac:dyDescent="0.2">
      <c r="A169" s="9"/>
      <c r="B169" s="18"/>
      <c r="C169" s="4"/>
      <c r="D169" s="7"/>
      <c r="E169" s="16"/>
      <c r="F169" s="16"/>
      <c r="G169" s="8"/>
      <c r="H169" s="11"/>
      <c r="I169" s="6"/>
      <c r="J169" s="15"/>
      <c r="K169" s="12"/>
      <c r="L169" s="12"/>
      <c r="M169" s="5"/>
      <c r="N169" s="12"/>
      <c r="O169" s="15"/>
      <c r="P169" s="14"/>
    </row>
    <row r="170" spans="1:16" ht="12" customHeight="1" x14ac:dyDescent="0.2">
      <c r="A170" s="9"/>
      <c r="B170" s="18"/>
      <c r="C170" s="4"/>
      <c r="D170" s="7"/>
      <c r="E170" s="16"/>
      <c r="F170" s="16"/>
      <c r="G170" s="8"/>
      <c r="H170" s="11"/>
      <c r="I170" s="6"/>
      <c r="J170" s="15"/>
      <c r="K170" s="12"/>
      <c r="L170" s="12"/>
      <c r="M170" s="5"/>
      <c r="N170" s="12"/>
      <c r="O170" s="15"/>
      <c r="P170" s="14"/>
    </row>
    <row r="171" spans="1:16" ht="12" customHeight="1" x14ac:dyDescent="0.2">
      <c r="A171" s="9"/>
      <c r="B171" s="18"/>
      <c r="C171" s="4"/>
      <c r="D171" s="7"/>
      <c r="E171" s="16"/>
      <c r="F171" s="16"/>
      <c r="G171" s="8"/>
      <c r="H171" s="11"/>
      <c r="I171" s="6"/>
      <c r="J171" s="15"/>
      <c r="K171" s="12"/>
      <c r="L171" s="12"/>
      <c r="M171" s="5"/>
      <c r="N171" s="12"/>
      <c r="O171" s="15"/>
      <c r="P171" s="14"/>
    </row>
    <row r="172" spans="1:16" ht="12" customHeight="1" x14ac:dyDescent="0.2">
      <c r="A172" s="9"/>
      <c r="B172" s="18"/>
      <c r="C172" s="4"/>
      <c r="D172" s="7"/>
      <c r="E172" s="16"/>
      <c r="F172" s="16"/>
      <c r="G172" s="8"/>
      <c r="H172" s="11"/>
      <c r="I172" s="6"/>
      <c r="J172" s="15"/>
      <c r="K172" s="12"/>
      <c r="L172" s="12"/>
      <c r="M172" s="5"/>
      <c r="N172" s="12"/>
      <c r="O172" s="15"/>
      <c r="P172" s="14"/>
    </row>
    <row r="173" spans="1:16" ht="12" customHeight="1" x14ac:dyDescent="0.2">
      <c r="A173" s="9"/>
      <c r="B173" s="18"/>
      <c r="C173" s="4"/>
      <c r="D173" s="7"/>
      <c r="E173" s="16"/>
      <c r="F173" s="16"/>
      <c r="G173" s="8"/>
      <c r="H173" s="11"/>
      <c r="I173" s="6"/>
      <c r="J173" s="15"/>
      <c r="K173" s="12"/>
      <c r="L173" s="12"/>
      <c r="M173" s="5"/>
      <c r="N173" s="12"/>
      <c r="O173" s="15"/>
      <c r="P173" s="14"/>
    </row>
    <row r="174" spans="1:16" ht="12" customHeight="1" x14ac:dyDescent="0.2">
      <c r="A174" s="9"/>
      <c r="B174" s="18"/>
      <c r="C174" s="4"/>
      <c r="D174" s="7"/>
      <c r="E174" s="16"/>
      <c r="F174" s="16"/>
      <c r="G174" s="8"/>
      <c r="H174" s="11"/>
      <c r="I174" s="6"/>
      <c r="J174" s="15"/>
      <c r="K174" s="12"/>
      <c r="L174" s="12"/>
      <c r="M174" s="5"/>
      <c r="N174" s="12"/>
      <c r="O174" s="15"/>
      <c r="P174" s="14"/>
    </row>
    <row r="175" spans="1:16" ht="12" customHeight="1" x14ac:dyDescent="0.2">
      <c r="A175" s="9"/>
      <c r="B175" s="18"/>
      <c r="C175" s="4"/>
      <c r="D175" s="7"/>
      <c r="E175" s="16"/>
      <c r="F175" s="16"/>
      <c r="G175" s="8"/>
      <c r="H175" s="11"/>
      <c r="I175" s="6"/>
      <c r="J175" s="15"/>
      <c r="K175" s="12"/>
      <c r="L175" s="12"/>
      <c r="M175" s="5"/>
      <c r="N175" s="12"/>
      <c r="O175" s="15"/>
      <c r="P175" s="14"/>
    </row>
    <row r="176" spans="1:16" ht="12" customHeight="1" x14ac:dyDescent="0.2">
      <c r="A176" s="9"/>
      <c r="B176" s="18"/>
      <c r="C176" s="4"/>
      <c r="D176" s="7"/>
      <c r="E176" s="16"/>
      <c r="F176" s="16"/>
      <c r="G176" s="8"/>
      <c r="H176" s="11"/>
      <c r="I176" s="6"/>
      <c r="J176" s="15"/>
      <c r="K176" s="12"/>
      <c r="L176" s="12"/>
      <c r="M176" s="5"/>
      <c r="N176" s="12"/>
      <c r="O176" s="15"/>
      <c r="P176" s="14"/>
    </row>
    <row r="177" spans="1:16" ht="12" customHeight="1" x14ac:dyDescent="0.2">
      <c r="A177" s="9"/>
      <c r="B177" s="18"/>
      <c r="C177" s="4"/>
      <c r="D177" s="7"/>
      <c r="E177" s="16"/>
      <c r="F177" s="16"/>
      <c r="G177" s="8"/>
      <c r="H177" s="11"/>
      <c r="I177" s="6"/>
      <c r="J177" s="15"/>
      <c r="K177" s="12"/>
      <c r="L177" s="12"/>
      <c r="M177" s="5"/>
      <c r="N177" s="12"/>
      <c r="O177" s="15"/>
      <c r="P177" s="14"/>
    </row>
    <row r="178" spans="1:16" ht="12" customHeight="1" x14ac:dyDescent="0.2">
      <c r="A178" s="9"/>
      <c r="B178" s="18"/>
      <c r="C178" s="4"/>
      <c r="D178" s="7"/>
      <c r="E178" s="16"/>
      <c r="F178" s="16"/>
      <c r="G178" s="8"/>
      <c r="H178" s="11"/>
      <c r="I178" s="6"/>
      <c r="J178" s="15"/>
      <c r="K178" s="12"/>
      <c r="L178" s="12"/>
      <c r="M178" s="5"/>
      <c r="N178" s="12"/>
      <c r="O178" s="15"/>
      <c r="P178" s="14"/>
    </row>
    <row r="179" spans="1:16" ht="12" customHeight="1" x14ac:dyDescent="0.2">
      <c r="A179" s="9"/>
      <c r="B179" s="18"/>
      <c r="C179" s="4"/>
      <c r="D179" s="7"/>
      <c r="E179" s="16"/>
      <c r="F179" s="16"/>
      <c r="G179" s="8"/>
      <c r="H179" s="11"/>
      <c r="I179" s="6"/>
      <c r="J179" s="15"/>
      <c r="K179" s="12"/>
      <c r="L179" s="12"/>
      <c r="M179" s="5"/>
      <c r="N179" s="12"/>
      <c r="O179" s="15"/>
      <c r="P179" s="14"/>
    </row>
    <row r="180" spans="1:16" ht="12" customHeight="1" x14ac:dyDescent="0.2">
      <c r="A180" s="9"/>
      <c r="B180" s="18"/>
      <c r="C180" s="4"/>
      <c r="D180" s="7"/>
      <c r="E180" s="16"/>
      <c r="F180" s="16"/>
      <c r="G180" s="8"/>
      <c r="H180" s="11"/>
      <c r="I180" s="6"/>
      <c r="J180" s="15"/>
      <c r="K180" s="12"/>
      <c r="L180" s="12"/>
      <c r="M180" s="5"/>
      <c r="N180" s="12"/>
      <c r="O180" s="15"/>
      <c r="P180" s="14"/>
    </row>
    <row r="181" spans="1:16" ht="12" customHeight="1" x14ac:dyDescent="0.2">
      <c r="A181" s="9"/>
      <c r="B181" s="18"/>
      <c r="C181" s="4"/>
      <c r="D181" s="7"/>
      <c r="E181" s="16"/>
      <c r="F181" s="16"/>
      <c r="G181" s="8"/>
      <c r="H181" s="11"/>
      <c r="I181" s="6"/>
      <c r="J181" s="15"/>
      <c r="K181" s="12"/>
      <c r="L181" s="12"/>
      <c r="M181" s="5"/>
      <c r="N181" s="12"/>
      <c r="O181" s="15"/>
      <c r="P181" s="14"/>
    </row>
    <row r="182" spans="1:16" ht="12" customHeight="1" x14ac:dyDescent="0.2">
      <c r="A182" s="9"/>
      <c r="B182" s="18"/>
      <c r="C182" s="4"/>
      <c r="D182" s="7"/>
      <c r="E182" s="16"/>
      <c r="F182" s="16"/>
      <c r="G182" s="8"/>
      <c r="H182" s="11"/>
      <c r="I182" s="6"/>
      <c r="J182" s="15"/>
      <c r="K182" s="12"/>
      <c r="L182" s="12"/>
      <c r="M182" s="5"/>
      <c r="N182" s="12"/>
      <c r="O182" s="15"/>
      <c r="P182" s="14"/>
    </row>
    <row r="183" spans="1:16" ht="12" customHeight="1" x14ac:dyDescent="0.2">
      <c r="A183" s="9"/>
      <c r="B183" s="18"/>
      <c r="C183" s="4"/>
      <c r="D183" s="7"/>
      <c r="E183" s="16"/>
      <c r="F183" s="16"/>
      <c r="G183" s="8"/>
      <c r="H183" s="11"/>
      <c r="I183" s="6"/>
      <c r="J183" s="15"/>
      <c r="K183" s="12"/>
      <c r="L183" s="12"/>
      <c r="M183" s="5"/>
      <c r="N183" s="12"/>
      <c r="O183" s="15"/>
      <c r="P183" s="14"/>
    </row>
    <row r="184" spans="1:16" ht="12" customHeight="1" x14ac:dyDescent="0.2">
      <c r="A184" s="9"/>
      <c r="B184" s="18"/>
      <c r="C184" s="4"/>
      <c r="D184" s="7"/>
      <c r="E184" s="16"/>
      <c r="F184" s="16"/>
      <c r="G184" s="8"/>
      <c r="H184" s="11"/>
      <c r="I184" s="6"/>
      <c r="J184" s="15"/>
      <c r="K184" s="12"/>
      <c r="L184" s="12"/>
      <c r="M184" s="5"/>
      <c r="N184" s="12"/>
      <c r="O184" s="15"/>
      <c r="P184" s="14"/>
    </row>
    <row r="185" spans="1:16" ht="12" customHeight="1" x14ac:dyDescent="0.2">
      <c r="A185" s="9"/>
      <c r="B185" s="18"/>
      <c r="C185" s="4"/>
      <c r="D185" s="7"/>
      <c r="E185" s="16"/>
      <c r="F185" s="16"/>
      <c r="G185" s="8"/>
      <c r="H185" s="11"/>
      <c r="I185" s="6"/>
      <c r="J185" s="15"/>
      <c r="K185" s="12"/>
      <c r="L185" s="12"/>
      <c r="M185" s="5"/>
      <c r="N185" s="12"/>
      <c r="O185" s="15"/>
      <c r="P185" s="14"/>
    </row>
    <row r="186" spans="1:16" ht="12" customHeight="1" x14ac:dyDescent="0.2">
      <c r="A186" s="9"/>
      <c r="B186" s="18"/>
      <c r="C186" s="4"/>
      <c r="D186" s="7"/>
      <c r="E186" s="16"/>
      <c r="F186" s="16"/>
      <c r="G186" s="8"/>
      <c r="H186" s="11"/>
      <c r="I186" s="6"/>
      <c r="J186" s="15"/>
      <c r="K186" s="12"/>
      <c r="L186" s="12"/>
      <c r="M186" s="5"/>
      <c r="N186" s="12"/>
      <c r="O186" s="15"/>
      <c r="P186" s="14"/>
    </row>
    <row r="187" spans="1:16" ht="12" customHeight="1" x14ac:dyDescent="0.2">
      <c r="A187" s="9"/>
      <c r="B187" s="18"/>
      <c r="C187" s="4"/>
      <c r="D187" s="7"/>
      <c r="E187" s="16"/>
      <c r="F187" s="16"/>
      <c r="G187" s="8"/>
      <c r="H187" s="11"/>
      <c r="I187" s="6"/>
      <c r="J187" s="15"/>
      <c r="K187" s="12"/>
      <c r="L187" s="12"/>
      <c r="M187" s="5"/>
      <c r="N187" s="12"/>
      <c r="O187" s="15"/>
      <c r="P187" s="14"/>
    </row>
    <row r="188" spans="1:16" ht="12" customHeight="1" x14ac:dyDescent="0.2">
      <c r="A188" s="9"/>
      <c r="B188" s="18"/>
      <c r="C188" s="4"/>
      <c r="D188" s="7"/>
      <c r="E188" s="16"/>
      <c r="F188" s="16"/>
      <c r="G188" s="8"/>
      <c r="H188" s="11"/>
      <c r="I188" s="6"/>
      <c r="J188" s="15"/>
      <c r="K188" s="12"/>
      <c r="L188" s="12"/>
      <c r="M188" s="5"/>
      <c r="N188" s="12"/>
      <c r="O188" s="15"/>
      <c r="P188" s="14"/>
    </row>
    <row r="189" spans="1:16" ht="12" customHeight="1" x14ac:dyDescent="0.2">
      <c r="A189" s="9"/>
      <c r="B189" s="18"/>
      <c r="C189" s="4"/>
      <c r="D189" s="7"/>
      <c r="E189" s="16"/>
      <c r="F189" s="16"/>
      <c r="G189" s="8"/>
      <c r="H189" s="11"/>
      <c r="I189" s="6"/>
      <c r="J189" s="15"/>
      <c r="K189" s="12"/>
      <c r="L189" s="12"/>
      <c r="M189" s="5"/>
      <c r="N189" s="12"/>
      <c r="O189" s="15"/>
      <c r="P189" s="14"/>
    </row>
    <row r="190" spans="1:16" ht="12" customHeight="1" x14ac:dyDescent="0.2">
      <c r="A190" s="9"/>
      <c r="B190" s="18"/>
      <c r="C190" s="4"/>
      <c r="D190" s="7"/>
      <c r="E190" s="16"/>
      <c r="F190" s="16"/>
      <c r="G190" s="8"/>
      <c r="H190" s="11"/>
      <c r="I190" s="6"/>
      <c r="J190" s="15"/>
      <c r="K190" s="12"/>
      <c r="L190" s="12"/>
      <c r="M190" s="5"/>
      <c r="N190" s="12"/>
      <c r="O190" s="15"/>
      <c r="P190" s="14"/>
    </row>
    <row r="191" spans="1:16" ht="12" customHeight="1" x14ac:dyDescent="0.2">
      <c r="A191" s="9"/>
      <c r="B191" s="18"/>
      <c r="C191" s="4"/>
      <c r="D191" s="7"/>
      <c r="E191" s="16"/>
      <c r="F191" s="16"/>
      <c r="G191" s="8"/>
      <c r="H191" s="11"/>
      <c r="I191" s="6"/>
      <c r="J191" s="15"/>
      <c r="K191" s="12"/>
      <c r="L191" s="12"/>
      <c r="M191" s="5"/>
      <c r="N191" s="12"/>
      <c r="O191" s="15"/>
      <c r="P191" s="14"/>
    </row>
    <row r="192" spans="1:16" ht="12" customHeight="1" x14ac:dyDescent="0.2">
      <c r="A192" s="9"/>
      <c r="B192" s="18"/>
      <c r="C192" s="4"/>
      <c r="D192" s="7"/>
      <c r="E192" s="16"/>
      <c r="F192" s="16"/>
      <c r="G192" s="8"/>
      <c r="H192" s="11"/>
      <c r="I192" s="6"/>
      <c r="J192" s="15"/>
      <c r="K192" s="12"/>
      <c r="L192" s="12"/>
      <c r="M192" s="5"/>
      <c r="N192" s="12"/>
      <c r="O192" s="15"/>
      <c r="P192" s="14"/>
    </row>
    <row r="193" spans="1:16" ht="12" customHeight="1" x14ac:dyDescent="0.2">
      <c r="A193" s="9"/>
      <c r="B193" s="18"/>
      <c r="C193" s="4"/>
      <c r="D193" s="7"/>
      <c r="E193" s="16"/>
      <c r="F193" s="16"/>
      <c r="G193" s="8"/>
      <c r="H193" s="11"/>
      <c r="I193" s="6"/>
      <c r="J193" s="15"/>
      <c r="K193" s="12"/>
      <c r="L193" s="12"/>
      <c r="M193" s="5"/>
      <c r="N193" s="12"/>
      <c r="O193" s="15"/>
      <c r="P193" s="14"/>
    </row>
    <row r="194" spans="1:16" ht="12" customHeight="1" x14ac:dyDescent="0.2">
      <c r="A194" s="9"/>
      <c r="B194" s="18"/>
      <c r="C194" s="4"/>
      <c r="D194" s="7"/>
      <c r="E194" s="16"/>
      <c r="F194" s="16"/>
      <c r="G194" s="8"/>
      <c r="H194" s="11"/>
      <c r="I194" s="6"/>
      <c r="J194" s="15"/>
      <c r="K194" s="12"/>
      <c r="L194" s="12"/>
      <c r="M194" s="5"/>
      <c r="N194" s="12"/>
      <c r="O194" s="15"/>
      <c r="P194" s="14"/>
    </row>
    <row r="195" spans="1:16" ht="12" customHeight="1" x14ac:dyDescent="0.2">
      <c r="A195" s="9"/>
      <c r="B195" s="18"/>
      <c r="C195" s="4"/>
      <c r="D195" s="7"/>
      <c r="E195" s="16"/>
      <c r="F195" s="16"/>
      <c r="G195" s="8"/>
      <c r="H195" s="11"/>
      <c r="I195" s="6"/>
      <c r="J195" s="15"/>
      <c r="K195" s="12"/>
      <c r="L195" s="12"/>
      <c r="M195" s="5"/>
      <c r="N195" s="12"/>
      <c r="O195" s="15"/>
      <c r="P195" s="14"/>
    </row>
    <row r="196" spans="1:16" ht="12" customHeight="1" x14ac:dyDescent="0.2">
      <c r="A196" s="9"/>
      <c r="B196" s="18"/>
      <c r="C196" s="4"/>
      <c r="D196" s="7"/>
      <c r="E196" s="16"/>
      <c r="F196" s="16"/>
      <c r="G196" s="8"/>
      <c r="H196" s="11"/>
      <c r="I196" s="6"/>
      <c r="J196" s="15"/>
      <c r="K196" s="12"/>
      <c r="L196" s="12"/>
      <c r="M196" s="5"/>
      <c r="N196" s="12"/>
      <c r="O196" s="15"/>
      <c r="P196" s="14"/>
    </row>
    <row r="197" spans="1:16" ht="12" customHeight="1" x14ac:dyDescent="0.2">
      <c r="A197" s="9"/>
      <c r="B197" s="18"/>
      <c r="C197" s="4"/>
      <c r="D197" s="7"/>
      <c r="E197" s="16"/>
      <c r="F197" s="16"/>
      <c r="G197" s="8"/>
      <c r="H197" s="11"/>
      <c r="I197" s="6"/>
      <c r="J197" s="15"/>
      <c r="K197" s="12"/>
      <c r="L197" s="12"/>
      <c r="M197" s="5"/>
      <c r="N197" s="12"/>
      <c r="O197" s="15"/>
      <c r="P197" s="14"/>
    </row>
    <row r="198" spans="1:16" ht="12" customHeight="1" x14ac:dyDescent="0.2">
      <c r="A198" s="9"/>
      <c r="B198" s="18"/>
      <c r="C198" s="4"/>
      <c r="D198" s="7"/>
      <c r="E198" s="16"/>
      <c r="F198" s="16"/>
      <c r="G198" s="8"/>
      <c r="H198" s="11"/>
      <c r="I198" s="6"/>
      <c r="J198" s="15"/>
      <c r="K198" s="12"/>
      <c r="L198" s="12"/>
      <c r="M198" s="5"/>
      <c r="N198" s="12"/>
      <c r="O198" s="15"/>
      <c r="P198" s="14"/>
    </row>
    <row r="199" spans="1:16" ht="12" customHeight="1" x14ac:dyDescent="0.2">
      <c r="A199" s="9"/>
      <c r="B199" s="18"/>
      <c r="C199" s="4"/>
      <c r="D199" s="7"/>
      <c r="E199" s="16"/>
      <c r="F199" s="16"/>
      <c r="G199" s="8"/>
      <c r="H199" s="11"/>
      <c r="I199" s="6"/>
      <c r="J199" s="15"/>
      <c r="K199" s="12"/>
      <c r="L199" s="12"/>
      <c r="M199" s="5"/>
      <c r="N199" s="12"/>
      <c r="O199" s="15"/>
      <c r="P199" s="14"/>
    </row>
    <row r="200" spans="1:16" ht="12" customHeight="1" x14ac:dyDescent="0.2">
      <c r="A200" s="9"/>
      <c r="B200" s="18"/>
      <c r="C200" s="4"/>
      <c r="D200" s="7"/>
      <c r="E200" s="16"/>
      <c r="F200" s="16"/>
      <c r="G200" s="8"/>
      <c r="H200" s="11"/>
      <c r="I200" s="6"/>
      <c r="J200" s="15"/>
      <c r="K200" s="12"/>
      <c r="L200" s="12"/>
      <c r="M200" s="5"/>
      <c r="N200" s="12"/>
      <c r="O200" s="15"/>
      <c r="P200" s="14"/>
    </row>
    <row r="201" spans="1:16" ht="12" customHeight="1" x14ac:dyDescent="0.2">
      <c r="A201" s="9"/>
      <c r="B201" s="18"/>
      <c r="C201" s="4"/>
      <c r="D201" s="7"/>
      <c r="E201" s="16"/>
      <c r="F201" s="16"/>
      <c r="G201" s="8"/>
      <c r="H201" s="11"/>
      <c r="I201" s="6"/>
      <c r="J201" s="15"/>
      <c r="K201" s="12"/>
      <c r="L201" s="12"/>
      <c r="M201" s="5"/>
      <c r="N201" s="12"/>
      <c r="O201" s="15"/>
      <c r="P201" s="14"/>
    </row>
    <row r="202" spans="1:16" ht="12" customHeight="1" x14ac:dyDescent="0.2">
      <c r="A202" s="9"/>
      <c r="B202" s="18"/>
      <c r="C202" s="4"/>
      <c r="D202" s="7"/>
      <c r="E202" s="16"/>
      <c r="F202" s="16"/>
      <c r="G202" s="8"/>
      <c r="H202" s="11"/>
      <c r="I202" s="6"/>
      <c r="J202" s="15"/>
      <c r="K202" s="12"/>
      <c r="L202" s="12"/>
      <c r="M202" s="5"/>
      <c r="N202" s="12"/>
      <c r="O202" s="15"/>
      <c r="P202" s="14"/>
    </row>
    <row r="203" spans="1:16" ht="12" customHeight="1" x14ac:dyDescent="0.2">
      <c r="A203" s="9"/>
      <c r="B203" s="18"/>
      <c r="C203" s="4"/>
      <c r="D203" s="7"/>
      <c r="E203" s="16"/>
      <c r="F203" s="16"/>
      <c r="G203" s="8"/>
      <c r="H203" s="11"/>
      <c r="I203" s="6"/>
      <c r="J203" s="15"/>
      <c r="K203" s="12"/>
      <c r="L203" s="12"/>
      <c r="M203" s="5"/>
      <c r="N203" s="12"/>
      <c r="O203" s="15"/>
      <c r="P203" s="14"/>
    </row>
    <row r="204" spans="1:16" ht="12" customHeight="1" x14ac:dyDescent="0.2">
      <c r="A204" s="9"/>
      <c r="B204" s="18"/>
      <c r="C204" s="4"/>
      <c r="D204" s="7"/>
      <c r="E204" s="16"/>
      <c r="F204" s="16"/>
      <c r="G204" s="8"/>
      <c r="H204" s="11"/>
      <c r="I204" s="6"/>
      <c r="J204" s="15"/>
      <c r="K204" s="12"/>
      <c r="L204" s="12"/>
      <c r="M204" s="5"/>
      <c r="N204" s="12"/>
      <c r="O204" s="15"/>
      <c r="P204" s="14"/>
    </row>
    <row r="205" spans="1:16" ht="12" customHeight="1" x14ac:dyDescent="0.2">
      <c r="A205" s="9"/>
      <c r="B205" s="18"/>
      <c r="C205" s="4"/>
      <c r="D205" s="7"/>
      <c r="E205" s="16"/>
      <c r="F205" s="16"/>
      <c r="G205" s="8"/>
      <c r="H205" s="11"/>
      <c r="I205" s="6"/>
      <c r="J205" s="15"/>
      <c r="K205" s="12"/>
      <c r="L205" s="12"/>
      <c r="M205" s="5"/>
      <c r="N205" s="12"/>
      <c r="O205" s="15"/>
      <c r="P205" s="14"/>
    </row>
    <row r="206" spans="1:16" ht="12" customHeight="1" x14ac:dyDescent="0.2">
      <c r="A206" s="9"/>
      <c r="B206" s="18"/>
      <c r="C206" s="4"/>
      <c r="D206" s="7"/>
      <c r="E206" s="16"/>
      <c r="F206" s="16"/>
      <c r="G206" s="8"/>
      <c r="H206" s="11"/>
      <c r="I206" s="6"/>
      <c r="J206" s="15"/>
      <c r="K206" s="12"/>
      <c r="L206" s="12"/>
      <c r="M206" s="5"/>
      <c r="N206" s="12"/>
      <c r="O206" s="15"/>
      <c r="P206" s="14"/>
    </row>
    <row r="207" spans="1:16" ht="12" customHeight="1" x14ac:dyDescent="0.2">
      <c r="A207" s="9"/>
      <c r="B207" s="18"/>
      <c r="C207" s="4"/>
      <c r="D207" s="7"/>
      <c r="E207" s="16"/>
      <c r="F207" s="16"/>
      <c r="G207" s="8"/>
      <c r="H207" s="11"/>
      <c r="I207" s="6"/>
      <c r="J207" s="15"/>
      <c r="K207" s="12"/>
      <c r="L207" s="12"/>
      <c r="M207" s="5"/>
      <c r="N207" s="12"/>
      <c r="O207" s="15"/>
      <c r="P207" s="14"/>
    </row>
    <row r="208" spans="1:16" ht="12" customHeight="1" x14ac:dyDescent="0.2">
      <c r="A208" s="9"/>
      <c r="B208" s="18"/>
      <c r="C208" s="4"/>
      <c r="D208" s="7"/>
      <c r="E208" s="16"/>
      <c r="F208" s="16"/>
      <c r="G208" s="8"/>
      <c r="H208" s="11"/>
      <c r="I208" s="6"/>
      <c r="J208" s="15"/>
      <c r="K208" s="12"/>
      <c r="L208" s="12"/>
      <c r="M208" s="5"/>
      <c r="N208" s="12"/>
      <c r="O208" s="15"/>
      <c r="P208" s="14"/>
    </row>
    <row r="209" spans="1:16" ht="12" customHeight="1" x14ac:dyDescent="0.2">
      <c r="A209" s="9"/>
      <c r="B209" s="18"/>
      <c r="C209" s="4"/>
      <c r="D209" s="7"/>
      <c r="E209" s="16"/>
      <c r="F209" s="16"/>
      <c r="G209" s="8"/>
      <c r="H209" s="11"/>
      <c r="I209" s="6"/>
      <c r="J209" s="15"/>
      <c r="K209" s="12"/>
      <c r="L209" s="12"/>
      <c r="M209" s="5"/>
      <c r="N209" s="12"/>
      <c r="O209" s="15"/>
      <c r="P209" s="14"/>
    </row>
    <row r="210" spans="1:16" ht="12" customHeight="1" x14ac:dyDescent="0.2">
      <c r="A210" s="9"/>
      <c r="B210" s="18"/>
      <c r="C210" s="4"/>
      <c r="D210" s="7"/>
      <c r="E210" s="16"/>
      <c r="F210" s="16"/>
      <c r="G210" s="8"/>
      <c r="H210" s="11"/>
      <c r="I210" s="6"/>
      <c r="J210" s="15"/>
      <c r="K210" s="12"/>
      <c r="L210" s="12"/>
      <c r="M210" s="5"/>
      <c r="N210" s="12"/>
      <c r="O210" s="15"/>
      <c r="P210" s="14"/>
    </row>
    <row r="211" spans="1:16" ht="12" customHeight="1" x14ac:dyDescent="0.2">
      <c r="A211" s="9"/>
      <c r="B211" s="18"/>
      <c r="C211" s="4"/>
      <c r="D211" s="7"/>
      <c r="E211" s="16"/>
      <c r="F211" s="16"/>
      <c r="G211" s="8"/>
      <c r="H211" s="11"/>
      <c r="I211" s="6"/>
      <c r="J211" s="15"/>
      <c r="K211" s="12"/>
      <c r="L211" s="12"/>
      <c r="M211" s="5"/>
      <c r="N211" s="12"/>
      <c r="O211" s="15"/>
      <c r="P211" s="14"/>
    </row>
    <row r="212" spans="1:16" ht="12" customHeight="1" x14ac:dyDescent="0.2">
      <c r="A212" s="9"/>
      <c r="B212" s="18"/>
      <c r="C212" s="4"/>
      <c r="D212" s="7"/>
      <c r="E212" s="16"/>
      <c r="F212" s="16"/>
      <c r="G212" s="8"/>
      <c r="H212" s="11"/>
      <c r="I212" s="6"/>
      <c r="J212" s="15"/>
      <c r="K212" s="12"/>
      <c r="L212" s="12"/>
      <c r="M212" s="5"/>
      <c r="N212" s="12"/>
      <c r="O212" s="15"/>
      <c r="P212" s="14"/>
    </row>
    <row r="213" spans="1:16" ht="12" customHeight="1" x14ac:dyDescent="0.2">
      <c r="A213" s="9"/>
      <c r="B213" s="18"/>
      <c r="C213" s="4"/>
      <c r="D213" s="7"/>
      <c r="E213" s="16"/>
      <c r="F213" s="16"/>
      <c r="G213" s="8"/>
      <c r="H213" s="11"/>
      <c r="I213" s="6"/>
      <c r="J213" s="15"/>
      <c r="K213" s="12"/>
      <c r="L213" s="12"/>
      <c r="M213" s="5"/>
      <c r="N213" s="12"/>
      <c r="O213" s="15"/>
      <c r="P213" s="14"/>
    </row>
    <row r="214" spans="1:16" ht="12" customHeight="1" x14ac:dyDescent="0.2">
      <c r="A214" s="9"/>
      <c r="B214" s="18"/>
      <c r="C214" s="4"/>
      <c r="D214" s="7"/>
      <c r="E214" s="16"/>
      <c r="F214" s="16"/>
      <c r="G214" s="8"/>
      <c r="H214" s="11"/>
      <c r="I214" s="6"/>
      <c r="J214" s="15"/>
      <c r="K214" s="12"/>
      <c r="L214" s="12"/>
      <c r="M214" s="5"/>
      <c r="N214" s="12"/>
      <c r="O214" s="15"/>
      <c r="P214" s="14"/>
    </row>
    <row r="215" spans="1:16" ht="12" customHeight="1" x14ac:dyDescent="0.2">
      <c r="A215" s="9"/>
      <c r="B215" s="18"/>
      <c r="C215" s="4"/>
      <c r="D215" s="7"/>
      <c r="E215" s="16"/>
      <c r="F215" s="16"/>
      <c r="G215" s="8"/>
      <c r="H215" s="11"/>
      <c r="I215" s="6"/>
      <c r="J215" s="15"/>
      <c r="K215" s="12"/>
      <c r="L215" s="12"/>
      <c r="M215" s="5"/>
      <c r="N215" s="12"/>
      <c r="O215" s="15"/>
      <c r="P215" s="14"/>
    </row>
    <row r="216" spans="1:16" ht="12" customHeight="1" x14ac:dyDescent="0.2">
      <c r="A216" s="9"/>
      <c r="B216" s="18"/>
      <c r="C216" s="4"/>
      <c r="D216" s="7"/>
      <c r="E216" s="16"/>
      <c r="F216" s="16"/>
      <c r="G216" s="8"/>
      <c r="H216" s="11"/>
      <c r="I216" s="6"/>
      <c r="J216" s="15"/>
      <c r="K216" s="12"/>
      <c r="L216" s="12"/>
      <c r="M216" s="5"/>
      <c r="N216" s="12"/>
      <c r="O216" s="15"/>
      <c r="P216" s="14"/>
    </row>
    <row r="217" spans="1:16" ht="12" customHeight="1" x14ac:dyDescent="0.2">
      <c r="A217" s="9"/>
      <c r="B217" s="18"/>
      <c r="C217" s="4"/>
      <c r="D217" s="7"/>
      <c r="E217" s="16"/>
      <c r="F217" s="16"/>
      <c r="G217" s="8"/>
      <c r="H217" s="11"/>
      <c r="I217" s="6"/>
      <c r="J217" s="15"/>
      <c r="K217" s="12"/>
      <c r="L217" s="12"/>
      <c r="M217" s="5"/>
      <c r="N217" s="12"/>
      <c r="O217" s="15"/>
      <c r="P217" s="14"/>
    </row>
    <row r="218" spans="1:16" ht="12" customHeight="1" x14ac:dyDescent="0.2">
      <c r="A218" s="9"/>
      <c r="B218" s="18"/>
      <c r="C218" s="4"/>
      <c r="D218" s="7"/>
      <c r="E218" s="16"/>
      <c r="F218" s="16"/>
      <c r="G218" s="8"/>
      <c r="H218" s="11"/>
      <c r="I218" s="6"/>
      <c r="J218" s="15"/>
      <c r="K218" s="12"/>
      <c r="L218" s="12"/>
      <c r="M218" s="5"/>
      <c r="N218" s="12"/>
      <c r="O218" s="15"/>
      <c r="P218" s="14"/>
    </row>
    <row r="219" spans="1:16" ht="12" customHeight="1" x14ac:dyDescent="0.2">
      <c r="A219" s="9"/>
      <c r="B219" s="18"/>
      <c r="C219" s="4"/>
      <c r="D219" s="7"/>
      <c r="E219" s="16"/>
      <c r="F219" s="16"/>
      <c r="G219" s="8"/>
      <c r="H219" s="11"/>
      <c r="I219" s="6"/>
      <c r="J219" s="15"/>
      <c r="K219" s="12"/>
      <c r="L219" s="12"/>
      <c r="M219" s="5"/>
      <c r="N219" s="12"/>
      <c r="O219" s="15"/>
      <c r="P219" s="14"/>
    </row>
    <row r="220" spans="1:16" ht="12" customHeight="1" x14ac:dyDescent="0.2">
      <c r="A220" s="9"/>
      <c r="B220" s="18"/>
      <c r="C220" s="4"/>
      <c r="D220" s="7"/>
      <c r="E220" s="16"/>
      <c r="F220" s="16"/>
      <c r="G220" s="8"/>
      <c r="H220" s="11"/>
      <c r="I220" s="6"/>
      <c r="J220" s="15"/>
      <c r="K220" s="12"/>
      <c r="L220" s="12"/>
      <c r="M220" s="5"/>
      <c r="N220" s="12"/>
      <c r="O220" s="15"/>
      <c r="P220" s="14"/>
    </row>
    <row r="221" spans="1:16" ht="12" customHeight="1" x14ac:dyDescent="0.2">
      <c r="A221" s="9"/>
      <c r="B221" s="18"/>
      <c r="C221" s="4"/>
      <c r="D221" s="7"/>
      <c r="E221" s="16"/>
      <c r="F221" s="16"/>
      <c r="G221" s="8"/>
      <c r="H221" s="11"/>
      <c r="I221" s="6"/>
      <c r="J221" s="15"/>
      <c r="K221" s="12"/>
      <c r="L221" s="12"/>
      <c r="M221" s="5"/>
      <c r="N221" s="12"/>
      <c r="O221" s="15"/>
      <c r="P221" s="14"/>
    </row>
    <row r="222" spans="1:16" ht="12" customHeight="1" x14ac:dyDescent="0.2">
      <c r="A222" s="9"/>
      <c r="B222" s="18"/>
      <c r="C222" s="4"/>
      <c r="D222" s="7"/>
      <c r="E222" s="16"/>
      <c r="F222" s="16"/>
      <c r="G222" s="8"/>
      <c r="H222" s="11"/>
      <c r="I222" s="6"/>
      <c r="J222" s="15"/>
      <c r="K222" s="12"/>
      <c r="L222" s="12"/>
      <c r="M222" s="5"/>
      <c r="N222" s="12"/>
      <c r="O222" s="15"/>
      <c r="P222" s="14"/>
    </row>
    <row r="223" spans="1:16" ht="12" customHeight="1" x14ac:dyDescent="0.2">
      <c r="A223" s="9"/>
      <c r="B223" s="18"/>
      <c r="C223" s="4"/>
      <c r="D223" s="7"/>
      <c r="E223" s="16"/>
      <c r="F223" s="16"/>
      <c r="G223" s="8"/>
      <c r="H223" s="11"/>
      <c r="I223" s="6"/>
      <c r="J223" s="15"/>
      <c r="K223" s="12"/>
      <c r="L223" s="12"/>
      <c r="M223" s="5"/>
      <c r="N223" s="12"/>
      <c r="O223" s="15"/>
      <c r="P223" s="14"/>
    </row>
    <row r="224" spans="1:16" ht="12" customHeight="1" x14ac:dyDescent="0.2">
      <c r="A224" s="9"/>
      <c r="B224" s="18"/>
      <c r="C224" s="4"/>
      <c r="D224" s="7"/>
      <c r="E224" s="16"/>
      <c r="F224" s="16"/>
      <c r="G224" s="8"/>
      <c r="H224" s="11"/>
      <c r="I224" s="6"/>
      <c r="J224" s="15"/>
      <c r="K224" s="12"/>
      <c r="L224" s="12"/>
      <c r="M224" s="5"/>
      <c r="N224" s="12"/>
      <c r="O224" s="15"/>
      <c r="P224" s="14"/>
    </row>
    <row r="225" spans="1:16" ht="12" customHeight="1" x14ac:dyDescent="0.2">
      <c r="A225" s="9"/>
      <c r="B225" s="18"/>
      <c r="C225" s="4"/>
      <c r="D225" s="7"/>
      <c r="E225" s="16"/>
      <c r="F225" s="16"/>
      <c r="G225" s="8"/>
      <c r="H225" s="11"/>
      <c r="I225" s="6"/>
      <c r="J225" s="15"/>
      <c r="K225" s="12"/>
      <c r="L225" s="12"/>
      <c r="M225" s="5"/>
      <c r="N225" s="12"/>
      <c r="O225" s="15"/>
      <c r="P225" s="14"/>
    </row>
    <row r="226" spans="1:16" ht="12" customHeight="1" x14ac:dyDescent="0.2">
      <c r="A226" s="9"/>
      <c r="B226" s="18"/>
      <c r="C226" s="4"/>
      <c r="D226" s="7"/>
      <c r="E226" s="16"/>
      <c r="F226" s="16"/>
      <c r="G226" s="8"/>
      <c r="H226" s="11"/>
      <c r="I226" s="6"/>
      <c r="J226" s="15"/>
      <c r="K226" s="12"/>
      <c r="L226" s="12"/>
      <c r="M226" s="5"/>
      <c r="N226" s="12"/>
      <c r="O226" s="15"/>
      <c r="P226" s="14"/>
    </row>
    <row r="227" spans="1:16" ht="12" customHeight="1" x14ac:dyDescent="0.2">
      <c r="A227" s="9"/>
      <c r="B227" s="18"/>
      <c r="C227" s="4"/>
      <c r="D227" s="7"/>
      <c r="E227" s="16"/>
      <c r="F227" s="16"/>
      <c r="G227" s="8"/>
      <c r="H227" s="11"/>
      <c r="I227" s="6"/>
      <c r="J227" s="15"/>
      <c r="K227" s="12"/>
      <c r="L227" s="12"/>
      <c r="M227" s="5"/>
      <c r="N227" s="12"/>
      <c r="O227" s="15"/>
      <c r="P227" s="14"/>
    </row>
    <row r="228" spans="1:16" ht="12" customHeight="1" x14ac:dyDescent="0.2">
      <c r="A228" s="9"/>
      <c r="B228" s="18"/>
      <c r="C228" s="4"/>
      <c r="D228" s="7"/>
      <c r="E228" s="16"/>
      <c r="F228" s="16"/>
      <c r="G228" s="8"/>
      <c r="H228" s="11"/>
      <c r="I228" s="6"/>
      <c r="J228" s="15"/>
      <c r="K228" s="12"/>
      <c r="L228" s="12"/>
      <c r="M228" s="5"/>
      <c r="N228" s="12"/>
      <c r="O228" s="15"/>
      <c r="P228" s="14"/>
    </row>
    <row r="229" spans="1:16" ht="12" customHeight="1" x14ac:dyDescent="0.2">
      <c r="A229" s="9"/>
      <c r="B229" s="18"/>
      <c r="C229" s="4"/>
      <c r="D229" s="7"/>
      <c r="E229" s="16"/>
      <c r="F229" s="16"/>
      <c r="G229" s="8"/>
      <c r="H229" s="11"/>
      <c r="I229" s="6"/>
      <c r="J229" s="15"/>
      <c r="K229" s="12"/>
      <c r="L229" s="12"/>
      <c r="M229" s="5"/>
      <c r="N229" s="12"/>
      <c r="O229" s="15"/>
      <c r="P229" s="14"/>
    </row>
    <row r="230" spans="1:16" ht="12" customHeight="1" x14ac:dyDescent="0.2">
      <c r="A230" s="9"/>
      <c r="B230" s="18"/>
      <c r="C230" s="4"/>
      <c r="D230" s="7"/>
      <c r="E230" s="16"/>
      <c r="F230" s="16"/>
      <c r="G230" s="8"/>
      <c r="H230" s="11"/>
      <c r="I230" s="6"/>
      <c r="J230" s="15"/>
      <c r="K230" s="12"/>
      <c r="L230" s="12"/>
      <c r="M230" s="5"/>
      <c r="N230" s="12"/>
      <c r="O230" s="15"/>
      <c r="P230" s="14"/>
    </row>
    <row r="231" spans="1:16" ht="12" customHeight="1" x14ac:dyDescent="0.2">
      <c r="A231" s="9"/>
      <c r="B231" s="18"/>
      <c r="C231" s="4"/>
      <c r="D231" s="7"/>
      <c r="E231" s="16"/>
      <c r="F231" s="16"/>
      <c r="G231" s="8"/>
      <c r="H231" s="11"/>
      <c r="I231" s="6"/>
      <c r="J231" s="15"/>
      <c r="K231" s="12"/>
      <c r="L231" s="12"/>
      <c r="M231" s="5"/>
      <c r="N231" s="12"/>
      <c r="O231" s="15"/>
      <c r="P231" s="14"/>
    </row>
    <row r="232" spans="1:16" ht="12" customHeight="1" x14ac:dyDescent="0.2">
      <c r="A232" s="9"/>
      <c r="B232" s="18"/>
      <c r="C232" s="4"/>
      <c r="D232" s="7"/>
      <c r="E232" s="16"/>
      <c r="F232" s="16"/>
      <c r="G232" s="8"/>
      <c r="H232" s="11"/>
      <c r="I232" s="6"/>
      <c r="J232" s="15"/>
      <c r="K232" s="12"/>
      <c r="L232" s="12"/>
      <c r="M232" s="5"/>
      <c r="N232" s="12"/>
      <c r="O232" s="15"/>
      <c r="P232" s="14"/>
    </row>
    <row r="233" spans="1:16" ht="12" customHeight="1" x14ac:dyDescent="0.2">
      <c r="A233" s="9"/>
      <c r="B233" s="18"/>
      <c r="C233" s="4"/>
      <c r="D233" s="7"/>
      <c r="E233" s="16"/>
      <c r="F233" s="16"/>
      <c r="G233" s="8"/>
      <c r="H233" s="11"/>
      <c r="I233" s="6"/>
      <c r="J233" s="15"/>
      <c r="K233" s="12"/>
      <c r="L233" s="12"/>
      <c r="M233" s="5"/>
      <c r="N233" s="12"/>
      <c r="O233" s="15"/>
      <c r="P233" s="14"/>
    </row>
    <row r="234" spans="1:16" ht="12" customHeight="1" x14ac:dyDescent="0.2">
      <c r="A234" s="9"/>
      <c r="B234" s="18"/>
      <c r="C234" s="4"/>
      <c r="D234" s="7"/>
      <c r="E234" s="16"/>
      <c r="F234" s="16"/>
      <c r="G234" s="8"/>
      <c r="H234" s="11"/>
      <c r="I234" s="6"/>
      <c r="J234" s="15"/>
      <c r="K234" s="12"/>
      <c r="L234" s="12"/>
      <c r="M234" s="5"/>
      <c r="N234" s="12"/>
      <c r="O234" s="15"/>
      <c r="P234" s="14"/>
    </row>
    <row r="235" spans="1:16" ht="12" customHeight="1" x14ac:dyDescent="0.2">
      <c r="A235" s="9"/>
      <c r="B235" s="18"/>
      <c r="C235" s="4"/>
      <c r="D235" s="7"/>
      <c r="E235" s="16"/>
      <c r="F235" s="16"/>
      <c r="G235" s="8"/>
      <c r="H235" s="11"/>
      <c r="I235" s="6"/>
      <c r="J235" s="15"/>
      <c r="K235" s="12"/>
      <c r="L235" s="12"/>
      <c r="M235" s="5"/>
      <c r="N235" s="12"/>
      <c r="O235" s="15"/>
      <c r="P235" s="14"/>
    </row>
    <row r="236" spans="1:16" ht="12" customHeight="1" x14ac:dyDescent="0.2">
      <c r="A236" s="9"/>
      <c r="B236" s="18"/>
      <c r="C236" s="4"/>
      <c r="D236" s="7"/>
      <c r="E236" s="16"/>
      <c r="F236" s="16"/>
      <c r="G236" s="8"/>
      <c r="H236" s="11"/>
      <c r="I236" s="6"/>
      <c r="J236" s="15"/>
      <c r="K236" s="12"/>
      <c r="L236" s="12"/>
      <c r="M236" s="5"/>
      <c r="N236" s="12"/>
      <c r="O236" s="15"/>
      <c r="P236" s="14"/>
    </row>
    <row r="237" spans="1:16" ht="12" customHeight="1" x14ac:dyDescent="0.2">
      <c r="A237" s="9"/>
      <c r="B237" s="18"/>
      <c r="C237" s="4"/>
      <c r="D237" s="7"/>
      <c r="E237" s="16"/>
      <c r="F237" s="16"/>
      <c r="G237" s="8"/>
      <c r="H237" s="11"/>
      <c r="I237" s="6"/>
      <c r="J237" s="15"/>
      <c r="K237" s="12"/>
      <c r="L237" s="12"/>
      <c r="M237" s="5"/>
      <c r="N237" s="12"/>
      <c r="O237" s="15"/>
      <c r="P237" s="14"/>
    </row>
    <row r="238" spans="1:16" ht="12" customHeight="1" x14ac:dyDescent="0.2">
      <c r="A238" s="9"/>
      <c r="B238" s="18"/>
      <c r="C238" s="4"/>
      <c r="D238" s="7"/>
      <c r="E238" s="16"/>
      <c r="F238" s="16"/>
      <c r="G238" s="8"/>
      <c r="H238" s="11"/>
      <c r="I238" s="6"/>
      <c r="J238" s="15"/>
      <c r="K238" s="12"/>
      <c r="L238" s="12"/>
      <c r="M238" s="5"/>
      <c r="N238" s="12"/>
      <c r="O238" s="15"/>
      <c r="P238" s="14"/>
    </row>
    <row r="239" spans="1:16" ht="12" customHeight="1" x14ac:dyDescent="0.2">
      <c r="A239" s="9"/>
      <c r="B239" s="18"/>
      <c r="C239" s="4"/>
      <c r="D239" s="7"/>
      <c r="E239" s="16"/>
      <c r="F239" s="16"/>
      <c r="G239" s="8"/>
      <c r="H239" s="11"/>
      <c r="I239" s="6"/>
      <c r="J239" s="15"/>
      <c r="K239" s="12"/>
      <c r="L239" s="12"/>
      <c r="M239" s="5"/>
      <c r="N239" s="12"/>
      <c r="O239" s="15"/>
      <c r="P239" s="14"/>
    </row>
    <row r="240" spans="1:16" ht="12" customHeight="1" x14ac:dyDescent="0.2">
      <c r="A240" s="9"/>
      <c r="B240" s="18"/>
      <c r="C240" s="4"/>
      <c r="D240" s="7"/>
      <c r="E240" s="16"/>
      <c r="F240" s="16"/>
      <c r="G240" s="8"/>
      <c r="H240" s="11"/>
      <c r="I240" s="6"/>
      <c r="J240" s="15"/>
      <c r="K240" s="12"/>
      <c r="L240" s="12"/>
      <c r="M240" s="5"/>
      <c r="N240" s="12"/>
      <c r="O240" s="15"/>
      <c r="P240" s="14"/>
    </row>
    <row r="241" spans="1:16" ht="12" customHeight="1" x14ac:dyDescent="0.2">
      <c r="A241" s="9"/>
      <c r="B241" s="18"/>
      <c r="C241" s="4"/>
      <c r="D241" s="7"/>
      <c r="E241" s="16"/>
      <c r="F241" s="16"/>
      <c r="G241" s="8"/>
      <c r="H241" s="11"/>
      <c r="I241" s="6"/>
      <c r="J241" s="15"/>
      <c r="K241" s="12"/>
      <c r="L241" s="12"/>
      <c r="M241" s="5"/>
      <c r="N241" s="12"/>
      <c r="O241" s="15"/>
      <c r="P241" s="14"/>
    </row>
    <row r="242" spans="1:16" ht="12" customHeight="1" x14ac:dyDescent="0.2">
      <c r="A242" s="9"/>
      <c r="B242" s="18"/>
      <c r="C242" s="4"/>
      <c r="D242" s="7"/>
      <c r="E242" s="16"/>
      <c r="F242" s="16"/>
      <c r="G242" s="8"/>
      <c r="H242" s="11"/>
      <c r="I242" s="6"/>
      <c r="J242" s="15"/>
      <c r="K242" s="12"/>
      <c r="L242" s="12"/>
      <c r="M242" s="5"/>
      <c r="N242" s="12"/>
      <c r="O242" s="15"/>
      <c r="P242" s="14"/>
    </row>
    <row r="243" spans="1:16" ht="12" customHeight="1" x14ac:dyDescent="0.2">
      <c r="A243" s="9"/>
      <c r="B243" s="18"/>
      <c r="C243" s="4"/>
      <c r="D243" s="7"/>
      <c r="E243" s="16"/>
      <c r="F243" s="16"/>
      <c r="G243" s="8"/>
      <c r="H243" s="11"/>
      <c r="I243" s="6"/>
      <c r="J243" s="15"/>
      <c r="K243" s="12"/>
      <c r="L243" s="12"/>
      <c r="M243" s="5"/>
      <c r="N243" s="12"/>
      <c r="O243" s="15"/>
      <c r="P243" s="14"/>
    </row>
    <row r="244" spans="1:16" ht="12" customHeight="1" x14ac:dyDescent="0.2">
      <c r="A244" s="9"/>
      <c r="B244" s="18"/>
      <c r="C244" s="4"/>
      <c r="D244" s="7"/>
      <c r="E244" s="16"/>
      <c r="F244" s="16"/>
      <c r="G244" s="8"/>
      <c r="H244" s="11"/>
      <c r="I244" s="6"/>
      <c r="J244" s="15"/>
      <c r="K244" s="12"/>
      <c r="L244" s="12"/>
      <c r="M244" s="5"/>
      <c r="N244" s="12"/>
      <c r="O244" s="15"/>
      <c r="P244" s="14"/>
    </row>
    <row r="245" spans="1:16" ht="12" customHeight="1" x14ac:dyDescent="0.2">
      <c r="A245" s="9"/>
      <c r="B245" s="18"/>
      <c r="C245" s="4"/>
      <c r="D245" s="7"/>
      <c r="E245" s="16"/>
      <c r="F245" s="16"/>
      <c r="G245" s="8"/>
      <c r="H245" s="11"/>
      <c r="I245" s="6"/>
      <c r="J245" s="15"/>
      <c r="K245" s="12"/>
      <c r="L245" s="12"/>
      <c r="M245" s="5"/>
      <c r="N245" s="12"/>
      <c r="O245" s="15"/>
      <c r="P245" s="14"/>
    </row>
    <row r="246" spans="1:16" ht="12" customHeight="1" x14ac:dyDescent="0.2">
      <c r="A246" s="9"/>
      <c r="B246" s="18"/>
      <c r="C246" s="4"/>
      <c r="D246" s="7"/>
      <c r="E246" s="16"/>
      <c r="F246" s="16"/>
      <c r="G246" s="8"/>
      <c r="H246" s="11"/>
      <c r="I246" s="6"/>
      <c r="J246" s="15"/>
      <c r="K246" s="12"/>
      <c r="L246" s="12"/>
      <c r="M246" s="5"/>
      <c r="N246" s="12"/>
      <c r="O246" s="15"/>
      <c r="P246" s="14"/>
    </row>
    <row r="247" spans="1:16" ht="12" customHeight="1" x14ac:dyDescent="0.2">
      <c r="A247" s="9"/>
      <c r="B247" s="18"/>
      <c r="C247" s="4"/>
      <c r="D247" s="7"/>
      <c r="E247" s="16"/>
      <c r="F247" s="16"/>
      <c r="G247" s="8"/>
      <c r="H247" s="11"/>
      <c r="I247" s="6"/>
      <c r="J247" s="15"/>
      <c r="K247" s="12"/>
      <c r="L247" s="12"/>
      <c r="M247" s="5"/>
      <c r="N247" s="12"/>
      <c r="O247" s="15"/>
      <c r="P247" s="14"/>
    </row>
    <row r="248" spans="1:16" ht="12" customHeight="1" x14ac:dyDescent="0.2">
      <c r="A248" s="9"/>
      <c r="B248" s="18"/>
      <c r="C248" s="4"/>
      <c r="D248" s="7"/>
      <c r="E248" s="16"/>
      <c r="F248" s="16"/>
      <c r="G248" s="8"/>
      <c r="H248" s="11"/>
      <c r="I248" s="6"/>
      <c r="J248" s="15"/>
      <c r="K248" s="12"/>
      <c r="L248" s="12"/>
      <c r="M248" s="5"/>
      <c r="N248" s="12"/>
      <c r="O248" s="15"/>
      <c r="P248" s="14"/>
    </row>
    <row r="249" spans="1:16" ht="12" customHeight="1" x14ac:dyDescent="0.2">
      <c r="A249" s="9"/>
      <c r="B249" s="18"/>
      <c r="C249" s="4"/>
      <c r="D249" s="7"/>
      <c r="E249" s="16"/>
      <c r="F249" s="16"/>
      <c r="G249" s="8"/>
      <c r="H249" s="11"/>
      <c r="I249" s="6"/>
      <c r="J249" s="15"/>
      <c r="K249" s="12"/>
      <c r="L249" s="12"/>
      <c r="M249" s="5"/>
      <c r="N249" s="12"/>
      <c r="O249" s="15"/>
      <c r="P249" s="14"/>
    </row>
    <row r="250" spans="1:16" ht="12" customHeight="1" x14ac:dyDescent="0.2">
      <c r="A250" s="9"/>
      <c r="B250" s="18"/>
      <c r="C250" s="4"/>
      <c r="D250" s="7"/>
      <c r="E250" s="16"/>
      <c r="F250" s="16"/>
      <c r="G250" s="8"/>
      <c r="H250" s="11"/>
      <c r="I250" s="6"/>
      <c r="J250" s="15"/>
      <c r="K250" s="12"/>
      <c r="L250" s="12"/>
      <c r="M250" s="5"/>
      <c r="N250" s="12"/>
      <c r="O250" s="15"/>
      <c r="P250" s="14"/>
    </row>
    <row r="251" spans="1:16" ht="12" customHeight="1" x14ac:dyDescent="0.2">
      <c r="A251" s="9"/>
      <c r="B251" s="18"/>
      <c r="C251" s="4"/>
      <c r="D251" s="7"/>
      <c r="E251" s="16"/>
      <c r="F251" s="16"/>
      <c r="G251" s="8"/>
      <c r="H251" s="11"/>
      <c r="I251" s="6"/>
      <c r="J251" s="15"/>
      <c r="K251" s="12"/>
      <c r="L251" s="12"/>
      <c r="M251" s="5"/>
      <c r="N251" s="12"/>
      <c r="O251" s="15"/>
      <c r="P251" s="14"/>
    </row>
    <row r="252" spans="1:16" ht="12" customHeight="1" x14ac:dyDescent="0.2">
      <c r="A252" s="9"/>
      <c r="B252" s="18"/>
      <c r="C252" s="4"/>
      <c r="D252" s="7"/>
      <c r="E252" s="16"/>
      <c r="F252" s="16"/>
      <c r="G252" s="8"/>
      <c r="H252" s="11"/>
      <c r="I252" s="6"/>
      <c r="J252" s="15"/>
      <c r="K252" s="12"/>
      <c r="L252" s="12"/>
      <c r="M252" s="5"/>
      <c r="N252" s="12"/>
      <c r="O252" s="15"/>
      <c r="P252" s="14"/>
    </row>
    <row r="253" spans="1:16" ht="12" customHeight="1" x14ac:dyDescent="0.2">
      <c r="A253" s="9"/>
      <c r="B253" s="18"/>
      <c r="C253" s="4"/>
      <c r="D253" s="7"/>
      <c r="E253" s="16"/>
      <c r="F253" s="16"/>
      <c r="G253" s="8"/>
      <c r="H253" s="11"/>
      <c r="I253" s="6"/>
      <c r="J253" s="15"/>
      <c r="K253" s="12"/>
      <c r="L253" s="12"/>
      <c r="M253" s="5"/>
      <c r="N253" s="12"/>
      <c r="O253" s="15"/>
      <c r="P253" s="14"/>
    </row>
    <row r="254" spans="1:16" ht="12" customHeight="1" x14ac:dyDescent="0.2">
      <c r="A254" s="9"/>
      <c r="B254" s="18"/>
      <c r="C254" s="4"/>
      <c r="D254" s="7"/>
      <c r="E254" s="16"/>
      <c r="F254" s="16"/>
      <c r="G254" s="8"/>
      <c r="H254" s="11"/>
      <c r="I254" s="6"/>
      <c r="J254" s="15"/>
      <c r="K254" s="12"/>
      <c r="L254" s="12"/>
      <c r="M254" s="5"/>
      <c r="N254" s="12"/>
      <c r="O254" s="15"/>
      <c r="P254" s="14"/>
    </row>
    <row r="255" spans="1:16" ht="12" customHeight="1" x14ac:dyDescent="0.2">
      <c r="A255" s="9"/>
      <c r="B255" s="18"/>
      <c r="C255" s="4"/>
      <c r="D255" s="7"/>
      <c r="E255" s="16"/>
      <c r="F255" s="16"/>
      <c r="G255" s="8"/>
      <c r="H255" s="11"/>
      <c r="I255" s="6"/>
      <c r="J255" s="15"/>
      <c r="K255" s="12"/>
      <c r="L255" s="12"/>
      <c r="M255" s="5"/>
      <c r="N255" s="12"/>
      <c r="O255" s="15"/>
      <c r="P255" s="14"/>
    </row>
    <row r="256" spans="1:16" ht="12" customHeight="1" x14ac:dyDescent="0.2">
      <c r="A256" s="9"/>
      <c r="B256" s="18"/>
      <c r="C256" s="4"/>
      <c r="D256" s="7"/>
      <c r="E256" s="16"/>
      <c r="F256" s="16"/>
      <c r="G256" s="8"/>
      <c r="H256" s="11"/>
      <c r="I256" s="6"/>
      <c r="J256" s="15"/>
      <c r="K256" s="12"/>
      <c r="L256" s="12"/>
      <c r="M256" s="5"/>
      <c r="N256" s="12"/>
      <c r="O256" s="15"/>
      <c r="P256" s="14"/>
    </row>
    <row r="257" spans="1:16" ht="12" customHeight="1" x14ac:dyDescent="0.2">
      <c r="A257" s="9"/>
      <c r="B257" s="18"/>
      <c r="C257" s="4"/>
      <c r="D257" s="7"/>
      <c r="E257" s="16"/>
      <c r="F257" s="16"/>
      <c r="G257" s="8"/>
      <c r="H257" s="11"/>
      <c r="I257" s="6"/>
      <c r="J257" s="15"/>
      <c r="K257" s="12"/>
      <c r="L257" s="12"/>
      <c r="M257" s="5"/>
      <c r="N257" s="12"/>
      <c r="O257" s="15"/>
      <c r="P257" s="14"/>
    </row>
    <row r="258" spans="1:16" ht="12" customHeight="1" x14ac:dyDescent="0.2">
      <c r="A258" s="9"/>
      <c r="B258" s="18"/>
      <c r="C258" s="4"/>
      <c r="D258" s="7"/>
      <c r="E258" s="16"/>
      <c r="F258" s="16"/>
      <c r="G258" s="8"/>
      <c r="H258" s="11"/>
      <c r="I258" s="6"/>
      <c r="J258" s="15"/>
      <c r="K258" s="12"/>
      <c r="L258" s="12"/>
      <c r="M258" s="5"/>
      <c r="N258" s="12"/>
      <c r="O258" s="15"/>
      <c r="P258" s="14"/>
    </row>
    <row r="259" spans="1:16" ht="12" customHeight="1" x14ac:dyDescent="0.2">
      <c r="A259" s="9"/>
      <c r="B259" s="18"/>
      <c r="C259" s="4"/>
      <c r="D259" s="7"/>
      <c r="E259" s="16"/>
      <c r="F259" s="16"/>
      <c r="G259" s="8"/>
      <c r="H259" s="11"/>
      <c r="I259" s="6"/>
      <c r="J259" s="15"/>
      <c r="K259" s="12"/>
      <c r="L259" s="12"/>
      <c r="M259" s="5"/>
      <c r="N259" s="12"/>
      <c r="O259" s="15"/>
      <c r="P259" s="14"/>
    </row>
    <row r="260" spans="1:16" ht="12" customHeight="1" x14ac:dyDescent="0.2">
      <c r="A260" s="9"/>
      <c r="B260" s="18"/>
      <c r="C260" s="4"/>
      <c r="D260" s="7"/>
      <c r="E260" s="16"/>
      <c r="F260" s="16"/>
      <c r="G260" s="8"/>
      <c r="H260" s="11"/>
      <c r="I260" s="6"/>
      <c r="J260" s="15"/>
      <c r="K260" s="12"/>
      <c r="L260" s="12"/>
      <c r="M260" s="5"/>
      <c r="N260" s="12"/>
      <c r="O260" s="15"/>
      <c r="P260" s="14"/>
    </row>
    <row r="261" spans="1:16" ht="12" customHeight="1" x14ac:dyDescent="0.2">
      <c r="A261" s="9"/>
      <c r="B261" s="18"/>
      <c r="C261" s="4"/>
      <c r="D261" s="7"/>
      <c r="E261" s="16"/>
      <c r="F261" s="16"/>
      <c r="G261" s="8"/>
      <c r="H261" s="11"/>
      <c r="I261" s="6"/>
      <c r="J261" s="15"/>
      <c r="K261" s="12"/>
      <c r="L261" s="12"/>
      <c r="M261" s="5"/>
      <c r="N261" s="12"/>
      <c r="O261" s="15"/>
      <c r="P261" s="14"/>
    </row>
    <row r="262" spans="1:16" ht="12" customHeight="1" x14ac:dyDescent="0.2">
      <c r="A262" s="9"/>
      <c r="B262" s="18"/>
      <c r="C262" s="4"/>
      <c r="D262" s="7"/>
      <c r="E262" s="16"/>
      <c r="F262" s="16"/>
      <c r="G262" s="8"/>
      <c r="H262" s="11"/>
      <c r="I262" s="6"/>
      <c r="J262" s="15"/>
      <c r="K262" s="12"/>
      <c r="L262" s="12"/>
      <c r="M262" s="5"/>
      <c r="N262" s="12"/>
      <c r="O262" s="15"/>
      <c r="P262" s="14"/>
    </row>
    <row r="263" spans="1:16" ht="12" customHeight="1" x14ac:dyDescent="0.2">
      <c r="A263" s="9"/>
      <c r="B263" s="18"/>
      <c r="C263" s="4"/>
      <c r="D263" s="7"/>
      <c r="E263" s="16"/>
      <c r="F263" s="16"/>
      <c r="G263" s="8"/>
      <c r="H263" s="11"/>
      <c r="I263" s="6"/>
      <c r="J263" s="15"/>
      <c r="K263" s="12"/>
      <c r="L263" s="12"/>
      <c r="M263" s="5"/>
      <c r="N263" s="12"/>
      <c r="O263" s="15"/>
      <c r="P263" s="14"/>
    </row>
    <row r="264" spans="1:16" ht="12" customHeight="1" x14ac:dyDescent="0.2">
      <c r="A264" s="9"/>
      <c r="B264" s="18"/>
      <c r="C264" s="4"/>
      <c r="D264" s="7"/>
      <c r="E264" s="16"/>
      <c r="F264" s="16"/>
      <c r="G264" s="8"/>
      <c r="H264" s="11"/>
      <c r="I264" s="6"/>
      <c r="J264" s="15"/>
      <c r="K264" s="12"/>
      <c r="L264" s="12"/>
      <c r="M264" s="5"/>
      <c r="N264" s="12"/>
      <c r="O264" s="15"/>
      <c r="P264" s="14"/>
    </row>
    <row r="265" spans="1:16" ht="12" customHeight="1" x14ac:dyDescent="0.2">
      <c r="A265" s="9"/>
      <c r="B265" s="18"/>
      <c r="C265" s="4"/>
      <c r="D265" s="7"/>
      <c r="E265" s="16"/>
      <c r="F265" s="16"/>
      <c r="G265" s="8"/>
      <c r="H265" s="11"/>
      <c r="I265" s="6"/>
      <c r="J265" s="15"/>
      <c r="K265" s="12"/>
      <c r="L265" s="12"/>
      <c r="M265" s="5"/>
      <c r="N265" s="12"/>
      <c r="O265" s="15"/>
      <c r="P265" s="14"/>
    </row>
    <row r="266" spans="1:16" ht="12" customHeight="1" x14ac:dyDescent="0.2">
      <c r="A266" s="9"/>
      <c r="B266" s="18"/>
      <c r="C266" s="4"/>
      <c r="D266" s="7"/>
      <c r="E266" s="16"/>
      <c r="F266" s="16"/>
      <c r="G266" s="8"/>
      <c r="H266" s="11"/>
      <c r="I266" s="6"/>
      <c r="J266" s="15"/>
      <c r="K266" s="12"/>
      <c r="L266" s="12"/>
      <c r="M266" s="5"/>
      <c r="N266" s="12"/>
      <c r="O266" s="15"/>
      <c r="P266" s="14"/>
    </row>
    <row r="267" spans="1:16" ht="12" customHeight="1" x14ac:dyDescent="0.2">
      <c r="A267" s="9"/>
      <c r="B267" s="18"/>
      <c r="C267" s="4"/>
      <c r="D267" s="7"/>
      <c r="E267" s="16"/>
      <c r="F267" s="16"/>
      <c r="G267" s="8"/>
      <c r="H267" s="11"/>
      <c r="I267" s="6"/>
      <c r="J267" s="15"/>
      <c r="K267" s="12"/>
      <c r="L267" s="12"/>
      <c r="M267" s="5"/>
      <c r="N267" s="12"/>
      <c r="O267" s="15"/>
      <c r="P267" s="14"/>
    </row>
    <row r="268" spans="1:16" ht="12" customHeight="1" x14ac:dyDescent="0.2">
      <c r="A268" s="9"/>
      <c r="B268" s="18"/>
      <c r="C268" s="4"/>
      <c r="D268" s="7"/>
      <c r="E268" s="16"/>
      <c r="F268" s="16"/>
      <c r="G268" s="8"/>
      <c r="H268" s="11"/>
      <c r="I268" s="6"/>
      <c r="J268" s="15"/>
      <c r="K268" s="12"/>
      <c r="L268" s="12"/>
      <c r="M268" s="5"/>
      <c r="N268" s="12"/>
      <c r="O268" s="15"/>
      <c r="P268" s="14"/>
    </row>
    <row r="269" spans="1:16" ht="12" customHeight="1" x14ac:dyDescent="0.2">
      <c r="A269" s="9"/>
      <c r="B269" s="18"/>
      <c r="C269" s="4"/>
      <c r="D269" s="7"/>
      <c r="E269" s="16"/>
      <c r="F269" s="16"/>
      <c r="G269" s="8"/>
      <c r="H269" s="11"/>
      <c r="I269" s="6"/>
      <c r="J269" s="15"/>
      <c r="K269" s="12"/>
      <c r="L269" s="12"/>
      <c r="M269" s="5"/>
      <c r="N269" s="12"/>
      <c r="O269" s="15"/>
      <c r="P269" s="14"/>
    </row>
    <row r="270" spans="1:16" ht="12" customHeight="1" x14ac:dyDescent="0.2">
      <c r="A270" s="9"/>
      <c r="B270" s="18"/>
      <c r="C270" s="4"/>
      <c r="D270" s="7"/>
      <c r="E270" s="16"/>
      <c r="F270" s="16"/>
      <c r="G270" s="8"/>
      <c r="H270" s="11"/>
      <c r="I270" s="6"/>
      <c r="J270" s="15"/>
      <c r="K270" s="12"/>
      <c r="L270" s="12"/>
      <c r="M270" s="5"/>
      <c r="N270" s="12"/>
      <c r="O270" s="15"/>
      <c r="P270" s="14"/>
    </row>
    <row r="271" spans="1:16" ht="12" customHeight="1" x14ac:dyDescent="0.2">
      <c r="A271" s="9"/>
      <c r="B271" s="18"/>
      <c r="C271" s="4"/>
      <c r="D271" s="7"/>
      <c r="E271" s="16"/>
      <c r="F271" s="16"/>
      <c r="G271" s="8"/>
      <c r="H271" s="11"/>
      <c r="I271" s="6"/>
      <c r="J271" s="15"/>
      <c r="K271" s="12"/>
      <c r="L271" s="12"/>
      <c r="M271" s="5"/>
      <c r="N271" s="12"/>
      <c r="O271" s="15"/>
      <c r="P271" s="14"/>
    </row>
    <row r="272" spans="1:16" ht="12" customHeight="1" x14ac:dyDescent="0.2">
      <c r="A272" s="9"/>
      <c r="B272" s="18"/>
      <c r="C272" s="4"/>
      <c r="D272" s="7"/>
      <c r="E272" s="16"/>
      <c r="F272" s="16"/>
      <c r="G272" s="8"/>
      <c r="H272" s="11"/>
      <c r="I272" s="6"/>
      <c r="J272" s="15"/>
      <c r="K272" s="12"/>
      <c r="L272" s="12"/>
      <c r="M272" s="5"/>
      <c r="N272" s="12"/>
      <c r="O272" s="15"/>
      <c r="P272" s="14"/>
    </row>
    <row r="273" spans="1:16" ht="12" customHeight="1" x14ac:dyDescent="0.2">
      <c r="A273" s="9"/>
      <c r="B273" s="18"/>
      <c r="C273" s="4"/>
      <c r="D273" s="7"/>
      <c r="E273" s="16"/>
      <c r="F273" s="16"/>
      <c r="G273" s="8"/>
      <c r="H273" s="11"/>
      <c r="I273" s="6"/>
      <c r="J273" s="15"/>
      <c r="K273" s="12"/>
      <c r="L273" s="12"/>
      <c r="M273" s="5"/>
      <c r="N273" s="12"/>
      <c r="O273" s="15"/>
      <c r="P273" s="14"/>
    </row>
    <row r="274" spans="1:16" ht="12" customHeight="1" x14ac:dyDescent="0.2">
      <c r="A274" s="9"/>
      <c r="B274" s="18"/>
      <c r="C274" s="4"/>
      <c r="D274" s="7"/>
      <c r="E274" s="16"/>
      <c r="F274" s="16"/>
      <c r="G274" s="8"/>
      <c r="H274" s="11"/>
      <c r="I274" s="6"/>
      <c r="J274" s="15"/>
      <c r="K274" s="12"/>
      <c r="L274" s="12"/>
      <c r="M274" s="5"/>
      <c r="N274" s="12"/>
      <c r="O274" s="15"/>
      <c r="P274" s="14"/>
    </row>
    <row r="275" spans="1:16" ht="12" customHeight="1" x14ac:dyDescent="0.2">
      <c r="A275" s="9"/>
      <c r="B275" s="18"/>
      <c r="C275" s="4"/>
      <c r="D275" s="7"/>
      <c r="E275" s="16"/>
      <c r="F275" s="16"/>
      <c r="G275" s="8"/>
      <c r="H275" s="11"/>
      <c r="I275" s="6"/>
      <c r="J275" s="15"/>
      <c r="K275" s="12"/>
      <c r="L275" s="12"/>
      <c r="M275" s="5"/>
      <c r="N275" s="12"/>
      <c r="O275" s="15"/>
      <c r="P275" s="14"/>
    </row>
    <row r="276" spans="1:16" ht="12" customHeight="1" x14ac:dyDescent="0.2">
      <c r="A276" s="9"/>
      <c r="B276" s="18"/>
      <c r="C276" s="4"/>
      <c r="D276" s="7"/>
      <c r="E276" s="16"/>
      <c r="F276" s="16"/>
      <c r="G276" s="8"/>
      <c r="H276" s="11"/>
      <c r="I276" s="6"/>
      <c r="J276" s="15"/>
      <c r="K276" s="12"/>
      <c r="L276" s="12"/>
      <c r="M276" s="5"/>
      <c r="N276" s="12"/>
      <c r="O276" s="15"/>
      <c r="P276" s="14"/>
    </row>
    <row r="277" spans="1:16" ht="12" customHeight="1" x14ac:dyDescent="0.2">
      <c r="A277" s="9"/>
      <c r="B277" s="18"/>
      <c r="C277" s="4"/>
      <c r="D277" s="7"/>
      <c r="E277" s="16"/>
      <c r="F277" s="16"/>
      <c r="G277" s="8"/>
      <c r="H277" s="11"/>
      <c r="I277" s="6"/>
      <c r="J277" s="15"/>
      <c r="K277" s="12"/>
      <c r="L277" s="12"/>
      <c r="M277" s="5"/>
      <c r="N277" s="12"/>
      <c r="O277" s="15"/>
      <c r="P277" s="14"/>
    </row>
    <row r="278" spans="1:16" ht="12" customHeight="1" x14ac:dyDescent="0.2">
      <c r="A278" s="9"/>
      <c r="B278" s="18"/>
      <c r="C278" s="4"/>
      <c r="D278" s="7"/>
      <c r="E278" s="16"/>
      <c r="F278" s="16"/>
      <c r="G278" s="8"/>
      <c r="H278" s="11"/>
      <c r="I278" s="6"/>
      <c r="J278" s="15"/>
      <c r="K278" s="12"/>
      <c r="L278" s="12"/>
      <c r="M278" s="5"/>
      <c r="N278" s="12"/>
      <c r="O278" s="15"/>
      <c r="P278" s="14"/>
    </row>
    <row r="279" spans="1:16" ht="12" customHeight="1" x14ac:dyDescent="0.2">
      <c r="A279" s="9"/>
      <c r="B279" s="18"/>
      <c r="C279" s="4"/>
      <c r="D279" s="7"/>
      <c r="E279" s="16"/>
      <c r="F279" s="16"/>
      <c r="G279" s="8"/>
      <c r="H279" s="11"/>
      <c r="I279" s="6"/>
      <c r="J279" s="15"/>
      <c r="K279" s="12"/>
      <c r="L279" s="12"/>
      <c r="M279" s="5"/>
      <c r="N279" s="12"/>
      <c r="O279" s="15"/>
      <c r="P279" s="14"/>
    </row>
    <row r="280" spans="1:16" ht="12" customHeight="1" x14ac:dyDescent="0.2">
      <c r="A280" s="9"/>
      <c r="B280" s="18"/>
      <c r="C280" s="4"/>
      <c r="D280" s="7"/>
      <c r="E280" s="16"/>
      <c r="F280" s="16"/>
      <c r="G280" s="8"/>
      <c r="H280" s="11"/>
      <c r="I280" s="6"/>
      <c r="J280" s="15"/>
      <c r="K280" s="12"/>
      <c r="L280" s="12"/>
      <c r="M280" s="5"/>
      <c r="N280" s="12"/>
      <c r="O280" s="15"/>
      <c r="P280" s="14"/>
    </row>
    <row r="281" spans="1:16" ht="12" customHeight="1" x14ac:dyDescent="0.2">
      <c r="A281" s="9"/>
      <c r="B281" s="18"/>
      <c r="C281" s="4"/>
      <c r="D281" s="7"/>
      <c r="E281" s="16"/>
      <c r="F281" s="16"/>
      <c r="G281" s="8"/>
      <c r="H281" s="11"/>
      <c r="I281" s="6"/>
      <c r="J281" s="15"/>
      <c r="K281" s="12"/>
      <c r="L281" s="12"/>
      <c r="M281" s="5"/>
      <c r="N281" s="12"/>
      <c r="O281" s="15"/>
      <c r="P281" s="14"/>
    </row>
    <row r="282" spans="1:16" ht="12" customHeight="1" x14ac:dyDescent="0.2">
      <c r="A282" s="9"/>
      <c r="B282" s="18"/>
      <c r="C282" s="4"/>
      <c r="D282" s="7"/>
      <c r="E282" s="16"/>
      <c r="F282" s="16"/>
      <c r="G282" s="8"/>
      <c r="H282" s="11"/>
      <c r="I282" s="6"/>
      <c r="J282" s="15"/>
      <c r="K282" s="12"/>
      <c r="L282" s="12"/>
      <c r="M282" s="5"/>
      <c r="N282" s="12"/>
      <c r="O282" s="15"/>
      <c r="P282" s="14"/>
    </row>
    <row r="283" spans="1:16" ht="12" customHeight="1" x14ac:dyDescent="0.2">
      <c r="A283" s="9"/>
      <c r="B283" s="18"/>
      <c r="C283" s="4"/>
      <c r="D283" s="7"/>
      <c r="E283" s="16"/>
      <c r="F283" s="16"/>
      <c r="G283" s="8"/>
      <c r="H283" s="11"/>
      <c r="I283" s="6"/>
      <c r="J283" s="15"/>
      <c r="K283" s="12"/>
      <c r="L283" s="12"/>
      <c r="M283" s="5"/>
      <c r="N283" s="12"/>
      <c r="O283" s="15"/>
      <c r="P283" s="14"/>
    </row>
    <row r="284" spans="1:16" ht="12" customHeight="1" x14ac:dyDescent="0.2">
      <c r="A284" s="9"/>
      <c r="B284" s="18"/>
      <c r="C284" s="4"/>
      <c r="D284" s="7"/>
      <c r="E284" s="16"/>
      <c r="F284" s="16"/>
      <c r="G284" s="8"/>
      <c r="H284" s="11"/>
      <c r="I284" s="6"/>
      <c r="J284" s="15"/>
      <c r="K284" s="12"/>
      <c r="L284" s="12"/>
      <c r="M284" s="5"/>
      <c r="N284" s="12"/>
      <c r="O284" s="15"/>
      <c r="P284" s="14"/>
    </row>
    <row r="285" spans="1:16" ht="12" customHeight="1" x14ac:dyDescent="0.2">
      <c r="A285" s="9"/>
      <c r="B285" s="18"/>
      <c r="C285" s="4"/>
      <c r="D285" s="7"/>
      <c r="E285" s="16"/>
      <c r="F285" s="16"/>
      <c r="G285" s="8"/>
      <c r="H285" s="11"/>
      <c r="I285" s="6"/>
      <c r="J285" s="15"/>
      <c r="K285" s="12"/>
      <c r="L285" s="12"/>
      <c r="M285" s="5"/>
      <c r="N285" s="12"/>
      <c r="O285" s="15"/>
      <c r="P285" s="14"/>
    </row>
    <row r="286" spans="1:16" ht="12" customHeight="1" x14ac:dyDescent="0.2">
      <c r="A286" s="9"/>
      <c r="B286" s="18"/>
      <c r="C286" s="4"/>
      <c r="D286" s="7"/>
      <c r="E286" s="16"/>
      <c r="F286" s="16"/>
      <c r="G286" s="8"/>
      <c r="H286" s="11"/>
      <c r="I286" s="6"/>
      <c r="J286" s="15"/>
      <c r="K286" s="12"/>
      <c r="L286" s="12"/>
      <c r="M286" s="5"/>
      <c r="N286" s="12"/>
      <c r="O286" s="15"/>
      <c r="P286" s="14"/>
    </row>
    <row r="287" spans="1:16" ht="12" customHeight="1" x14ac:dyDescent="0.2">
      <c r="A287" s="9"/>
      <c r="B287" s="18"/>
      <c r="C287" s="4"/>
      <c r="D287" s="7"/>
      <c r="E287" s="16"/>
      <c r="F287" s="16"/>
      <c r="G287" s="8"/>
      <c r="H287" s="11"/>
      <c r="I287" s="6"/>
      <c r="J287" s="15"/>
      <c r="K287" s="12"/>
      <c r="L287" s="12"/>
      <c r="M287" s="5"/>
      <c r="N287" s="12"/>
      <c r="O287" s="15"/>
      <c r="P287" s="14" t="str">
        <f t="shared" ref="P287:P318" si="8">IF((B287="Sell"),((J287-L287)/L287),"")</f>
        <v/>
      </c>
    </row>
    <row r="288" spans="1:16" ht="12" customHeight="1" x14ac:dyDescent="0.2">
      <c r="A288" s="9"/>
      <c r="B288" s="18"/>
      <c r="C288" s="4"/>
      <c r="D288" s="7"/>
      <c r="E288" s="16"/>
      <c r="F288" s="16"/>
      <c r="G288" s="8"/>
      <c r="H288" s="11"/>
      <c r="I288" s="6"/>
      <c r="J288" s="15"/>
      <c r="K288" s="12"/>
      <c r="L288" s="12"/>
      <c r="M288" s="5"/>
      <c r="N288" s="12"/>
      <c r="O288" s="15"/>
      <c r="P288" s="14" t="str">
        <f t="shared" si="8"/>
        <v/>
      </c>
    </row>
    <row r="289" spans="1:16" ht="12" customHeight="1" x14ac:dyDescent="0.2">
      <c r="A289" s="9"/>
      <c r="B289" s="18"/>
      <c r="C289" s="4"/>
      <c r="D289" s="7"/>
      <c r="E289" s="16"/>
      <c r="F289" s="16"/>
      <c r="G289" s="8"/>
      <c r="H289" s="11"/>
      <c r="I289" s="6"/>
      <c r="J289" s="15"/>
      <c r="K289" s="12"/>
      <c r="L289" s="12"/>
      <c r="M289" s="5"/>
      <c r="N289" s="12"/>
      <c r="O289" s="15"/>
      <c r="P289" s="14" t="str">
        <f t="shared" si="8"/>
        <v/>
      </c>
    </row>
    <row r="290" spans="1:16" ht="12" customHeight="1" x14ac:dyDescent="0.2">
      <c r="A290" s="9"/>
      <c r="B290" s="18"/>
      <c r="C290" s="4"/>
      <c r="D290" s="7"/>
      <c r="E290" s="16"/>
      <c r="F290" s="16"/>
      <c r="G290" s="8"/>
      <c r="H290" s="11"/>
      <c r="I290" s="6"/>
      <c r="J290" s="15"/>
      <c r="K290" s="12"/>
      <c r="L290" s="12"/>
      <c r="M290" s="5"/>
      <c r="N290" s="12"/>
      <c r="O290" s="15"/>
      <c r="P290" s="14" t="str">
        <f t="shared" si="8"/>
        <v/>
      </c>
    </row>
    <row r="291" spans="1:16" ht="12" customHeight="1" x14ac:dyDescent="0.2">
      <c r="A291" s="9"/>
      <c r="B291" s="18"/>
      <c r="C291" s="4"/>
      <c r="D291" s="7"/>
      <c r="E291" s="16"/>
      <c r="F291" s="16"/>
      <c r="G291" s="8"/>
      <c r="H291" s="11"/>
      <c r="I291" s="6"/>
      <c r="J291" s="15"/>
      <c r="K291" s="12"/>
      <c r="L291" s="12"/>
      <c r="M291" s="5"/>
      <c r="N291" s="12"/>
      <c r="O291" s="15"/>
      <c r="P291" s="14" t="str">
        <f t="shared" si="8"/>
        <v/>
      </c>
    </row>
    <row r="292" spans="1:16" ht="12" customHeight="1" x14ac:dyDescent="0.2">
      <c r="A292" s="9"/>
      <c r="B292" s="18"/>
      <c r="C292" s="4"/>
      <c r="D292" s="7"/>
      <c r="E292" s="16"/>
      <c r="F292" s="16"/>
      <c r="G292" s="8"/>
      <c r="H292" s="11"/>
      <c r="I292" s="6"/>
      <c r="J292" s="15"/>
      <c r="K292" s="12"/>
      <c r="L292" s="12"/>
      <c r="M292" s="5"/>
      <c r="N292" s="12"/>
      <c r="O292" s="15"/>
      <c r="P292" s="14" t="str">
        <f t="shared" si="8"/>
        <v/>
      </c>
    </row>
    <row r="293" spans="1:16" ht="12" customHeight="1" x14ac:dyDescent="0.2">
      <c r="A293" s="9"/>
      <c r="B293" s="18"/>
      <c r="C293" s="4"/>
      <c r="D293" s="7"/>
      <c r="E293" s="16"/>
      <c r="F293" s="16"/>
      <c r="G293" s="8"/>
      <c r="H293" s="11"/>
      <c r="I293" s="6"/>
      <c r="J293" s="15"/>
      <c r="K293" s="12"/>
      <c r="L293" s="12"/>
      <c r="M293" s="5"/>
      <c r="N293" s="12"/>
      <c r="O293" s="15"/>
      <c r="P293" s="14" t="str">
        <f t="shared" si="8"/>
        <v/>
      </c>
    </row>
    <row r="294" spans="1:16" ht="12" customHeight="1" x14ac:dyDescent="0.2">
      <c r="A294" s="9"/>
      <c r="B294" s="18"/>
      <c r="C294" s="4"/>
      <c r="D294" s="7"/>
      <c r="E294" s="16"/>
      <c r="F294" s="16"/>
      <c r="G294" s="8"/>
      <c r="H294" s="11"/>
      <c r="I294" s="6"/>
      <c r="J294" s="15"/>
      <c r="K294" s="12"/>
      <c r="L294" s="12"/>
      <c r="M294" s="5"/>
      <c r="N294" s="12"/>
      <c r="O294" s="15"/>
      <c r="P294" s="14" t="str">
        <f t="shared" si="8"/>
        <v/>
      </c>
    </row>
    <row r="295" spans="1:16" ht="12" customHeight="1" x14ac:dyDescent="0.2">
      <c r="A295" s="9"/>
      <c r="B295" s="18"/>
      <c r="C295" s="4"/>
      <c r="D295" s="7"/>
      <c r="E295" s="16"/>
      <c r="F295" s="16"/>
      <c r="G295" s="8"/>
      <c r="H295" s="11"/>
      <c r="I295" s="6"/>
      <c r="J295" s="15"/>
      <c r="K295" s="12"/>
      <c r="L295" s="12"/>
      <c r="M295" s="5"/>
      <c r="N295" s="12"/>
      <c r="O295" s="15"/>
      <c r="P295" s="14" t="str">
        <f t="shared" si="8"/>
        <v/>
      </c>
    </row>
    <row r="296" spans="1:16" ht="12" customHeight="1" x14ac:dyDescent="0.2">
      <c r="A296" s="9"/>
      <c r="B296" s="18"/>
      <c r="C296" s="4"/>
      <c r="D296" s="7"/>
      <c r="E296" s="16"/>
      <c r="F296" s="16"/>
      <c r="G296" s="8"/>
      <c r="H296" s="11"/>
      <c r="I296" s="6"/>
      <c r="J296" s="15"/>
      <c r="K296" s="12"/>
      <c r="L296" s="12"/>
      <c r="M296" s="5"/>
      <c r="N296" s="12"/>
      <c r="O296" s="15"/>
      <c r="P296" s="14" t="str">
        <f t="shared" si="8"/>
        <v/>
      </c>
    </row>
    <row r="297" spans="1:16" ht="12" customHeight="1" x14ac:dyDescent="0.2">
      <c r="A297" s="9"/>
      <c r="B297" s="18"/>
      <c r="C297" s="4"/>
      <c r="D297" s="7"/>
      <c r="E297" s="16"/>
      <c r="F297" s="16"/>
      <c r="G297" s="8"/>
      <c r="H297" s="11"/>
      <c r="I297" s="6"/>
      <c r="J297" s="15"/>
      <c r="K297" s="12"/>
      <c r="L297" s="12"/>
      <c r="M297" s="5"/>
      <c r="N297" s="12"/>
      <c r="O297" s="15"/>
      <c r="P297" s="14" t="str">
        <f t="shared" si="8"/>
        <v/>
      </c>
    </row>
    <row r="298" spans="1:16" ht="12" customHeight="1" x14ac:dyDescent="0.2">
      <c r="A298" s="9"/>
      <c r="B298" s="18"/>
      <c r="C298" s="4"/>
      <c r="D298" s="7"/>
      <c r="E298" s="16"/>
      <c r="F298" s="16"/>
      <c r="G298" s="8"/>
      <c r="H298" s="11"/>
      <c r="I298" s="6"/>
      <c r="J298" s="15"/>
      <c r="K298" s="12"/>
      <c r="L298" s="12"/>
      <c r="M298" s="5"/>
      <c r="N298" s="12"/>
      <c r="O298" s="15"/>
      <c r="P298" s="14" t="str">
        <f t="shared" si="8"/>
        <v/>
      </c>
    </row>
    <row r="299" spans="1:16" ht="12" customHeight="1" x14ac:dyDescent="0.2">
      <c r="A299" s="9"/>
      <c r="B299" s="18"/>
      <c r="C299" s="4"/>
      <c r="D299" s="7"/>
      <c r="E299" s="16"/>
      <c r="F299" s="16"/>
      <c r="G299" s="8"/>
      <c r="H299" s="11"/>
      <c r="I299" s="6"/>
      <c r="J299" s="15"/>
      <c r="K299" s="12"/>
      <c r="L299" s="12"/>
      <c r="M299" s="5"/>
      <c r="N299" s="12"/>
      <c r="O299" s="15"/>
      <c r="P299" s="14" t="str">
        <f t="shared" si="8"/>
        <v/>
      </c>
    </row>
    <row r="300" spans="1:16" ht="12" customHeight="1" x14ac:dyDescent="0.2">
      <c r="A300" s="9"/>
      <c r="B300" s="18"/>
      <c r="C300" s="4"/>
      <c r="D300" s="7"/>
      <c r="E300" s="16"/>
      <c r="F300" s="16"/>
      <c r="G300" s="8"/>
      <c r="H300" s="11"/>
      <c r="I300" s="6"/>
      <c r="J300" s="15"/>
      <c r="K300" s="12"/>
      <c r="L300" s="12"/>
      <c r="M300" s="5"/>
      <c r="N300" s="12"/>
      <c r="O300" s="15"/>
      <c r="P300" s="14" t="str">
        <f t="shared" si="8"/>
        <v/>
      </c>
    </row>
    <row r="301" spans="1:16" ht="12" customHeight="1" x14ac:dyDescent="0.2">
      <c r="A301" s="9"/>
      <c r="B301" s="18"/>
      <c r="C301" s="4"/>
      <c r="D301" s="7"/>
      <c r="E301" s="16"/>
      <c r="F301" s="16"/>
      <c r="G301" s="8"/>
      <c r="H301" s="11"/>
      <c r="I301" s="6"/>
      <c r="J301" s="15"/>
      <c r="K301" s="12"/>
      <c r="L301" s="12"/>
      <c r="M301" s="5"/>
      <c r="N301" s="12"/>
      <c r="O301" s="15"/>
      <c r="P301" s="14" t="str">
        <f t="shared" si="8"/>
        <v/>
      </c>
    </row>
    <row r="302" spans="1:16" ht="12" customHeight="1" x14ac:dyDescent="0.2">
      <c r="A302" s="9"/>
      <c r="B302" s="18"/>
      <c r="C302" s="4"/>
      <c r="D302" s="7"/>
      <c r="E302" s="16"/>
      <c r="F302" s="16"/>
      <c r="G302" s="8"/>
      <c r="H302" s="11"/>
      <c r="I302" s="6"/>
      <c r="J302" s="15"/>
      <c r="K302" s="12"/>
      <c r="L302" s="12"/>
      <c r="M302" s="5"/>
      <c r="N302" s="12"/>
      <c r="O302" s="15"/>
      <c r="P302" s="14" t="str">
        <f t="shared" si="8"/>
        <v/>
      </c>
    </row>
    <row r="303" spans="1:16" ht="12" customHeight="1" x14ac:dyDescent="0.2">
      <c r="A303" s="9"/>
      <c r="B303" s="18"/>
      <c r="C303" s="4"/>
      <c r="D303" s="7"/>
      <c r="E303" s="16"/>
      <c r="F303" s="16"/>
      <c r="G303" s="8"/>
      <c r="H303" s="11"/>
      <c r="I303" s="6"/>
      <c r="J303" s="15"/>
      <c r="K303" s="12"/>
      <c r="L303" s="12"/>
      <c r="M303" s="5"/>
      <c r="N303" s="12"/>
      <c r="O303" s="15"/>
      <c r="P303" s="14" t="str">
        <f t="shared" si="8"/>
        <v/>
      </c>
    </row>
    <row r="304" spans="1:16" ht="12" customHeight="1" x14ac:dyDescent="0.2">
      <c r="A304" s="9"/>
      <c r="B304" s="18"/>
      <c r="C304" s="4"/>
      <c r="D304" s="7"/>
      <c r="E304" s="16"/>
      <c r="F304" s="16"/>
      <c r="G304" s="8"/>
      <c r="H304" s="11"/>
      <c r="I304" s="6"/>
      <c r="J304" s="15"/>
      <c r="K304" s="12"/>
      <c r="L304" s="12"/>
      <c r="M304" s="5"/>
      <c r="N304" s="12"/>
      <c r="O304" s="15"/>
      <c r="P304" s="14" t="str">
        <f t="shared" si="8"/>
        <v/>
      </c>
    </row>
    <row r="305" spans="1:16" ht="12" customHeight="1" x14ac:dyDescent="0.2">
      <c r="A305" s="9"/>
      <c r="B305" s="18"/>
      <c r="C305" s="4"/>
      <c r="D305" s="7"/>
      <c r="E305" s="16"/>
      <c r="F305" s="16"/>
      <c r="G305" s="8"/>
      <c r="H305" s="11"/>
      <c r="I305" s="6"/>
      <c r="J305" s="15"/>
      <c r="K305" s="12"/>
      <c r="L305" s="12"/>
      <c r="M305" s="5"/>
      <c r="N305" s="12"/>
      <c r="O305" s="15"/>
      <c r="P305" s="14" t="str">
        <f t="shared" si="8"/>
        <v/>
      </c>
    </row>
    <row r="306" spans="1:16" ht="12" customHeight="1" x14ac:dyDescent="0.2">
      <c r="A306" s="9"/>
      <c r="B306" s="18"/>
      <c r="C306" s="4"/>
      <c r="D306" s="7"/>
      <c r="E306" s="16"/>
      <c r="F306" s="16"/>
      <c r="G306" s="8"/>
      <c r="H306" s="11"/>
      <c r="I306" s="6"/>
      <c r="J306" s="15"/>
      <c r="K306" s="12"/>
      <c r="L306" s="12"/>
      <c r="M306" s="5"/>
      <c r="N306" s="12"/>
      <c r="O306" s="15"/>
      <c r="P306" s="14" t="str">
        <f t="shared" si="8"/>
        <v/>
      </c>
    </row>
    <row r="307" spans="1:16" ht="12" customHeight="1" x14ac:dyDescent="0.2">
      <c r="A307" s="9"/>
      <c r="B307" s="18"/>
      <c r="C307" s="4"/>
      <c r="D307" s="7"/>
      <c r="E307" s="16"/>
      <c r="F307" s="16"/>
      <c r="G307" s="8"/>
      <c r="H307" s="11"/>
      <c r="I307" s="6"/>
      <c r="J307" s="15"/>
      <c r="K307" s="12"/>
      <c r="L307" s="12"/>
      <c r="M307" s="5"/>
      <c r="N307" s="12"/>
      <c r="O307" s="15"/>
      <c r="P307" s="14" t="str">
        <f t="shared" si="8"/>
        <v/>
      </c>
    </row>
    <row r="308" spans="1:16" ht="12" customHeight="1" x14ac:dyDescent="0.2">
      <c r="A308" s="9"/>
      <c r="B308" s="18"/>
      <c r="C308" s="4"/>
      <c r="D308" s="7"/>
      <c r="E308" s="16"/>
      <c r="F308" s="16"/>
      <c r="G308" s="8"/>
      <c r="H308" s="11"/>
      <c r="I308" s="6"/>
      <c r="J308" s="15"/>
      <c r="K308" s="12"/>
      <c r="L308" s="12"/>
      <c r="M308" s="5"/>
      <c r="N308" s="12"/>
      <c r="O308" s="15"/>
      <c r="P308" s="14" t="str">
        <f t="shared" si="8"/>
        <v/>
      </c>
    </row>
    <row r="309" spans="1:16" ht="12" customHeight="1" x14ac:dyDescent="0.2">
      <c r="A309" s="9"/>
      <c r="B309" s="18"/>
      <c r="C309" s="4"/>
      <c r="D309" s="7"/>
      <c r="E309" s="16"/>
      <c r="F309" s="16"/>
      <c r="G309" s="8"/>
      <c r="H309" s="11"/>
      <c r="I309" s="6"/>
      <c r="J309" s="15"/>
      <c r="K309" s="12"/>
      <c r="L309" s="12"/>
      <c r="M309" s="5"/>
      <c r="N309" s="12"/>
      <c r="O309" s="15"/>
      <c r="P309" s="14" t="str">
        <f t="shared" si="8"/>
        <v/>
      </c>
    </row>
    <row r="310" spans="1:16" ht="12" customHeight="1" x14ac:dyDescent="0.2">
      <c r="A310" s="9"/>
      <c r="B310" s="18"/>
      <c r="C310" s="4"/>
      <c r="D310" s="7"/>
      <c r="E310" s="16"/>
      <c r="F310" s="16"/>
      <c r="G310" s="8"/>
      <c r="H310" s="11"/>
      <c r="I310" s="6"/>
      <c r="J310" s="15"/>
      <c r="K310" s="12"/>
      <c r="L310" s="12"/>
      <c r="M310" s="5"/>
      <c r="N310" s="12"/>
      <c r="O310" s="15"/>
      <c r="P310" s="14" t="str">
        <f t="shared" si="8"/>
        <v/>
      </c>
    </row>
    <row r="311" spans="1:16" ht="12" customHeight="1" x14ac:dyDescent="0.2">
      <c r="A311" s="9"/>
      <c r="B311" s="18"/>
      <c r="C311" s="4"/>
      <c r="D311" s="7"/>
      <c r="E311" s="16"/>
      <c r="F311" s="16"/>
      <c r="G311" s="8"/>
      <c r="H311" s="11"/>
      <c r="I311" s="6"/>
      <c r="J311" s="15"/>
      <c r="K311" s="12"/>
      <c r="L311" s="12"/>
      <c r="M311" s="5"/>
      <c r="N311" s="12"/>
      <c r="O311" s="15"/>
      <c r="P311" s="14" t="str">
        <f t="shared" si="8"/>
        <v/>
      </c>
    </row>
    <row r="312" spans="1:16" ht="12" customHeight="1" x14ac:dyDescent="0.2">
      <c r="A312" s="9"/>
      <c r="B312" s="18"/>
      <c r="C312" s="4"/>
      <c r="D312" s="7"/>
      <c r="E312" s="16"/>
      <c r="F312" s="16"/>
      <c r="G312" s="8"/>
      <c r="H312" s="11"/>
      <c r="I312" s="6"/>
      <c r="J312" s="15"/>
      <c r="K312" s="12"/>
      <c r="L312" s="12"/>
      <c r="M312" s="5"/>
      <c r="N312" s="12"/>
      <c r="O312" s="15"/>
      <c r="P312" s="14" t="str">
        <f t="shared" si="8"/>
        <v/>
      </c>
    </row>
    <row r="313" spans="1:16" ht="12" customHeight="1" x14ac:dyDescent="0.2">
      <c r="A313" s="9"/>
      <c r="B313" s="18"/>
      <c r="C313" s="4"/>
      <c r="D313" s="7"/>
      <c r="E313" s="16"/>
      <c r="F313" s="16"/>
      <c r="G313" s="8"/>
      <c r="H313" s="11"/>
      <c r="I313" s="6"/>
      <c r="J313" s="15"/>
      <c r="K313" s="12"/>
      <c r="L313" s="12"/>
      <c r="M313" s="5"/>
      <c r="N313" s="12"/>
      <c r="O313" s="15"/>
      <c r="P313" s="14" t="str">
        <f t="shared" si="8"/>
        <v/>
      </c>
    </row>
    <row r="314" spans="1:16" ht="12" customHeight="1" x14ac:dyDescent="0.2">
      <c r="A314" s="9"/>
      <c r="B314" s="18"/>
      <c r="C314" s="4"/>
      <c r="D314" s="7"/>
      <c r="E314" s="16"/>
      <c r="F314" s="16"/>
      <c r="G314" s="8"/>
      <c r="H314" s="11"/>
      <c r="I314" s="6"/>
      <c r="J314" s="15"/>
      <c r="K314" s="12"/>
      <c r="L314" s="12"/>
      <c r="M314" s="5"/>
      <c r="N314" s="12"/>
      <c r="O314" s="15"/>
      <c r="P314" s="14" t="str">
        <f t="shared" si="8"/>
        <v/>
      </c>
    </row>
    <row r="315" spans="1:16" ht="12" customHeight="1" x14ac:dyDescent="0.2">
      <c r="A315" s="9"/>
      <c r="B315" s="18"/>
      <c r="C315" s="4"/>
      <c r="D315" s="7"/>
      <c r="E315" s="16"/>
      <c r="F315" s="16"/>
      <c r="G315" s="8"/>
      <c r="H315" s="11"/>
      <c r="I315" s="6"/>
      <c r="J315" s="15"/>
      <c r="K315" s="12"/>
      <c r="L315" s="12"/>
      <c r="M315" s="5"/>
      <c r="N315" s="12"/>
      <c r="O315" s="15"/>
      <c r="P315" s="14" t="str">
        <f t="shared" si="8"/>
        <v/>
      </c>
    </row>
    <row r="316" spans="1:16" ht="12" customHeight="1" x14ac:dyDescent="0.2">
      <c r="A316" s="9"/>
      <c r="B316" s="18"/>
      <c r="C316" s="4"/>
      <c r="D316" s="7"/>
      <c r="E316" s="16"/>
      <c r="F316" s="16"/>
      <c r="G316" s="8"/>
      <c r="H316" s="11"/>
      <c r="I316" s="6"/>
      <c r="J316" s="15"/>
      <c r="K316" s="12"/>
      <c r="L316" s="12"/>
      <c r="M316" s="5"/>
      <c r="N316" s="12"/>
      <c r="O316" s="15"/>
      <c r="P316" s="14" t="str">
        <f t="shared" si="8"/>
        <v/>
      </c>
    </row>
    <row r="317" spans="1:16" ht="12" customHeight="1" x14ac:dyDescent="0.2">
      <c r="A317" s="9"/>
      <c r="B317" s="18"/>
      <c r="C317" s="4"/>
      <c r="D317" s="7"/>
      <c r="E317" s="16"/>
      <c r="F317" s="16"/>
      <c r="G317" s="8"/>
      <c r="H317" s="11"/>
      <c r="I317" s="6"/>
      <c r="J317" s="15"/>
      <c r="K317" s="12"/>
      <c r="L317" s="12"/>
      <c r="M317" s="5"/>
      <c r="N317" s="12"/>
      <c r="O317" s="15"/>
      <c r="P317" s="14" t="str">
        <f t="shared" si="8"/>
        <v/>
      </c>
    </row>
    <row r="318" spans="1:16" ht="12" customHeight="1" x14ac:dyDescent="0.2">
      <c r="A318" s="9"/>
      <c r="B318" s="18"/>
      <c r="C318" s="4"/>
      <c r="D318" s="7"/>
      <c r="E318" s="16"/>
      <c r="F318" s="16"/>
      <c r="G318" s="8"/>
      <c r="H318" s="11"/>
      <c r="I318" s="6"/>
      <c r="J318" s="15"/>
      <c r="K318" s="12"/>
      <c r="L318" s="12"/>
      <c r="M318" s="5"/>
      <c r="N318" s="12"/>
      <c r="O318" s="15"/>
      <c r="P318" s="14" t="str">
        <f t="shared" si="8"/>
        <v/>
      </c>
    </row>
    <row r="319" spans="1:16" ht="12" customHeight="1" x14ac:dyDescent="0.2">
      <c r="A319" s="9"/>
      <c r="B319" s="18"/>
      <c r="C319" s="4"/>
      <c r="D319" s="7"/>
      <c r="E319" s="16"/>
      <c r="F319" s="16"/>
      <c r="G319" s="8"/>
      <c r="H319" s="11"/>
      <c r="I319" s="6"/>
      <c r="J319" s="15"/>
      <c r="K319" s="12"/>
      <c r="L319" s="12"/>
      <c r="M319" s="5"/>
      <c r="N319" s="12"/>
      <c r="O319" s="15"/>
      <c r="P319" s="14" t="str">
        <f t="shared" ref="P319:P353" si="9">IF((B319="Sell"),((J319-L319)/L319),"")</f>
        <v/>
      </c>
    </row>
    <row r="320" spans="1:16" ht="12" customHeight="1" x14ac:dyDescent="0.2">
      <c r="A320" s="9"/>
      <c r="B320" s="18"/>
      <c r="C320" s="4"/>
      <c r="D320" s="7"/>
      <c r="E320" s="16"/>
      <c r="F320" s="16"/>
      <c r="G320" s="8"/>
      <c r="H320" s="11"/>
      <c r="I320" s="6"/>
      <c r="J320" s="15"/>
      <c r="K320" s="12"/>
      <c r="L320" s="12"/>
      <c r="M320" s="5"/>
      <c r="N320" s="12"/>
      <c r="O320" s="15"/>
      <c r="P320" s="14" t="str">
        <f t="shared" si="9"/>
        <v/>
      </c>
    </row>
    <row r="321" spans="1:16" ht="12" customHeight="1" x14ac:dyDescent="0.2">
      <c r="A321" s="9"/>
      <c r="B321" s="18"/>
      <c r="C321" s="4"/>
      <c r="D321" s="7"/>
      <c r="E321" s="16"/>
      <c r="F321" s="16"/>
      <c r="G321" s="8"/>
      <c r="H321" s="11"/>
      <c r="I321" s="6"/>
      <c r="J321" s="15"/>
      <c r="K321" s="12"/>
      <c r="L321" s="12"/>
      <c r="M321" s="5"/>
      <c r="N321" s="12"/>
      <c r="O321" s="15"/>
      <c r="P321" s="14" t="str">
        <f t="shared" si="9"/>
        <v/>
      </c>
    </row>
    <row r="322" spans="1:16" ht="12" customHeight="1" x14ac:dyDescent="0.2">
      <c r="A322" s="9"/>
      <c r="B322" s="18"/>
      <c r="C322" s="4"/>
      <c r="D322" s="7"/>
      <c r="E322" s="16"/>
      <c r="F322" s="16"/>
      <c r="G322" s="8"/>
      <c r="H322" s="11"/>
      <c r="I322" s="6"/>
      <c r="J322" s="15"/>
      <c r="K322" s="12"/>
      <c r="L322" s="12"/>
      <c r="M322" s="5"/>
      <c r="N322" s="12"/>
      <c r="O322" s="15"/>
      <c r="P322" s="14" t="str">
        <f t="shared" si="9"/>
        <v/>
      </c>
    </row>
    <row r="323" spans="1:16" ht="12" customHeight="1" x14ac:dyDescent="0.2">
      <c r="A323" s="9"/>
      <c r="B323" s="18"/>
      <c r="C323" s="4"/>
      <c r="D323" s="7"/>
      <c r="E323" s="16"/>
      <c r="F323" s="16"/>
      <c r="G323" s="8"/>
      <c r="H323" s="11"/>
      <c r="I323" s="6"/>
      <c r="J323" s="15"/>
      <c r="K323" s="12"/>
      <c r="L323" s="12"/>
      <c r="M323" s="5"/>
      <c r="N323" s="12"/>
      <c r="O323" s="15"/>
      <c r="P323" s="14" t="str">
        <f t="shared" si="9"/>
        <v/>
      </c>
    </row>
    <row r="324" spans="1:16" ht="12" customHeight="1" x14ac:dyDescent="0.2">
      <c r="A324" s="9"/>
      <c r="B324" s="18"/>
      <c r="C324" s="4"/>
      <c r="D324" s="7"/>
      <c r="E324" s="16"/>
      <c r="F324" s="16"/>
      <c r="G324" s="8"/>
      <c r="H324" s="11"/>
      <c r="I324" s="6"/>
      <c r="J324" s="15"/>
      <c r="K324" s="12"/>
      <c r="L324" s="12"/>
      <c r="M324" s="5"/>
      <c r="N324" s="12"/>
      <c r="O324" s="15"/>
      <c r="P324" s="14" t="str">
        <f t="shared" si="9"/>
        <v/>
      </c>
    </row>
    <row r="325" spans="1:16" ht="12" customHeight="1" x14ac:dyDescent="0.2">
      <c r="A325" s="9"/>
      <c r="B325" s="18"/>
      <c r="C325" s="4"/>
      <c r="D325" s="7"/>
      <c r="E325" s="16"/>
      <c r="F325" s="16"/>
      <c r="G325" s="8"/>
      <c r="H325" s="11"/>
      <c r="I325" s="6"/>
      <c r="J325" s="15"/>
      <c r="K325" s="12"/>
      <c r="L325" s="12"/>
      <c r="M325" s="5"/>
      <c r="N325" s="12"/>
      <c r="O325" s="15"/>
      <c r="P325" s="14" t="str">
        <f t="shared" si="9"/>
        <v/>
      </c>
    </row>
    <row r="326" spans="1:16" ht="12" customHeight="1" x14ac:dyDescent="0.2">
      <c r="A326" s="9"/>
      <c r="B326" s="18"/>
      <c r="C326" s="4"/>
      <c r="D326" s="7"/>
      <c r="E326" s="16"/>
      <c r="F326" s="16"/>
      <c r="G326" s="8"/>
      <c r="H326" s="11"/>
      <c r="I326" s="6"/>
      <c r="J326" s="15"/>
      <c r="K326" s="12"/>
      <c r="L326" s="12"/>
      <c r="M326" s="5"/>
      <c r="N326" s="12"/>
      <c r="O326" s="15"/>
      <c r="P326" s="14" t="str">
        <f t="shared" si="9"/>
        <v/>
      </c>
    </row>
    <row r="327" spans="1:16" ht="12" customHeight="1" x14ac:dyDescent="0.2">
      <c r="A327" s="9"/>
      <c r="B327" s="18"/>
      <c r="C327" s="4"/>
      <c r="D327" s="7"/>
      <c r="E327" s="16"/>
      <c r="F327" s="16"/>
      <c r="G327" s="8"/>
      <c r="H327" s="11"/>
      <c r="I327" s="6"/>
      <c r="J327" s="15"/>
      <c r="K327" s="12"/>
      <c r="L327" s="12"/>
      <c r="M327" s="5"/>
      <c r="N327" s="12"/>
      <c r="O327" s="15"/>
      <c r="P327" s="14" t="str">
        <f t="shared" si="9"/>
        <v/>
      </c>
    </row>
    <row r="328" spans="1:16" ht="12" customHeight="1" x14ac:dyDescent="0.2">
      <c r="A328" s="9"/>
      <c r="B328" s="18"/>
      <c r="C328" s="4"/>
      <c r="D328" s="7"/>
      <c r="E328" s="16"/>
      <c r="F328" s="16"/>
      <c r="G328" s="8"/>
      <c r="H328" s="11"/>
      <c r="I328" s="6"/>
      <c r="J328" s="15"/>
      <c r="K328" s="12"/>
      <c r="L328" s="12"/>
      <c r="M328" s="5"/>
      <c r="N328" s="12"/>
      <c r="O328" s="15"/>
      <c r="P328" s="14" t="str">
        <f t="shared" si="9"/>
        <v/>
      </c>
    </row>
    <row r="329" spans="1:16" ht="12" customHeight="1" x14ac:dyDescent="0.2">
      <c r="A329" s="9"/>
      <c r="B329" s="18"/>
      <c r="C329" s="4"/>
      <c r="D329" s="7"/>
      <c r="E329" s="16"/>
      <c r="F329" s="16"/>
      <c r="G329" s="8"/>
      <c r="H329" s="11"/>
      <c r="I329" s="6"/>
      <c r="J329" s="15"/>
      <c r="K329" s="12"/>
      <c r="L329" s="12"/>
      <c r="M329" s="5"/>
      <c r="N329" s="12"/>
      <c r="O329" s="15"/>
      <c r="P329" s="14" t="str">
        <f t="shared" si="9"/>
        <v/>
      </c>
    </row>
    <row r="330" spans="1:16" ht="12" customHeight="1" x14ac:dyDescent="0.2">
      <c r="A330" s="9"/>
      <c r="B330" s="18"/>
      <c r="C330" s="4"/>
      <c r="D330" s="7"/>
      <c r="E330" s="16"/>
      <c r="F330" s="16"/>
      <c r="G330" s="8"/>
      <c r="H330" s="11"/>
      <c r="I330" s="6"/>
      <c r="J330" s="15"/>
      <c r="K330" s="12"/>
      <c r="L330" s="12"/>
      <c r="M330" s="5"/>
      <c r="N330" s="12"/>
      <c r="O330" s="15"/>
      <c r="P330" s="14" t="str">
        <f t="shared" si="9"/>
        <v/>
      </c>
    </row>
    <row r="331" spans="1:16" ht="12" customHeight="1" x14ac:dyDescent="0.2">
      <c r="A331" s="9"/>
      <c r="B331" s="18"/>
      <c r="C331" s="4"/>
      <c r="D331" s="7"/>
      <c r="E331" s="16"/>
      <c r="F331" s="16"/>
      <c r="G331" s="8"/>
      <c r="H331" s="11"/>
      <c r="I331" s="6"/>
      <c r="J331" s="15"/>
      <c r="K331" s="12"/>
      <c r="L331" s="12"/>
      <c r="M331" s="5"/>
      <c r="N331" s="12"/>
      <c r="O331" s="15"/>
      <c r="P331" s="14" t="str">
        <f t="shared" si="9"/>
        <v/>
      </c>
    </row>
    <row r="332" spans="1:16" ht="12" customHeight="1" x14ac:dyDescent="0.2">
      <c r="A332" s="9"/>
      <c r="B332" s="18"/>
      <c r="C332" s="4"/>
      <c r="D332" s="7"/>
      <c r="E332" s="16"/>
      <c r="F332" s="16"/>
      <c r="G332" s="8"/>
      <c r="H332" s="11"/>
      <c r="I332" s="6"/>
      <c r="J332" s="15"/>
      <c r="K332" s="12"/>
      <c r="L332" s="12"/>
      <c r="M332" s="5"/>
      <c r="N332" s="12"/>
      <c r="O332" s="15"/>
      <c r="P332" s="14" t="str">
        <f t="shared" si="9"/>
        <v/>
      </c>
    </row>
    <row r="333" spans="1:16" ht="12" customHeight="1" x14ac:dyDescent="0.2">
      <c r="A333" s="9"/>
      <c r="B333" s="18"/>
      <c r="C333" s="4"/>
      <c r="D333" s="7"/>
      <c r="E333" s="16"/>
      <c r="F333" s="16"/>
      <c r="G333" s="8"/>
      <c r="H333" s="11"/>
      <c r="I333" s="6"/>
      <c r="J333" s="15"/>
      <c r="K333" s="12"/>
      <c r="L333" s="12"/>
      <c r="M333" s="5"/>
      <c r="N333" s="12"/>
      <c r="O333" s="15"/>
      <c r="P333" s="14" t="str">
        <f t="shared" si="9"/>
        <v/>
      </c>
    </row>
    <row r="334" spans="1:16" ht="12" customHeight="1" x14ac:dyDescent="0.2">
      <c r="A334" s="9"/>
      <c r="B334" s="18"/>
      <c r="C334" s="4"/>
      <c r="D334" s="7"/>
      <c r="E334" s="16"/>
      <c r="F334" s="16"/>
      <c r="G334" s="8"/>
      <c r="H334" s="11"/>
      <c r="I334" s="6"/>
      <c r="J334" s="15"/>
      <c r="K334" s="12"/>
      <c r="L334" s="12"/>
      <c r="M334" s="5"/>
      <c r="N334" s="12"/>
      <c r="O334" s="15"/>
      <c r="P334" s="14" t="str">
        <f t="shared" si="9"/>
        <v/>
      </c>
    </row>
    <row r="335" spans="1:16" ht="12" customHeight="1" x14ac:dyDescent="0.2">
      <c r="A335" s="9"/>
      <c r="B335" s="18"/>
      <c r="C335" s="4"/>
      <c r="D335" s="7"/>
      <c r="E335" s="16"/>
      <c r="F335" s="16"/>
      <c r="G335" s="8"/>
      <c r="H335" s="11"/>
      <c r="I335" s="6"/>
      <c r="J335" s="15"/>
      <c r="K335" s="12"/>
      <c r="L335" s="12"/>
      <c r="M335" s="5"/>
      <c r="N335" s="12"/>
      <c r="O335" s="15"/>
      <c r="P335" s="14" t="str">
        <f t="shared" si="9"/>
        <v/>
      </c>
    </row>
    <row r="336" spans="1:16" ht="12" customHeight="1" x14ac:dyDescent="0.2">
      <c r="A336" s="9"/>
      <c r="B336" s="18"/>
      <c r="C336" s="4"/>
      <c r="D336" s="7"/>
      <c r="E336" s="16"/>
      <c r="F336" s="16"/>
      <c r="G336" s="8"/>
      <c r="H336" s="11"/>
      <c r="I336" s="6"/>
      <c r="J336" s="15"/>
      <c r="K336" s="12"/>
      <c r="L336" s="12"/>
      <c r="M336" s="5"/>
      <c r="N336" s="12"/>
      <c r="O336" s="15"/>
      <c r="P336" s="14" t="str">
        <f t="shared" si="9"/>
        <v/>
      </c>
    </row>
    <row r="337" spans="1:16" ht="12" customHeight="1" x14ac:dyDescent="0.2">
      <c r="A337" s="9"/>
      <c r="B337" s="18"/>
      <c r="C337" s="4"/>
      <c r="D337" s="7"/>
      <c r="E337" s="16"/>
      <c r="F337" s="16"/>
      <c r="G337" s="8"/>
      <c r="H337" s="11"/>
      <c r="I337" s="6"/>
      <c r="J337" s="15"/>
      <c r="K337" s="12"/>
      <c r="L337" s="12"/>
      <c r="M337" s="5"/>
      <c r="N337" s="12"/>
      <c r="O337" s="15"/>
      <c r="P337" s="14" t="str">
        <f t="shared" si="9"/>
        <v/>
      </c>
    </row>
    <row r="338" spans="1:16" ht="12" customHeight="1" x14ac:dyDescent="0.2">
      <c r="A338" s="9"/>
      <c r="B338" s="18"/>
      <c r="C338" s="4"/>
      <c r="D338" s="7"/>
      <c r="E338" s="16"/>
      <c r="F338" s="16"/>
      <c r="G338" s="8"/>
      <c r="H338" s="11"/>
      <c r="I338" s="6"/>
      <c r="J338" s="15"/>
      <c r="K338" s="12"/>
      <c r="L338" s="12"/>
      <c r="M338" s="5"/>
      <c r="N338" s="12"/>
      <c r="O338" s="15"/>
      <c r="P338" s="14" t="str">
        <f t="shared" si="9"/>
        <v/>
      </c>
    </row>
    <row r="339" spans="1:16" ht="12" customHeight="1" x14ac:dyDescent="0.2">
      <c r="A339" s="9"/>
      <c r="B339" s="18"/>
      <c r="C339" s="4"/>
      <c r="D339" s="7"/>
      <c r="E339" s="16"/>
      <c r="F339" s="16"/>
      <c r="G339" s="8"/>
      <c r="H339" s="11"/>
      <c r="I339" s="6"/>
      <c r="J339" s="15"/>
      <c r="K339" s="12"/>
      <c r="L339" s="12"/>
      <c r="M339" s="5"/>
      <c r="N339" s="12"/>
      <c r="O339" s="15"/>
      <c r="P339" s="14" t="str">
        <f t="shared" si="9"/>
        <v/>
      </c>
    </row>
    <row r="340" spans="1:16" ht="12" customHeight="1" x14ac:dyDescent="0.2">
      <c r="A340" s="9"/>
      <c r="B340" s="18"/>
      <c r="C340" s="4"/>
      <c r="D340" s="7"/>
      <c r="E340" s="16"/>
      <c r="F340" s="16"/>
      <c r="G340" s="8"/>
      <c r="H340" s="11"/>
      <c r="I340" s="6"/>
      <c r="J340" s="15"/>
      <c r="K340" s="12"/>
      <c r="L340" s="12"/>
      <c r="M340" s="5"/>
      <c r="N340" s="12"/>
      <c r="O340" s="15"/>
      <c r="P340" s="14" t="str">
        <f t="shared" si="9"/>
        <v/>
      </c>
    </row>
    <row r="341" spans="1:16" ht="12" customHeight="1" x14ac:dyDescent="0.2">
      <c r="A341" s="9"/>
      <c r="B341" s="18"/>
      <c r="C341" s="4"/>
      <c r="D341" s="7"/>
      <c r="E341" s="16"/>
      <c r="F341" s="16"/>
      <c r="G341" s="8"/>
      <c r="H341" s="11"/>
      <c r="I341" s="6"/>
      <c r="J341" s="15"/>
      <c r="K341" s="12"/>
      <c r="L341" s="12"/>
      <c r="M341" s="5"/>
      <c r="N341" s="12"/>
      <c r="O341" s="15"/>
      <c r="P341" s="14" t="str">
        <f t="shared" si="9"/>
        <v/>
      </c>
    </row>
    <row r="342" spans="1:16" ht="12" customHeight="1" x14ac:dyDescent="0.2">
      <c r="A342" s="9"/>
      <c r="B342" s="18"/>
      <c r="C342" s="4"/>
      <c r="D342" s="7"/>
      <c r="E342" s="16"/>
      <c r="F342" s="16"/>
      <c r="G342" s="8"/>
      <c r="H342" s="11"/>
      <c r="I342" s="6"/>
      <c r="J342" s="15"/>
      <c r="K342" s="12"/>
      <c r="L342" s="12"/>
      <c r="M342" s="5"/>
      <c r="N342" s="12"/>
      <c r="O342" s="15"/>
      <c r="P342" s="14" t="str">
        <f t="shared" si="9"/>
        <v/>
      </c>
    </row>
    <row r="343" spans="1:16" ht="12" customHeight="1" x14ac:dyDescent="0.2">
      <c r="A343" s="9"/>
      <c r="B343" s="18"/>
      <c r="C343" s="4"/>
      <c r="D343" s="7"/>
      <c r="E343" s="16"/>
      <c r="F343" s="16"/>
      <c r="G343" s="8"/>
      <c r="H343" s="11"/>
      <c r="I343" s="6"/>
      <c r="J343" s="15"/>
      <c r="K343" s="12"/>
      <c r="L343" s="12"/>
      <c r="M343" s="5"/>
      <c r="N343" s="12"/>
      <c r="O343" s="15"/>
      <c r="P343" s="14" t="str">
        <f t="shared" si="9"/>
        <v/>
      </c>
    </row>
    <row r="344" spans="1:16" ht="12" customHeight="1" x14ac:dyDescent="0.2">
      <c r="A344" s="9"/>
      <c r="B344" s="18"/>
      <c r="C344" s="4"/>
      <c r="D344" s="7"/>
      <c r="E344" s="16"/>
      <c r="F344" s="16"/>
      <c r="G344" s="8"/>
      <c r="H344" s="11"/>
      <c r="I344" s="6"/>
      <c r="J344" s="15"/>
      <c r="K344" s="12"/>
      <c r="L344" s="12"/>
      <c r="M344" s="5"/>
      <c r="N344" s="12"/>
      <c r="O344" s="15"/>
      <c r="P344" s="14" t="str">
        <f t="shared" si="9"/>
        <v/>
      </c>
    </row>
    <row r="345" spans="1:16" ht="12" customHeight="1" x14ac:dyDescent="0.2">
      <c r="A345" s="9"/>
      <c r="B345" s="18"/>
      <c r="C345" s="4"/>
      <c r="D345" s="7"/>
      <c r="E345" s="16"/>
      <c r="F345" s="16"/>
      <c r="G345" s="8"/>
      <c r="H345" s="11"/>
      <c r="I345" s="6"/>
      <c r="J345" s="15"/>
      <c r="K345" s="12"/>
      <c r="L345" s="12"/>
      <c r="M345" s="5"/>
      <c r="N345" s="12"/>
      <c r="O345" s="15"/>
      <c r="P345" s="14" t="str">
        <f t="shared" si="9"/>
        <v/>
      </c>
    </row>
    <row r="346" spans="1:16" ht="12" customHeight="1" x14ac:dyDescent="0.2">
      <c r="A346" s="9"/>
      <c r="B346" s="18"/>
      <c r="C346" s="4"/>
      <c r="D346" s="7"/>
      <c r="E346" s="16"/>
      <c r="F346" s="16"/>
      <c r="G346" s="8"/>
      <c r="H346" s="11"/>
      <c r="I346" s="6"/>
      <c r="J346" s="15"/>
      <c r="K346" s="12"/>
      <c r="L346" s="12"/>
      <c r="M346" s="5"/>
      <c r="N346" s="12"/>
      <c r="O346" s="15"/>
      <c r="P346" s="14" t="str">
        <f t="shared" si="9"/>
        <v/>
      </c>
    </row>
    <row r="347" spans="1:16" ht="12" customHeight="1" x14ac:dyDescent="0.2">
      <c r="A347" s="9"/>
      <c r="B347" s="18"/>
      <c r="C347" s="4"/>
      <c r="D347" s="7"/>
      <c r="E347" s="16"/>
      <c r="F347" s="16"/>
      <c r="G347" s="8"/>
      <c r="H347" s="11"/>
      <c r="I347" s="6"/>
      <c r="J347" s="15"/>
      <c r="K347" s="12"/>
      <c r="L347" s="12"/>
      <c r="M347" s="5"/>
      <c r="N347" s="12"/>
      <c r="O347" s="15"/>
      <c r="P347" s="14" t="str">
        <f t="shared" si="9"/>
        <v/>
      </c>
    </row>
    <row r="348" spans="1:16" ht="12" customHeight="1" x14ac:dyDescent="0.2">
      <c r="A348" s="9"/>
      <c r="B348" s="18"/>
      <c r="C348" s="4"/>
      <c r="D348" s="7"/>
      <c r="E348" s="16"/>
      <c r="F348" s="16"/>
      <c r="G348" s="8"/>
      <c r="H348" s="11"/>
      <c r="I348" s="6"/>
      <c r="J348" s="15"/>
      <c r="K348" s="12"/>
      <c r="L348" s="12"/>
      <c r="M348" s="5"/>
      <c r="N348" s="12"/>
      <c r="O348" s="15"/>
      <c r="P348" s="14" t="str">
        <f t="shared" si="9"/>
        <v/>
      </c>
    </row>
    <row r="349" spans="1:16" ht="12" customHeight="1" x14ac:dyDescent="0.2">
      <c r="A349" s="9"/>
      <c r="B349" s="18"/>
      <c r="C349" s="4"/>
      <c r="D349" s="7"/>
      <c r="E349" s="16"/>
      <c r="F349" s="16"/>
      <c r="G349" s="8"/>
      <c r="H349" s="11"/>
      <c r="I349" s="6"/>
      <c r="J349" s="15"/>
      <c r="K349" s="12"/>
      <c r="L349" s="12"/>
      <c r="M349" s="5"/>
      <c r="N349" s="12"/>
      <c r="O349" s="15"/>
      <c r="P349" s="14" t="str">
        <f t="shared" si="9"/>
        <v/>
      </c>
    </row>
    <row r="350" spans="1:16" ht="12" customHeight="1" x14ac:dyDescent="0.2">
      <c r="A350" s="9"/>
      <c r="B350" s="18"/>
      <c r="C350" s="4"/>
      <c r="D350" s="7"/>
      <c r="E350" s="16"/>
      <c r="F350" s="16"/>
      <c r="G350" s="8"/>
      <c r="H350" s="11"/>
      <c r="I350" s="6"/>
      <c r="J350" s="15"/>
      <c r="K350" s="12"/>
      <c r="L350" s="12"/>
      <c r="M350" s="5"/>
      <c r="N350" s="12"/>
      <c r="O350" s="15"/>
      <c r="P350" s="14" t="str">
        <f t="shared" si="9"/>
        <v/>
      </c>
    </row>
    <row r="351" spans="1:16" ht="12" customHeight="1" x14ac:dyDescent="0.2">
      <c r="A351" s="9"/>
      <c r="B351" s="18"/>
      <c r="C351" s="4"/>
      <c r="D351" s="7"/>
      <c r="E351" s="16"/>
      <c r="F351" s="16"/>
      <c r="G351" s="8"/>
      <c r="H351" s="11"/>
      <c r="I351" s="6"/>
      <c r="J351" s="15"/>
      <c r="K351" s="12"/>
      <c r="L351" s="12"/>
      <c r="M351" s="5"/>
      <c r="N351" s="12"/>
      <c r="O351" s="15"/>
      <c r="P351" s="14" t="str">
        <f t="shared" si="9"/>
        <v/>
      </c>
    </row>
    <row r="352" spans="1:16" ht="12" customHeight="1" x14ac:dyDescent="0.2">
      <c r="A352" s="9"/>
      <c r="B352" s="18"/>
      <c r="C352" s="4"/>
      <c r="D352" s="7"/>
      <c r="E352" s="16"/>
      <c r="F352" s="16"/>
      <c r="G352" s="8"/>
      <c r="H352" s="11"/>
      <c r="I352" s="6"/>
      <c r="J352" s="15"/>
      <c r="K352" s="12"/>
      <c r="L352" s="12"/>
      <c r="M352" s="5"/>
      <c r="N352" s="12"/>
      <c r="O352" s="15"/>
      <c r="P352" s="14" t="str">
        <f t="shared" si="9"/>
        <v/>
      </c>
    </row>
    <row r="353" spans="1:16" ht="12" customHeight="1" x14ac:dyDescent="0.2">
      <c r="A353" s="9"/>
      <c r="B353" s="18"/>
      <c r="C353" s="4"/>
      <c r="D353" s="7"/>
      <c r="E353" s="16"/>
      <c r="F353" s="16"/>
      <c r="G353" s="8"/>
      <c r="H353" s="11"/>
      <c r="I353" s="6"/>
      <c r="J353" s="15"/>
      <c r="K353" s="12"/>
      <c r="L353" s="12"/>
      <c r="M353" s="5"/>
      <c r="N353" s="12"/>
      <c r="O353" s="15"/>
      <c r="P353" s="14" t="str">
        <f t="shared" si="9"/>
        <v/>
      </c>
    </row>
    <row r="354" spans="1:16" ht="12" customHeight="1" x14ac:dyDescent="0.2">
      <c r="A354" s="9"/>
      <c r="B354" s="18"/>
      <c r="C354" s="4"/>
      <c r="D354" s="7"/>
      <c r="E354" s="16"/>
      <c r="F354" s="16"/>
      <c r="G354" s="8"/>
      <c r="H354" s="11"/>
      <c r="I354" s="6"/>
      <c r="J354" s="15"/>
      <c r="K354" s="12"/>
      <c r="L354" s="12"/>
      <c r="M354" s="5"/>
      <c r="N354" s="12"/>
      <c r="O354" s="15"/>
    </row>
    <row r="355" spans="1:16" ht="12" customHeight="1" x14ac:dyDescent="0.2">
      <c r="A355" s="9"/>
      <c r="B355" s="18"/>
      <c r="C355" s="4"/>
      <c r="D355" s="7"/>
      <c r="E355" s="16"/>
      <c r="F355" s="16"/>
      <c r="G355" s="8"/>
      <c r="H355" s="11"/>
      <c r="I355" s="6"/>
      <c r="J355" s="15"/>
      <c r="K355" s="12"/>
      <c r="L355" s="12"/>
      <c r="M355" s="5"/>
      <c r="N355" s="12"/>
      <c r="O355" s="15"/>
    </row>
    <row r="356" spans="1:16" ht="12" customHeight="1" x14ac:dyDescent="0.2">
      <c r="A356" s="9"/>
      <c r="B356" s="18"/>
      <c r="C356" s="4"/>
      <c r="D356" s="7"/>
      <c r="E356" s="16"/>
      <c r="F356" s="16"/>
      <c r="G356" s="8"/>
      <c r="H356" s="11"/>
      <c r="I356" s="6"/>
      <c r="J356" s="15"/>
      <c r="K356" s="12"/>
      <c r="L356" s="12"/>
      <c r="M356" s="5"/>
      <c r="N356" s="12"/>
      <c r="O356" s="15"/>
    </row>
    <row r="357" spans="1:16" ht="12" customHeight="1" x14ac:dyDescent="0.2">
      <c r="A357" s="9"/>
      <c r="B357" s="18"/>
      <c r="C357" s="4"/>
      <c r="D357" s="7"/>
      <c r="E357" s="16"/>
      <c r="F357" s="16"/>
      <c r="G357" s="8"/>
      <c r="H357" s="11"/>
      <c r="I357" s="6"/>
      <c r="J357" s="15"/>
      <c r="K357" s="12"/>
      <c r="L357" s="12"/>
      <c r="M357" s="5"/>
      <c r="N357" s="12"/>
      <c r="O357" s="15"/>
    </row>
    <row r="358" spans="1:16" ht="12" customHeight="1" x14ac:dyDescent="0.2">
      <c r="A358" s="9"/>
      <c r="B358" s="18"/>
      <c r="C358" s="4"/>
      <c r="D358" s="7"/>
      <c r="E358" s="16"/>
      <c r="F358" s="16"/>
      <c r="G358" s="8"/>
      <c r="H358" s="11"/>
      <c r="I358" s="6"/>
      <c r="J358" s="15"/>
      <c r="K358" s="12"/>
      <c r="L358" s="12"/>
      <c r="M358" s="5"/>
      <c r="N358" s="12"/>
      <c r="O358" s="15"/>
    </row>
    <row r="359" spans="1:16" ht="12" customHeight="1" x14ac:dyDescent="0.2">
      <c r="A359" s="9"/>
      <c r="B359" s="18"/>
      <c r="C359" s="4"/>
      <c r="D359" s="7"/>
      <c r="E359" s="16"/>
      <c r="F359" s="16"/>
      <c r="G359" s="8"/>
      <c r="H359" s="11"/>
      <c r="I359" s="6"/>
      <c r="J359" s="15"/>
      <c r="K359" s="12"/>
      <c r="L359" s="12"/>
      <c r="M359" s="5"/>
      <c r="N359" s="12"/>
      <c r="O359" s="15"/>
    </row>
    <row r="360" spans="1:16" ht="12" customHeight="1" x14ac:dyDescent="0.2">
      <c r="A360" s="9"/>
      <c r="B360" s="18"/>
      <c r="C360" s="4"/>
      <c r="D360" s="7"/>
      <c r="E360" s="16"/>
      <c r="F360" s="16"/>
      <c r="G360" s="8"/>
      <c r="H360" s="11"/>
      <c r="I360" s="6"/>
      <c r="J360" s="15"/>
      <c r="K360" s="12"/>
      <c r="L360" s="12"/>
      <c r="M360" s="5"/>
      <c r="N360" s="12"/>
      <c r="O360" s="15"/>
    </row>
    <row r="361" spans="1:16" ht="12" customHeight="1" x14ac:dyDescent="0.2">
      <c r="A361" s="9"/>
      <c r="B361" s="18"/>
      <c r="C361" s="4"/>
      <c r="D361" s="7"/>
      <c r="E361" s="16"/>
      <c r="F361" s="16"/>
      <c r="G361" s="8"/>
      <c r="H361" s="11"/>
      <c r="I361" s="6"/>
      <c r="J361" s="15"/>
      <c r="K361" s="12"/>
      <c r="L361" s="12"/>
      <c r="M361" s="5"/>
      <c r="N361" s="12"/>
      <c r="O361" s="15"/>
    </row>
    <row r="362" spans="1:16" ht="12" customHeight="1" x14ac:dyDescent="0.2">
      <c r="A362" s="9"/>
      <c r="B362" s="18"/>
      <c r="C362" s="4"/>
      <c r="D362" s="7"/>
      <c r="E362" s="16"/>
      <c r="F362" s="16"/>
      <c r="G362" s="8"/>
      <c r="H362" s="11"/>
      <c r="I362" s="6"/>
      <c r="J362" s="15"/>
      <c r="K362" s="12"/>
      <c r="L362" s="12"/>
      <c r="M362" s="5"/>
      <c r="N362" s="12"/>
      <c r="O362" s="15"/>
    </row>
    <row r="363" spans="1:16" ht="12" customHeight="1" x14ac:dyDescent="0.2">
      <c r="A363" s="9"/>
      <c r="B363" s="18"/>
      <c r="C363" s="4"/>
      <c r="D363" s="7"/>
      <c r="E363" s="16"/>
      <c r="F363" s="16"/>
      <c r="G363" s="8"/>
      <c r="H363" s="11"/>
      <c r="I363" s="6"/>
      <c r="J363" s="15"/>
      <c r="K363" s="12"/>
      <c r="L363" s="12"/>
      <c r="M363" s="5"/>
      <c r="N363" s="12"/>
      <c r="O363" s="15"/>
    </row>
    <row r="364" spans="1:16" ht="12" customHeight="1" x14ac:dyDescent="0.2">
      <c r="A364" s="9"/>
      <c r="B364" s="18"/>
      <c r="C364" s="4"/>
      <c r="D364" s="7"/>
      <c r="E364" s="16"/>
      <c r="F364" s="16"/>
      <c r="G364" s="8"/>
      <c r="H364" s="11"/>
      <c r="I364" s="6"/>
      <c r="J364" s="15"/>
      <c r="K364" s="12"/>
      <c r="L364" s="12"/>
      <c r="M364" s="5"/>
      <c r="N364" s="12"/>
      <c r="O364" s="15"/>
    </row>
    <row r="365" spans="1:16" ht="12" customHeight="1" x14ac:dyDescent="0.2">
      <c r="A365" s="9"/>
      <c r="B365" s="18"/>
      <c r="C365" s="4"/>
      <c r="D365" s="7"/>
      <c r="E365" s="16"/>
      <c r="F365" s="16"/>
      <c r="G365" s="8"/>
      <c r="H365" s="11"/>
      <c r="I365" s="6"/>
      <c r="J365" s="15"/>
      <c r="K365" s="12"/>
      <c r="L365" s="12"/>
      <c r="M365" s="5"/>
      <c r="N365" s="12"/>
      <c r="O365" s="15"/>
    </row>
    <row r="366" spans="1:16" ht="12" customHeight="1" x14ac:dyDescent="0.2">
      <c r="A366" s="9"/>
      <c r="B366" s="18"/>
      <c r="C366" s="4"/>
      <c r="D366" s="7"/>
      <c r="E366" s="16"/>
      <c r="F366" s="16"/>
      <c r="G366" s="8"/>
      <c r="H366" s="11"/>
      <c r="I366" s="6"/>
      <c r="J366" s="15"/>
      <c r="K366" s="12"/>
      <c r="L366" s="12"/>
      <c r="M366" s="5"/>
      <c r="N366" s="12"/>
      <c r="O366" s="15"/>
    </row>
    <row r="367" spans="1:16" ht="12" customHeight="1" x14ac:dyDescent="0.2">
      <c r="A367" s="9"/>
      <c r="B367" s="18"/>
      <c r="C367" s="4"/>
      <c r="D367" s="7"/>
      <c r="E367" s="16"/>
      <c r="F367" s="16"/>
      <c r="G367" s="8"/>
      <c r="H367" s="11"/>
      <c r="I367" s="6"/>
      <c r="J367" s="15"/>
      <c r="K367" s="12"/>
      <c r="L367" s="12"/>
      <c r="M367" s="5"/>
      <c r="N367" s="12"/>
      <c r="O367" s="15"/>
    </row>
    <row r="368" spans="1:16" ht="12" customHeight="1" x14ac:dyDescent="0.2">
      <c r="A368" s="9"/>
      <c r="B368" s="18"/>
      <c r="C368" s="4"/>
      <c r="D368" s="7"/>
      <c r="E368" s="16"/>
      <c r="F368" s="16"/>
      <c r="G368" s="8"/>
      <c r="H368" s="11"/>
      <c r="I368" s="6"/>
      <c r="J368" s="15"/>
      <c r="K368" s="12"/>
      <c r="L368" s="12"/>
      <c r="M368" s="5"/>
      <c r="N368" s="12"/>
      <c r="O368" s="15"/>
    </row>
    <row r="369" spans="1:15" ht="12" customHeight="1" x14ac:dyDescent="0.2">
      <c r="A369" s="9"/>
      <c r="B369" s="18"/>
      <c r="C369" s="4"/>
      <c r="D369" s="7"/>
      <c r="E369" s="16"/>
      <c r="F369" s="16"/>
      <c r="G369" s="8"/>
      <c r="H369" s="11"/>
      <c r="I369" s="6"/>
      <c r="J369" s="15"/>
      <c r="K369" s="12"/>
      <c r="L369" s="12"/>
      <c r="M369" s="5"/>
      <c r="N369" s="12"/>
      <c r="O369" s="15"/>
    </row>
    <row r="370" spans="1:15" ht="12" customHeight="1" x14ac:dyDescent="0.2">
      <c r="A370" s="9"/>
      <c r="B370" s="18"/>
      <c r="C370" s="4"/>
      <c r="D370" s="7"/>
      <c r="E370" s="16"/>
      <c r="F370" s="16"/>
      <c r="G370" s="8"/>
      <c r="H370" s="11"/>
      <c r="I370" s="6"/>
      <c r="J370" s="15"/>
      <c r="K370" s="12"/>
      <c r="L370" s="12"/>
      <c r="M370" s="5"/>
      <c r="N370" s="12"/>
      <c r="O370" s="15"/>
    </row>
    <row r="371" spans="1:15" ht="12" customHeight="1" x14ac:dyDescent="0.2">
      <c r="A371" s="9"/>
      <c r="B371" s="18"/>
      <c r="C371" s="4"/>
      <c r="D371" s="7"/>
      <c r="E371" s="16"/>
      <c r="F371" s="16"/>
      <c r="G371" s="8"/>
      <c r="H371" s="11"/>
      <c r="I371" s="6"/>
      <c r="J371" s="15"/>
      <c r="K371" s="12"/>
      <c r="L371" s="12"/>
      <c r="M371" s="5"/>
      <c r="N371" s="12"/>
      <c r="O371" s="15"/>
    </row>
    <row r="372" spans="1:15" ht="12" customHeight="1" x14ac:dyDescent="0.2">
      <c r="A372" s="9"/>
      <c r="B372" s="18"/>
      <c r="C372" s="4"/>
      <c r="D372" s="7"/>
      <c r="E372" s="16"/>
      <c r="F372" s="16"/>
      <c r="G372" s="8"/>
      <c r="H372" s="11"/>
      <c r="I372" s="6"/>
      <c r="J372" s="15"/>
      <c r="K372" s="12"/>
      <c r="L372" s="12"/>
      <c r="M372" s="5"/>
      <c r="N372" s="12"/>
      <c r="O372" s="15"/>
    </row>
    <row r="373" spans="1:15" ht="12" customHeight="1" x14ac:dyDescent="0.2">
      <c r="A373" s="9"/>
      <c r="B373" s="18"/>
      <c r="C373" s="4"/>
      <c r="D373" s="7"/>
      <c r="E373" s="16"/>
      <c r="F373" s="16"/>
      <c r="G373" s="8"/>
      <c r="H373" s="11"/>
      <c r="I373" s="6"/>
      <c r="J373" s="15"/>
      <c r="K373" s="12"/>
      <c r="L373" s="12"/>
      <c r="M373" s="5"/>
      <c r="N373" s="12"/>
      <c r="O373" s="15"/>
    </row>
    <row r="374" spans="1:15" ht="12" customHeight="1" x14ac:dyDescent="0.2">
      <c r="A374" s="9"/>
      <c r="B374" s="18"/>
      <c r="C374" s="4"/>
      <c r="D374" s="7"/>
      <c r="E374" s="16"/>
      <c r="F374" s="16"/>
      <c r="G374" s="8"/>
      <c r="H374" s="11"/>
      <c r="I374" s="6"/>
      <c r="J374" s="15"/>
      <c r="K374" s="12"/>
      <c r="L374" s="12"/>
      <c r="M374" s="5"/>
      <c r="N374" s="12"/>
      <c r="O374" s="15"/>
    </row>
    <row r="375" spans="1:15" ht="12" customHeight="1" x14ac:dyDescent="0.2">
      <c r="A375" s="9"/>
      <c r="B375" s="18"/>
      <c r="C375" s="4"/>
      <c r="D375" s="7"/>
      <c r="E375" s="16"/>
      <c r="F375" s="16"/>
      <c r="G375" s="8"/>
      <c r="H375" s="11"/>
      <c r="I375" s="6"/>
      <c r="J375" s="15"/>
      <c r="K375" s="12"/>
      <c r="L375" s="12"/>
      <c r="M375" s="5"/>
      <c r="N375" s="12"/>
      <c r="O375" s="15"/>
    </row>
    <row r="376" spans="1:15" ht="12" customHeight="1" x14ac:dyDescent="0.2">
      <c r="A376" s="9"/>
      <c r="B376" s="18"/>
      <c r="C376" s="4"/>
      <c r="D376" s="7"/>
      <c r="E376" s="16"/>
      <c r="F376" s="16"/>
      <c r="G376" s="8"/>
      <c r="H376" s="11"/>
      <c r="I376" s="6"/>
      <c r="J376" s="15"/>
      <c r="K376" s="12"/>
      <c r="L376" s="12"/>
      <c r="M376" s="5"/>
      <c r="N376" s="12"/>
      <c r="O376" s="15"/>
    </row>
    <row r="377" spans="1:15" ht="12" customHeight="1" x14ac:dyDescent="0.2">
      <c r="A377" s="9"/>
      <c r="B377" s="18"/>
      <c r="C377" s="4"/>
      <c r="D377" s="7"/>
      <c r="E377" s="16"/>
      <c r="F377" s="16"/>
      <c r="G377" s="8"/>
      <c r="H377" s="11"/>
      <c r="I377" s="6"/>
      <c r="J377" s="15"/>
      <c r="K377" s="12"/>
      <c r="L377" s="12"/>
      <c r="M377" s="5"/>
      <c r="N377" s="12"/>
      <c r="O377" s="15"/>
    </row>
    <row r="378" spans="1:15" ht="12" customHeight="1" x14ac:dyDescent="0.2">
      <c r="A378" s="9"/>
      <c r="B378" s="18"/>
      <c r="C378" s="4"/>
      <c r="D378" s="7"/>
      <c r="E378" s="16"/>
      <c r="F378" s="16"/>
      <c r="G378" s="8"/>
      <c r="H378" s="11"/>
      <c r="I378" s="6"/>
      <c r="J378" s="15"/>
      <c r="K378" s="12"/>
      <c r="L378" s="12"/>
      <c r="M378" s="5"/>
      <c r="N378" s="12"/>
      <c r="O378" s="15"/>
    </row>
    <row r="379" spans="1:15" ht="12" customHeight="1" x14ac:dyDescent="0.2">
      <c r="A379" s="9"/>
      <c r="B379" s="18"/>
      <c r="C379" s="4"/>
      <c r="D379" s="7"/>
      <c r="E379" s="16"/>
      <c r="F379" s="16"/>
      <c r="G379" s="8"/>
      <c r="H379" s="11"/>
      <c r="I379" s="6"/>
      <c r="J379" s="15"/>
      <c r="K379" s="12"/>
      <c r="L379" s="12"/>
      <c r="M379" s="5"/>
      <c r="N379" s="12"/>
      <c r="O379" s="15"/>
    </row>
    <row r="380" spans="1:15" ht="12" customHeight="1" x14ac:dyDescent="0.2">
      <c r="A380" s="9"/>
      <c r="B380" s="18"/>
      <c r="C380" s="4"/>
      <c r="D380" s="7"/>
      <c r="E380" s="16"/>
      <c r="F380" s="16"/>
      <c r="G380" s="8"/>
      <c r="H380" s="11"/>
      <c r="I380" s="6"/>
      <c r="J380" s="15"/>
      <c r="K380" s="12"/>
      <c r="L380" s="12"/>
      <c r="M380" s="5"/>
      <c r="N380" s="12"/>
      <c r="O380" s="15"/>
    </row>
    <row r="381" spans="1:15" ht="12" customHeight="1" x14ac:dyDescent="0.2">
      <c r="A381" s="9"/>
      <c r="B381" s="18"/>
      <c r="C381" s="4"/>
      <c r="D381" s="7"/>
      <c r="E381" s="16"/>
      <c r="F381" s="16"/>
      <c r="G381" s="8"/>
      <c r="H381" s="11"/>
      <c r="I381" s="6"/>
      <c r="J381" s="15"/>
      <c r="K381" s="12"/>
      <c r="L381" s="12"/>
      <c r="M381" s="5"/>
      <c r="N381" s="12"/>
      <c r="O381" s="15"/>
    </row>
    <row r="382" spans="1:15" ht="12" customHeight="1" x14ac:dyDescent="0.2">
      <c r="A382" s="9"/>
      <c r="B382" s="18"/>
      <c r="C382" s="4"/>
      <c r="D382" s="7"/>
      <c r="E382" s="16"/>
      <c r="F382" s="16"/>
      <c r="G382" s="8"/>
      <c r="H382" s="11"/>
      <c r="I382" s="6"/>
      <c r="J382" s="15"/>
      <c r="K382" s="12"/>
      <c r="L382" s="12"/>
      <c r="M382" s="5"/>
      <c r="N382" s="12"/>
      <c r="O382" s="15"/>
    </row>
    <row r="383" spans="1:15" ht="12" customHeight="1" x14ac:dyDescent="0.2">
      <c r="A383" s="9"/>
      <c r="B383" s="18"/>
      <c r="C383" s="4"/>
      <c r="D383" s="7"/>
      <c r="E383" s="16"/>
      <c r="F383" s="16"/>
      <c r="G383" s="8"/>
      <c r="H383" s="11"/>
      <c r="I383" s="6"/>
      <c r="J383" s="15"/>
      <c r="K383" s="12"/>
      <c r="L383" s="12"/>
      <c r="M383" s="5"/>
      <c r="N383" s="12"/>
      <c r="O383" s="15"/>
    </row>
    <row r="384" spans="1:15" ht="12" customHeight="1" x14ac:dyDescent="0.2">
      <c r="A384" s="9"/>
      <c r="B384" s="18"/>
      <c r="C384" s="4"/>
      <c r="D384" s="7"/>
      <c r="E384" s="16"/>
      <c r="F384" s="16"/>
      <c r="G384" s="8"/>
      <c r="H384" s="11"/>
      <c r="I384" s="6"/>
      <c r="J384" s="15"/>
      <c r="K384" s="12"/>
      <c r="L384" s="12"/>
      <c r="M384" s="5"/>
      <c r="N384" s="12"/>
      <c r="O384" s="15"/>
    </row>
    <row r="385" spans="1:15" ht="12" customHeight="1" x14ac:dyDescent="0.2">
      <c r="A385" s="9"/>
      <c r="B385" s="18"/>
      <c r="C385" s="4"/>
      <c r="D385" s="7"/>
      <c r="E385" s="16"/>
      <c r="F385" s="16"/>
      <c r="G385" s="8"/>
      <c r="H385" s="11"/>
      <c r="I385" s="6"/>
      <c r="J385" s="15"/>
      <c r="K385" s="12"/>
      <c r="L385" s="12"/>
      <c r="M385" s="5"/>
      <c r="N385" s="12"/>
      <c r="O385" s="15"/>
    </row>
    <row r="386" spans="1:15" ht="12" customHeight="1" x14ac:dyDescent="0.2">
      <c r="A386" s="9"/>
      <c r="B386" s="18"/>
      <c r="C386" s="4"/>
      <c r="D386" s="7"/>
      <c r="E386" s="16"/>
      <c r="F386" s="16"/>
      <c r="G386" s="8"/>
      <c r="H386" s="11"/>
      <c r="I386" s="6"/>
      <c r="J386" s="15"/>
      <c r="K386" s="12"/>
      <c r="L386" s="12"/>
      <c r="M386" s="5"/>
      <c r="N386" s="12"/>
      <c r="O386" s="15"/>
    </row>
    <row r="387" spans="1:15" ht="12" customHeight="1" x14ac:dyDescent="0.2">
      <c r="A387" s="9"/>
      <c r="B387" s="18"/>
      <c r="C387" s="4"/>
      <c r="D387" s="7"/>
      <c r="E387" s="16"/>
      <c r="F387" s="16"/>
      <c r="G387" s="8"/>
      <c r="H387" s="11"/>
      <c r="I387" s="6"/>
      <c r="J387" s="15"/>
      <c r="K387" s="12"/>
      <c r="L387" s="12"/>
      <c r="M387" s="5"/>
      <c r="N387" s="12"/>
      <c r="O387" s="15"/>
    </row>
    <row r="388" spans="1:15" ht="12" customHeight="1" x14ac:dyDescent="0.2">
      <c r="A388" s="9"/>
      <c r="B388" s="18"/>
      <c r="C388" s="4"/>
      <c r="D388" s="7"/>
      <c r="E388" s="16"/>
      <c r="F388" s="16"/>
      <c r="G388" s="8"/>
      <c r="H388" s="11"/>
      <c r="I388" s="6"/>
      <c r="J388" s="15"/>
      <c r="K388" s="12"/>
      <c r="L388" s="12"/>
      <c r="M388" s="5"/>
      <c r="N388" s="12"/>
      <c r="O388" s="15"/>
    </row>
    <row r="389" spans="1:15" ht="12" customHeight="1" x14ac:dyDescent="0.2">
      <c r="A389" s="9"/>
      <c r="B389" s="18"/>
      <c r="C389" s="4"/>
      <c r="D389" s="7"/>
      <c r="E389" s="16"/>
      <c r="F389" s="16"/>
      <c r="G389" s="8"/>
      <c r="H389" s="11"/>
      <c r="I389" s="6"/>
      <c r="J389" s="15"/>
      <c r="K389" s="12"/>
      <c r="L389" s="12"/>
      <c r="M389" s="5"/>
      <c r="N389" s="12"/>
      <c r="O389" s="15"/>
    </row>
    <row r="390" spans="1:15" ht="12" customHeight="1" x14ac:dyDescent="0.2">
      <c r="A390" s="9"/>
      <c r="B390" s="18"/>
      <c r="C390" s="4"/>
      <c r="D390" s="7"/>
      <c r="E390" s="16"/>
      <c r="F390" s="16"/>
      <c r="G390" s="8"/>
      <c r="H390" s="11"/>
      <c r="I390" s="6"/>
      <c r="J390" s="15"/>
      <c r="K390" s="12"/>
      <c r="L390" s="12"/>
      <c r="M390" s="5"/>
      <c r="N390" s="12"/>
      <c r="O390" s="15"/>
    </row>
    <row r="391" spans="1:15" ht="12" customHeight="1" x14ac:dyDescent="0.2">
      <c r="A391" s="9"/>
      <c r="B391" s="18"/>
      <c r="C391" s="4"/>
      <c r="D391" s="7"/>
      <c r="E391" s="16"/>
      <c r="F391" s="16"/>
      <c r="G391" s="8"/>
      <c r="H391" s="11"/>
      <c r="I391" s="6"/>
      <c r="J391" s="15"/>
      <c r="K391" s="12"/>
      <c r="L391" s="12"/>
      <c r="M391" s="5"/>
      <c r="N391" s="12"/>
      <c r="O391" s="15"/>
    </row>
    <row r="392" spans="1:15" ht="12" customHeight="1" x14ac:dyDescent="0.2">
      <c r="A392" s="9"/>
      <c r="B392" s="18"/>
      <c r="C392" s="4"/>
      <c r="D392" s="7"/>
      <c r="E392" s="16"/>
      <c r="F392" s="16"/>
      <c r="G392" s="8"/>
      <c r="H392" s="11"/>
      <c r="I392" s="6"/>
      <c r="J392" s="15"/>
      <c r="K392" s="12"/>
      <c r="L392" s="12"/>
      <c r="M392" s="5"/>
      <c r="N392" s="12"/>
      <c r="O392" s="15"/>
    </row>
    <row r="393" spans="1:15" ht="12" customHeight="1" x14ac:dyDescent="0.2">
      <c r="A393" s="9"/>
      <c r="B393" s="18"/>
      <c r="C393" s="4"/>
      <c r="D393" s="7"/>
      <c r="E393" s="16"/>
      <c r="F393" s="16"/>
      <c r="G393" s="8"/>
      <c r="H393" s="11"/>
      <c r="I393" s="6"/>
      <c r="J393" s="15"/>
      <c r="K393" s="12"/>
      <c r="L393" s="12"/>
      <c r="M393" s="5"/>
      <c r="N393" s="12"/>
      <c r="O393" s="15"/>
    </row>
    <row r="394" spans="1:15" ht="12" customHeight="1" x14ac:dyDescent="0.2">
      <c r="A394" s="9"/>
      <c r="B394" s="18"/>
      <c r="C394" s="4"/>
      <c r="D394" s="7"/>
      <c r="E394" s="16"/>
      <c r="F394" s="16"/>
      <c r="G394" s="8"/>
      <c r="H394" s="11"/>
      <c r="I394" s="6"/>
      <c r="J394" s="15"/>
      <c r="K394" s="12"/>
      <c r="L394" s="12"/>
      <c r="M394" s="5"/>
      <c r="N394" s="12"/>
      <c r="O394" s="15"/>
    </row>
    <row r="395" spans="1:15" ht="12" customHeight="1" x14ac:dyDescent="0.2">
      <c r="A395" s="9"/>
      <c r="B395" s="18"/>
      <c r="C395" s="4"/>
      <c r="D395" s="7"/>
      <c r="E395" s="16"/>
      <c r="F395" s="16"/>
      <c r="G395" s="8"/>
      <c r="H395" s="11"/>
      <c r="I395" s="6"/>
      <c r="J395" s="15"/>
      <c r="K395" s="12"/>
      <c r="L395" s="12"/>
      <c r="M395" s="5"/>
      <c r="N395" s="12"/>
      <c r="O395" s="15"/>
    </row>
    <row r="396" spans="1:15" ht="12" customHeight="1" x14ac:dyDescent="0.2">
      <c r="A396" s="9"/>
      <c r="B396" s="18"/>
      <c r="C396" s="4"/>
      <c r="D396" s="7"/>
      <c r="E396" s="16"/>
      <c r="F396" s="16"/>
      <c r="G396" s="8"/>
      <c r="H396" s="11"/>
      <c r="I396" s="6"/>
      <c r="J396" s="15"/>
      <c r="K396" s="12"/>
      <c r="L396" s="12"/>
      <c r="M396" s="5"/>
      <c r="N396" s="12"/>
      <c r="O396" s="15"/>
    </row>
    <row r="397" spans="1:15" ht="12" customHeight="1" x14ac:dyDescent="0.2">
      <c r="A397" s="9"/>
      <c r="B397" s="18"/>
      <c r="C397" s="4"/>
      <c r="D397" s="7"/>
      <c r="E397" s="16"/>
      <c r="F397" s="16"/>
      <c r="G397" s="8"/>
      <c r="H397" s="11"/>
      <c r="I397" s="6"/>
      <c r="J397" s="15"/>
      <c r="K397" s="12"/>
      <c r="L397" s="12"/>
      <c r="M397" s="5"/>
      <c r="N397" s="12"/>
      <c r="O397" s="15"/>
    </row>
    <row r="398" spans="1:15" ht="12" customHeight="1" x14ac:dyDescent="0.2">
      <c r="A398" s="9"/>
      <c r="B398" s="18"/>
      <c r="C398" s="4"/>
      <c r="D398" s="7"/>
      <c r="E398" s="16"/>
      <c r="F398" s="16"/>
      <c r="G398" s="8"/>
      <c r="H398" s="11"/>
      <c r="I398" s="6"/>
      <c r="J398" s="15"/>
      <c r="K398" s="12"/>
      <c r="L398" s="12"/>
      <c r="M398" s="5"/>
      <c r="N398" s="12"/>
      <c r="O398" s="15"/>
    </row>
    <row r="399" spans="1:15" ht="12" customHeight="1" x14ac:dyDescent="0.2">
      <c r="A399" s="9"/>
      <c r="B399" s="18"/>
      <c r="C399" s="4"/>
      <c r="D399" s="7"/>
      <c r="E399" s="16"/>
      <c r="F399" s="16"/>
      <c r="G399" s="8"/>
      <c r="H399" s="11"/>
      <c r="I399" s="6"/>
      <c r="J399" s="15"/>
      <c r="K399" s="12"/>
      <c r="L399" s="12"/>
      <c r="M399" s="5"/>
      <c r="N399" s="12"/>
      <c r="O399" s="15"/>
    </row>
    <row r="400" spans="1:15" ht="12" customHeight="1" x14ac:dyDescent="0.2">
      <c r="A400" s="9"/>
      <c r="B400" s="18"/>
      <c r="C400" s="4"/>
      <c r="D400" s="7"/>
      <c r="E400" s="16"/>
      <c r="F400" s="16"/>
      <c r="G400" s="8"/>
      <c r="H400" s="11"/>
      <c r="I400" s="6"/>
      <c r="J400" s="15"/>
      <c r="K400" s="12"/>
      <c r="L400" s="12"/>
      <c r="M400" s="5"/>
      <c r="N400" s="12"/>
      <c r="O400" s="15"/>
    </row>
    <row r="401" spans="1:15" ht="12" customHeight="1" x14ac:dyDescent="0.2">
      <c r="A401" s="9"/>
      <c r="B401" s="18"/>
      <c r="C401" s="4"/>
      <c r="D401" s="7"/>
      <c r="E401" s="16"/>
      <c r="F401" s="16"/>
      <c r="G401" s="8"/>
      <c r="H401" s="11"/>
      <c r="I401" s="6"/>
      <c r="J401" s="15"/>
      <c r="K401" s="12"/>
      <c r="L401" s="12"/>
      <c r="M401" s="5"/>
      <c r="N401" s="12"/>
      <c r="O401" s="15"/>
    </row>
    <row r="402" spans="1:15" ht="12" customHeight="1" x14ac:dyDescent="0.2">
      <c r="A402" s="9"/>
      <c r="B402" s="18"/>
      <c r="C402" s="4"/>
      <c r="D402" s="7"/>
      <c r="E402" s="16"/>
      <c r="F402" s="16"/>
      <c r="G402" s="8"/>
      <c r="H402" s="11"/>
      <c r="I402" s="6"/>
      <c r="J402" s="15"/>
      <c r="K402" s="12"/>
      <c r="L402" s="12"/>
      <c r="M402" s="5"/>
      <c r="N402" s="12"/>
      <c r="O402" s="15"/>
    </row>
    <row r="403" spans="1:15" ht="12" customHeight="1" x14ac:dyDescent="0.2">
      <c r="A403" s="9"/>
      <c r="B403" s="18"/>
      <c r="C403" s="4"/>
      <c r="D403" s="7"/>
      <c r="E403" s="16"/>
      <c r="F403" s="16"/>
      <c r="G403" s="8"/>
      <c r="H403" s="11"/>
      <c r="I403" s="6"/>
      <c r="J403" s="15"/>
      <c r="K403" s="12"/>
      <c r="L403" s="12"/>
      <c r="M403" s="5"/>
      <c r="N403" s="12"/>
      <c r="O403" s="15"/>
    </row>
    <row r="404" spans="1:15" ht="12" customHeight="1" x14ac:dyDescent="0.2">
      <c r="A404" s="9"/>
      <c r="B404" s="18"/>
      <c r="C404" s="4"/>
      <c r="D404" s="7"/>
      <c r="E404" s="16"/>
      <c r="F404" s="16"/>
      <c r="G404" s="8"/>
      <c r="H404" s="11"/>
      <c r="I404" s="6"/>
      <c r="J404" s="15"/>
      <c r="K404" s="12"/>
      <c r="L404" s="12"/>
      <c r="M404" s="5"/>
      <c r="N404" s="12"/>
      <c r="O404" s="15"/>
    </row>
    <row r="405" spans="1:15" ht="12" customHeight="1" x14ac:dyDescent="0.2">
      <c r="A405" s="9"/>
      <c r="B405" s="18"/>
      <c r="C405" s="4"/>
      <c r="D405" s="7"/>
      <c r="E405" s="16"/>
      <c r="F405" s="16"/>
      <c r="G405" s="8"/>
      <c r="H405" s="11"/>
      <c r="I405" s="6"/>
      <c r="J405" s="15"/>
      <c r="K405" s="12"/>
      <c r="L405" s="12"/>
      <c r="M405" s="5"/>
      <c r="N405" s="12"/>
      <c r="O405" s="15"/>
    </row>
    <row r="406" spans="1:15" ht="12" customHeight="1" x14ac:dyDescent="0.2">
      <c r="A406" s="9"/>
      <c r="B406" s="18"/>
      <c r="C406" s="4"/>
      <c r="D406" s="7"/>
      <c r="E406" s="16"/>
      <c r="F406" s="16"/>
      <c r="G406" s="8"/>
      <c r="H406" s="11"/>
      <c r="I406" s="6"/>
      <c r="J406" s="15"/>
      <c r="K406" s="12"/>
      <c r="L406" s="12"/>
      <c r="M406" s="5"/>
      <c r="N406" s="12"/>
      <c r="O406" s="15"/>
    </row>
    <row r="407" spans="1:15" ht="12" customHeight="1" x14ac:dyDescent="0.2">
      <c r="A407" s="9"/>
      <c r="B407" s="18"/>
      <c r="C407" s="4"/>
      <c r="D407" s="7"/>
      <c r="E407" s="16"/>
      <c r="F407" s="16"/>
      <c r="G407" s="8"/>
      <c r="H407" s="11"/>
      <c r="I407" s="6"/>
      <c r="J407" s="15"/>
      <c r="K407" s="12"/>
      <c r="L407" s="12"/>
      <c r="M407" s="5"/>
      <c r="N407" s="12"/>
      <c r="O407" s="15"/>
    </row>
    <row r="408" spans="1:15" ht="12" customHeight="1" x14ac:dyDescent="0.2">
      <c r="A408" s="9"/>
      <c r="B408" s="18"/>
      <c r="C408" s="4"/>
      <c r="D408" s="7"/>
      <c r="E408" s="16"/>
      <c r="F408" s="16"/>
      <c r="G408" s="8"/>
      <c r="H408" s="11"/>
      <c r="I408" s="6"/>
      <c r="J408" s="15"/>
      <c r="K408" s="12"/>
      <c r="L408" s="12"/>
      <c r="M408" s="5"/>
      <c r="N408" s="12"/>
      <c r="O408" s="15"/>
    </row>
    <row r="409" spans="1:15" ht="12" customHeight="1" x14ac:dyDescent="0.2">
      <c r="A409" s="9"/>
      <c r="B409" s="18"/>
      <c r="C409" s="4"/>
      <c r="D409" s="7"/>
      <c r="E409" s="16"/>
      <c r="F409" s="16"/>
      <c r="G409" s="8"/>
      <c r="H409" s="11"/>
      <c r="I409" s="6"/>
      <c r="J409" s="15"/>
      <c r="K409" s="12"/>
      <c r="L409" s="12"/>
      <c r="M409" s="5"/>
      <c r="N409" s="12"/>
      <c r="O409" s="15"/>
    </row>
    <row r="410" spans="1:15" ht="12" customHeight="1" x14ac:dyDescent="0.2">
      <c r="A410" s="9"/>
      <c r="B410" s="18"/>
      <c r="C410" s="4"/>
      <c r="D410" s="7"/>
      <c r="E410" s="16"/>
      <c r="F410" s="16"/>
      <c r="G410" s="8"/>
      <c r="H410" s="11"/>
      <c r="I410" s="6"/>
      <c r="J410" s="15"/>
      <c r="K410" s="12"/>
      <c r="L410" s="12"/>
      <c r="M410" s="5"/>
      <c r="N410" s="12"/>
      <c r="O410" s="15"/>
    </row>
    <row r="411" spans="1:15" ht="12" customHeight="1" x14ac:dyDescent="0.2">
      <c r="A411" s="9"/>
      <c r="B411" s="18"/>
      <c r="C411" s="4"/>
      <c r="D411" s="7"/>
      <c r="E411" s="16"/>
      <c r="F411" s="16"/>
      <c r="G411" s="8"/>
      <c r="H411" s="11"/>
      <c r="I411" s="6"/>
      <c r="J411" s="15"/>
      <c r="K411" s="12"/>
      <c r="L411" s="12"/>
      <c r="M411" s="5"/>
      <c r="N411" s="12"/>
      <c r="O411" s="15"/>
    </row>
    <row r="412" spans="1:15" ht="12" customHeight="1" x14ac:dyDescent="0.2">
      <c r="A412" s="9"/>
      <c r="B412" s="18"/>
      <c r="C412" s="4"/>
      <c r="D412" s="7"/>
      <c r="E412" s="16"/>
      <c r="F412" s="16"/>
      <c r="G412" s="8"/>
      <c r="H412" s="11"/>
      <c r="I412" s="6"/>
      <c r="J412" s="15"/>
      <c r="K412" s="12"/>
      <c r="L412" s="12"/>
      <c r="M412" s="5"/>
      <c r="N412" s="12"/>
      <c r="O412" s="15"/>
    </row>
    <row r="413" spans="1:15" ht="12" customHeight="1" x14ac:dyDescent="0.2">
      <c r="A413" s="9"/>
      <c r="B413" s="18"/>
      <c r="C413" s="4"/>
      <c r="D413" s="7"/>
      <c r="E413" s="16"/>
      <c r="F413" s="16"/>
      <c r="G413" s="8"/>
      <c r="H413" s="11"/>
      <c r="I413" s="6"/>
      <c r="J413" s="15"/>
      <c r="K413" s="12"/>
      <c r="L413" s="12"/>
      <c r="M413" s="5"/>
      <c r="N413" s="12"/>
      <c r="O413" s="15"/>
    </row>
    <row r="414" spans="1:15" ht="12" customHeight="1" x14ac:dyDescent="0.2">
      <c r="A414" s="9"/>
      <c r="B414" s="18"/>
      <c r="C414" s="4"/>
      <c r="D414" s="7"/>
      <c r="E414" s="16"/>
      <c r="F414" s="16"/>
      <c r="G414" s="8"/>
      <c r="H414" s="11"/>
      <c r="I414" s="6"/>
      <c r="J414" s="15"/>
      <c r="K414" s="12"/>
      <c r="L414" s="12"/>
      <c r="M414" s="5"/>
      <c r="N414" s="12"/>
      <c r="O414" s="15"/>
    </row>
    <row r="415" spans="1:15" ht="12" customHeight="1" x14ac:dyDescent="0.2">
      <c r="A415" s="9"/>
      <c r="B415" s="18"/>
      <c r="C415" s="4"/>
      <c r="D415" s="7"/>
      <c r="E415" s="16"/>
      <c r="F415" s="16"/>
      <c r="G415" s="8"/>
      <c r="H415" s="11"/>
      <c r="I415" s="6"/>
      <c r="J415" s="15"/>
      <c r="K415" s="12"/>
      <c r="L415" s="12"/>
      <c r="M415" s="5"/>
      <c r="N415" s="12"/>
      <c r="O415" s="15"/>
    </row>
  </sheetData>
  <conditionalFormatting sqref="O2 P2 O3 P3 O4 P4 O5 P5 O6 P6 O7 P7 O8 P8 O9 P9 O10 P10 O11 P11 O12 P12 O13 P13 O14 P14 O15 P15 O16 P16 O17 P17 O18 P18 O19 P19 O20 P20 O21 P21 O22 P22 O23 P23 O24 P24 O25 P25 O26 P26 O27 P27 O28 P28 O29 P29 O30 P30 O31 P31 O32 P32 O33 P33 O34 P34 O35 P35 O36 P36 O37 P37 O38 P38 O39 P39 O40 P40 O41 P41 O42 P42 O43 P43 O44 P44 O45 P45 O46 P46 O47 P47 O48 P48 O49 P49 O50 P50 O51 P51 O52 P52 O53 P53 O54 P54 O55 P55 O56 P56 O57 P57 O58 P58 O59 P59 O60 P60 O61 P61 O62 P62 O63 P63 O64 P64 O65 P65 O66 P66 O67 P67 O68 P68 O69 P69 O70 P70 O71 P71 O72 P72 O73 P73 O74 P74 O75 P75 O76 P76 O77 P77 O78 P78 O79 P79 O80 P80 O81 P81 O82 P82 O83 P83 O84 P84 O85 P85 O86 P86 O87 P87 O88 P88 O89 P89 O90 P90 O91 P91 O92 P92 O93 P93 O94 P94 O95 P95 O96 P96 O97 P97 O98 P98 O99 P99 O100 P100 O101 P101 O102 P102 O103 P103 O104 P104 O105 P105 O106 P106 O107 P107 O108 P108 O109 P109 O110 P110 O111 P111 O112 P112 O113 P113 O114 P114 O115 P115 O116 P116 O117 P117 O118 P118 O119 P119 O120 P120 O121 P121 O122 P122 O123 P123 O124 P124 O125 P125 O126 P126 O127 P127 O128 P128 O129 P129 O130 P130 O131 P131 O132 P132 O133 P133 O134 P134 O135 P135 O136 P136 O137 P137 O138 P138 O139 P139 O140 P140 O141 P141 O142 P142 O143 P143 O144 P144 O145 P145 O146 P146 O147 P147 O148 P148 O149 P149 O150 P150 O151 P151 O152 P152 O153 P153 O154 P154 O155 P155 O156 P156 O157 P157 O158 P158 O159 P159 O160 P160 O161 P161 O162 P162 O163 P163 O164 P164 O165 P165 O166 P166 O167 P167 O168 P168 O169 P169 O170 P170 O171 P171 O172 P172 O173 P173 O174 P174 O175 P175 O176 P176 O177 P177 O178 P178 O179 P179 O180 P180 O181 P181 O182 P182 O183 P183 O184 P184 O185 P185 O186 P186 O187 P187 O188 P188 O189 P189 O190 P190 O191 P191 O192 P192 O193 P193 O194 P194 O195 P195 O196 P196 O197 P197 O198 P198 O199 P199 O200 P200 O201 P201 O202 P202 O203 P203 O204 P204 O205 P205 O206 P206 O207 P207 O208 P208 O209 P209 O210 P210 O211 P211 O212 P212 O213 P213 O214 P214 O215 P215 O216 P216 O217 P217 O218 P218 O219 P219 O220 P220 O221 P221 O222 P222 O223 P223 O224 P224 O225 P225 O226 P226 O227 P227 O228 P228 O229 P229 O230 P230 O231 P231 O232 P232 O233 P233 O234 P234 O235 P235 O236 P236 O237 P237 O238 P238 O239 P239 O240 P240 O241 P241 O242 P242 O243 P243 O244 P244 O245 P245 O246 P246 O247 P247 O248 P248 O249 P249 O250 P250 O251 P251 O252 P252 O253 P253 O254 P254 O255 P255 O256 P256 O257 P257 O258 P258 O259 P259 O260 P260 O261 P261 O262 P262 O263 P263 O264 P264 O265 P265 O266 P266 O267 P267 O268 P268 O269 P269 O270 P270 O271 P271 O272 P272 O273 P273 O274 P274 O275 P275 O276 P276 O277 P277 O278 P278 O279 P279 O280 P280 O281 P281 O282 P282 O283 P283 O284 P284 O285 P285 O286 P286 O287 P287 O288 P288 O289 P289 O290 P290 O291 P291 O292 P292 O293 P293 O294 P294 O295 P295 O296 P296 O297 P297 O298 P298 O299 P299 O300 P300 O301 P301 O302 P302 O303 P303 O304 P304 O305 P305 O306 P306 O307 P307 O308 P308 O309 P309 O310 P310 O311 P311 O312 P312 O313 P313 O314 P314 O315 P315 O316 P316 O317 P317 O318 P318 O319 P319 O320 P320 O321 P321 O322 P322 O323 P323 O324 P324 O325 P325 O326 P326 O327 P327 O328 P328 O329 P329 O330 P330 O331 P331 O332 P332 O333 P333 O334 P334 O335 P335 O336 P336 O337 P337 O338 P338 O339 P339 O340 P340 O341 P341 O342 P342 O343 P343 O344 P344 O345 P345 O346 P346 O347 P347 O348 P348 O349 P349 O350 P350 O351 P351 O352 P352 O353 P353">
    <cfRule type="cellIs" dxfId="10" priority="1" stopIfTrue="1" operator="greaterThan">
      <formula>0</formula>
    </cfRule>
    <cfRule type="cellIs" dxfId="9" priority="2" stopIfTrue="1" operator="lessThan">
      <formula>0</formula>
    </cfRule>
  </conditionalFormatting>
  <conditionalFormatting sqref="B2 B3 B4 B5 B6 B7 B8 B9 B10 B11 B12 B13 B14 B15 B16 B17 B18 B19 B20 B21 B22 B23 B24 B25 B26 B27 B28 B29 B30 B31 B32 B33 B34 B35 B36 B37 B38 B39 B40 B41 B42 B43 B44 B45 B46 B47 B48 B49 B50 B51 B52 B53 B54 B55 B56 B57 B58 B59 B60 B61 B62 B63 B64 B65 B66 B67 B68 B69 B70 B71 B72 B73 B74 B75 B76 B77 B78 B79 B80 B81 B82 B83 B84 B85 B86 B87 B88 B89 B90 B91 B92 B93 B94 B95 B96 B97 B98 B99 B100 B101 B102 B103 B104 B105 B106 B107 B108 B109 B110 B111 B112 B113 B114 B115 B116 B117 B118 B119 B120 B121 B122 B123 B124 B125 B126 B127 B128 B129 B130 B131 B132 B133 B134 B135 B136 B137 B138 B139 B140 B141 B142 B143 B144 B145 B146 B147 B148 B149 B150 B151 B152 B153 B154 B155 B156 B157 B158 B159 B160 B161 B162 B163 B164 B165 B166 B167 B168 B169 B170 B171 B172 B173 B174 B175 B176 B177 B178 B179 B180 B181 B182 B183 B184 B185 B186 B187 B188 B189 B190 B191 B192 B193 B194 B195 B196 B197 B198 B199 B200 B201 B202 B203 B204 B205 B206 B207 B208 B209 B210 B211 B212 B213 B214 B215 B216 B217 B218 B219 B220 B221 B222 B223 B224 B225 B226 B227 B228 B229 B230 B231 B232 B233 B234 B235 B236 B237 B238 B239 B240 B241 B242 B243 B244 B245 B246 B247 B248 B249 B250 B251 B252 B253 B254 B255 B256 B257 B258 B259 B260 B261">
    <cfRule type="containsText" dxfId="8" priority="3" stopIfTrue="1" operator="containsText" text="Buy">
      <formula>NOT(ISERROR(SEARCH("Buy", B2)))</formula>
    </cfRule>
    <cfRule type="containsText" dxfId="7" priority="3" stopIfTrue="1" operator="containsText" text="Sell">
      <formula>NOT(ISERROR(SEARCH("Sell", B2)))</formula>
    </cfRule>
    <cfRule type="containsText" dxfId="6" priority="3" stopIfTrue="1" operator="containsText" text="Div">
      <formula>NOT(ISERROR(SEARCH("Div", B2)))</formula>
    </cfRule>
    <cfRule type="containsText" dxfId="5" priority="4" stopIfTrue="1" operator="containsText" text="Split">
      <formula>NOT(ISERROR(SEARCH("Split", B2)))</formula>
    </cfRule>
    <cfRule type="containsText" dxfId="4" priority="5" stopIfTrue="1" operator="containsText" text="Fee">
      <formula>NOT(ISERROR(SEARCH("Fee", B2)))</formula>
    </cfRule>
  </conditionalFormatting>
  <conditionalFormatting sqref="B262 B263 B264 B265 B266 B267 B268 B269 B270 B271 B272 B273 B274 B275 B276 B277 B278 B279 B280 B281 B282 B283 B284 B285 B286 B287 B288 B289 B290 B291 B292 B293 B294 B295 B296 B297 B298 B299 B300 B301 B302 B303 B304 B305 B306 B307 B308 B309 B310 B311 B312 B313 B314 B315 B316 B317 B318 B319 B320 B321 B322 B323 B324 B325 B326 B327 B328 B329 B330 B331 B332 B333 B334 B335 B336 B337 B338 B339 B340 B341 B342 B343 B344 B345 B346 B347 B348 B349 B350 B351 B352 B353">
    <cfRule type="containsText" dxfId="3" priority="6" stopIfTrue="1" operator="containsText" text="Buy">
      <formula>NOT(ISERROR(SEARCH("Buy", B262)))</formula>
    </cfRule>
    <cfRule type="containsText" dxfId="2" priority="6" stopIfTrue="1" operator="containsText" text="Sell">
      <formula>NOT(ISERROR(SEARCH("Sell", B262)))</formula>
    </cfRule>
    <cfRule type="containsText" dxfId="1" priority="6" stopIfTrue="1" operator="containsText" text="Div">
      <formula>NOT(ISERROR(SEARCH("Div", B262)))</formula>
    </cfRule>
    <cfRule type="containsText" dxfId="0" priority="6" stopIfTrue="1" operator="containsText" text="Split">
      <formula>NOT(ISERROR(SEARCH("Split", B262)))</formula>
    </cfRule>
  </conditionalFormatting>
  <dataValidations count="1">
    <dataValidation type="list" errorStyle="warning" allowBlank="1" showInputMessage="1" showErrorMessage="1" prompt="Click and enter a value from the list of items" sqref="B262:B353">
      <formula1>"Buy,Sell,Div,Split,"</formula1>
    </dataValidation>
  </dataValidations>
  <pageMargins left="0.7" right="0.7" top="0.75" bottom="0.75" header="0.3" footer="0.3"/>
  <drawing r:id="rId1"/>
  <legacyDrawing r:id="rId2"/>
  <extLst>
    <ext xmlns:x14="http://schemas.microsoft.com/office/spreadsheetml/2009/9/main" uri="{CCE6A557-97BC-4b89-ADB6-D9C93CAAB3DF}">
      <x14:dataValidations xmlns:xm="http://schemas.microsoft.com/office/excel/2006/main" count="260">
        <x14:dataValidation type="list" errorStyle="warning" allowBlank="1" showErrorMessage="1">
          <x14:formula1>
            <xm:f>Ref!B2:B6</xm:f>
          </x14:formula1>
          <xm:sqref>B2</xm:sqref>
        </x14:dataValidation>
        <x14:dataValidation type="list" errorStyle="warning" allowBlank="1" showErrorMessage="1">
          <x14:formula1>
            <xm:f>Ref!B2:B6</xm:f>
          </x14:formula1>
          <xm:sqref>B3</xm:sqref>
        </x14:dataValidation>
        <x14:dataValidation type="list" errorStyle="warning" allowBlank="1" showErrorMessage="1">
          <x14:formula1>
            <xm:f>Ref!B2:B6</xm:f>
          </x14:formula1>
          <xm:sqref>B4</xm:sqref>
        </x14:dataValidation>
        <x14:dataValidation type="list" errorStyle="warning" allowBlank="1" showErrorMessage="1">
          <x14:formula1>
            <xm:f>Ref!B2:B6</xm:f>
          </x14:formula1>
          <xm:sqref>B5</xm:sqref>
        </x14:dataValidation>
        <x14:dataValidation type="list" errorStyle="warning" allowBlank="1" showErrorMessage="1">
          <x14:formula1>
            <xm:f>Ref!B2:B6</xm:f>
          </x14:formula1>
          <xm:sqref>B6</xm:sqref>
        </x14:dataValidation>
        <x14:dataValidation type="list" errorStyle="warning" allowBlank="1" showErrorMessage="1">
          <x14:formula1>
            <xm:f>Ref!B2:B6</xm:f>
          </x14:formula1>
          <xm:sqref>B7</xm:sqref>
        </x14:dataValidation>
        <x14:dataValidation type="list" errorStyle="warning" allowBlank="1" showErrorMessage="1">
          <x14:formula1>
            <xm:f>Ref!B2:B6</xm:f>
          </x14:formula1>
          <xm:sqref>B8</xm:sqref>
        </x14:dataValidation>
        <x14:dataValidation type="list" errorStyle="warning" allowBlank="1" showErrorMessage="1">
          <x14:formula1>
            <xm:f>Ref!B2:B6</xm:f>
          </x14:formula1>
          <xm:sqref>B9</xm:sqref>
        </x14:dataValidation>
        <x14:dataValidation type="list" errorStyle="warning" allowBlank="1" showErrorMessage="1">
          <x14:formula1>
            <xm:f>Ref!B2:B6</xm:f>
          </x14:formula1>
          <xm:sqref>B10</xm:sqref>
        </x14:dataValidation>
        <x14:dataValidation type="list" errorStyle="warning" allowBlank="1" showErrorMessage="1">
          <x14:formula1>
            <xm:f>Ref!B2:B6</xm:f>
          </x14:formula1>
          <xm:sqref>B11</xm:sqref>
        </x14:dataValidation>
        <x14:dataValidation type="list" errorStyle="warning" allowBlank="1" showErrorMessage="1">
          <x14:formula1>
            <xm:f>Ref!B2:B6</xm:f>
          </x14:formula1>
          <xm:sqref>B12</xm:sqref>
        </x14:dataValidation>
        <x14:dataValidation type="list" errorStyle="warning" allowBlank="1" showErrorMessage="1">
          <x14:formula1>
            <xm:f>Ref!B2:B6</xm:f>
          </x14:formula1>
          <xm:sqref>B13</xm:sqref>
        </x14:dataValidation>
        <x14:dataValidation type="list" errorStyle="warning" allowBlank="1" showErrorMessage="1">
          <x14:formula1>
            <xm:f>Ref!B2:B6</xm:f>
          </x14:formula1>
          <xm:sqref>B14</xm:sqref>
        </x14:dataValidation>
        <x14:dataValidation type="list" errorStyle="warning" allowBlank="1" showErrorMessage="1">
          <x14:formula1>
            <xm:f>Ref!B2:B6</xm:f>
          </x14:formula1>
          <xm:sqref>B15</xm:sqref>
        </x14:dataValidation>
        <x14:dataValidation type="list" errorStyle="warning" allowBlank="1" showErrorMessage="1">
          <x14:formula1>
            <xm:f>Ref!B2:B6</xm:f>
          </x14:formula1>
          <xm:sqref>B16</xm:sqref>
        </x14:dataValidation>
        <x14:dataValidation type="list" errorStyle="warning" allowBlank="1" showErrorMessage="1">
          <x14:formula1>
            <xm:f>Ref!B2:B6</xm:f>
          </x14:formula1>
          <xm:sqref>B17</xm:sqref>
        </x14:dataValidation>
        <x14:dataValidation type="list" errorStyle="warning" allowBlank="1" showErrorMessage="1">
          <x14:formula1>
            <xm:f>Ref!B2:B6</xm:f>
          </x14:formula1>
          <xm:sqref>B18</xm:sqref>
        </x14:dataValidation>
        <x14:dataValidation type="list" errorStyle="warning" allowBlank="1" showErrorMessage="1">
          <x14:formula1>
            <xm:f>Ref!B2:B6</xm:f>
          </x14:formula1>
          <xm:sqref>B19</xm:sqref>
        </x14:dataValidation>
        <x14:dataValidation type="list" errorStyle="warning" allowBlank="1" showErrorMessage="1">
          <x14:formula1>
            <xm:f>Ref!B2:B6</xm:f>
          </x14:formula1>
          <xm:sqref>B20</xm:sqref>
        </x14:dataValidation>
        <x14:dataValidation type="list" errorStyle="warning" allowBlank="1" showErrorMessage="1">
          <x14:formula1>
            <xm:f>Ref!B2:B6</xm:f>
          </x14:formula1>
          <xm:sqref>B21</xm:sqref>
        </x14:dataValidation>
        <x14:dataValidation type="list" errorStyle="warning" allowBlank="1" showErrorMessage="1">
          <x14:formula1>
            <xm:f>Ref!B2:B6</xm:f>
          </x14:formula1>
          <xm:sqref>B22</xm:sqref>
        </x14:dataValidation>
        <x14:dataValidation type="list" errorStyle="warning" allowBlank="1" showErrorMessage="1">
          <x14:formula1>
            <xm:f>Ref!B2:B6</xm:f>
          </x14:formula1>
          <xm:sqref>B23</xm:sqref>
        </x14:dataValidation>
        <x14:dataValidation type="list" errorStyle="warning" allowBlank="1" showErrorMessage="1">
          <x14:formula1>
            <xm:f>Ref!B2:B6</xm:f>
          </x14:formula1>
          <xm:sqref>B24</xm:sqref>
        </x14:dataValidation>
        <x14:dataValidation type="list" errorStyle="warning" allowBlank="1" showErrorMessage="1">
          <x14:formula1>
            <xm:f>Ref!B2:B6</xm:f>
          </x14:formula1>
          <xm:sqref>B25</xm:sqref>
        </x14:dataValidation>
        <x14:dataValidation type="list" errorStyle="warning" allowBlank="1" showErrorMessage="1">
          <x14:formula1>
            <xm:f>Ref!B2:B6</xm:f>
          </x14:formula1>
          <xm:sqref>B26</xm:sqref>
        </x14:dataValidation>
        <x14:dataValidation type="list" errorStyle="warning" allowBlank="1" showErrorMessage="1">
          <x14:formula1>
            <xm:f>Ref!B2:B6</xm:f>
          </x14:formula1>
          <xm:sqref>B27</xm:sqref>
        </x14:dataValidation>
        <x14:dataValidation type="list" errorStyle="warning" allowBlank="1" showErrorMessage="1">
          <x14:formula1>
            <xm:f>Ref!B2:B6</xm:f>
          </x14:formula1>
          <xm:sqref>B28</xm:sqref>
        </x14:dataValidation>
        <x14:dataValidation type="list" errorStyle="warning" allowBlank="1" showErrorMessage="1">
          <x14:formula1>
            <xm:f>Ref!B2:B6</xm:f>
          </x14:formula1>
          <xm:sqref>B29</xm:sqref>
        </x14:dataValidation>
        <x14:dataValidation type="list" errorStyle="warning" allowBlank="1" showErrorMessage="1">
          <x14:formula1>
            <xm:f>Ref!B2:B6</xm:f>
          </x14:formula1>
          <xm:sqref>B30</xm:sqref>
        </x14:dataValidation>
        <x14:dataValidation type="list" errorStyle="warning" allowBlank="1" showErrorMessage="1">
          <x14:formula1>
            <xm:f>Ref!B2:B6</xm:f>
          </x14:formula1>
          <xm:sqref>B31</xm:sqref>
        </x14:dataValidation>
        <x14:dataValidation type="list" errorStyle="warning" allowBlank="1" showErrorMessage="1">
          <x14:formula1>
            <xm:f>Ref!B2:B6</xm:f>
          </x14:formula1>
          <xm:sqref>B32</xm:sqref>
        </x14:dataValidation>
        <x14:dataValidation type="list" errorStyle="warning" allowBlank="1" showErrorMessage="1">
          <x14:formula1>
            <xm:f>Ref!B2:B6</xm:f>
          </x14:formula1>
          <xm:sqref>B33</xm:sqref>
        </x14:dataValidation>
        <x14:dataValidation type="list" errorStyle="warning" allowBlank="1" showErrorMessage="1">
          <x14:formula1>
            <xm:f>Ref!B2:B6</xm:f>
          </x14:formula1>
          <xm:sqref>B34</xm:sqref>
        </x14:dataValidation>
        <x14:dataValidation type="list" errorStyle="warning" allowBlank="1" showErrorMessage="1">
          <x14:formula1>
            <xm:f>Ref!B2:B6</xm:f>
          </x14:formula1>
          <xm:sqref>B35</xm:sqref>
        </x14:dataValidation>
        <x14:dataValidation type="list" errorStyle="warning" allowBlank="1" showErrorMessage="1">
          <x14:formula1>
            <xm:f>Ref!B2:B6</xm:f>
          </x14:formula1>
          <xm:sqref>B36</xm:sqref>
        </x14:dataValidation>
        <x14:dataValidation type="list" errorStyle="warning" allowBlank="1" showErrorMessage="1">
          <x14:formula1>
            <xm:f>Ref!B2:B6</xm:f>
          </x14:formula1>
          <xm:sqref>B37</xm:sqref>
        </x14:dataValidation>
        <x14:dataValidation type="list" errorStyle="warning" allowBlank="1" showErrorMessage="1">
          <x14:formula1>
            <xm:f>Ref!B2:B6</xm:f>
          </x14:formula1>
          <xm:sqref>B38</xm:sqref>
        </x14:dataValidation>
        <x14:dataValidation type="list" errorStyle="warning" allowBlank="1" showErrorMessage="1">
          <x14:formula1>
            <xm:f>Ref!B2:B6</xm:f>
          </x14:formula1>
          <xm:sqref>B39</xm:sqref>
        </x14:dataValidation>
        <x14:dataValidation type="list" errorStyle="warning" allowBlank="1" showErrorMessage="1">
          <x14:formula1>
            <xm:f>Ref!B2:B6</xm:f>
          </x14:formula1>
          <xm:sqref>B40</xm:sqref>
        </x14:dataValidation>
        <x14:dataValidation type="list" errorStyle="warning" allowBlank="1" showErrorMessage="1">
          <x14:formula1>
            <xm:f>Ref!B2:B6</xm:f>
          </x14:formula1>
          <xm:sqref>B41</xm:sqref>
        </x14:dataValidation>
        <x14:dataValidation type="list" errorStyle="warning" allowBlank="1" showErrorMessage="1">
          <x14:formula1>
            <xm:f>Ref!B2:B6</xm:f>
          </x14:formula1>
          <xm:sqref>B42</xm:sqref>
        </x14:dataValidation>
        <x14:dataValidation type="list" errorStyle="warning" allowBlank="1" showErrorMessage="1">
          <x14:formula1>
            <xm:f>Ref!B2:B6</xm:f>
          </x14:formula1>
          <xm:sqref>B43</xm:sqref>
        </x14:dataValidation>
        <x14:dataValidation type="list" errorStyle="warning" allowBlank="1" showErrorMessage="1">
          <x14:formula1>
            <xm:f>Ref!B2:B6</xm:f>
          </x14:formula1>
          <xm:sqref>B44</xm:sqref>
        </x14:dataValidation>
        <x14:dataValidation type="list" errorStyle="warning" allowBlank="1" showErrorMessage="1">
          <x14:formula1>
            <xm:f>Ref!B2:B6</xm:f>
          </x14:formula1>
          <xm:sqref>B45</xm:sqref>
        </x14:dataValidation>
        <x14:dataValidation type="list" errorStyle="warning" allowBlank="1" showErrorMessage="1">
          <x14:formula1>
            <xm:f>Ref!B2:B6</xm:f>
          </x14:formula1>
          <xm:sqref>B46</xm:sqref>
        </x14:dataValidation>
        <x14:dataValidation type="list" errorStyle="warning" allowBlank="1" showErrorMessage="1">
          <x14:formula1>
            <xm:f>Ref!B2:B6</xm:f>
          </x14:formula1>
          <xm:sqref>B47</xm:sqref>
        </x14:dataValidation>
        <x14:dataValidation type="list" errorStyle="warning" allowBlank="1" showErrorMessage="1">
          <x14:formula1>
            <xm:f>Ref!B2:B6</xm:f>
          </x14:formula1>
          <xm:sqref>B48</xm:sqref>
        </x14:dataValidation>
        <x14:dataValidation type="list" errorStyle="warning" allowBlank="1" showErrorMessage="1">
          <x14:formula1>
            <xm:f>Ref!B2:B6</xm:f>
          </x14:formula1>
          <xm:sqref>B49</xm:sqref>
        </x14:dataValidation>
        <x14:dataValidation type="list" errorStyle="warning" allowBlank="1" showErrorMessage="1">
          <x14:formula1>
            <xm:f>Ref!B2:B6</xm:f>
          </x14:formula1>
          <xm:sqref>B50</xm:sqref>
        </x14:dataValidation>
        <x14:dataValidation type="list" errorStyle="warning" allowBlank="1" showErrorMessage="1">
          <x14:formula1>
            <xm:f>Ref!B2:B6</xm:f>
          </x14:formula1>
          <xm:sqref>B51</xm:sqref>
        </x14:dataValidation>
        <x14:dataValidation type="list" errorStyle="warning" allowBlank="1" showErrorMessage="1">
          <x14:formula1>
            <xm:f>Ref!B2:B6</xm:f>
          </x14:formula1>
          <xm:sqref>B52</xm:sqref>
        </x14:dataValidation>
        <x14:dataValidation type="list" errorStyle="warning" allowBlank="1" showErrorMessage="1">
          <x14:formula1>
            <xm:f>Ref!B2:B6</xm:f>
          </x14:formula1>
          <xm:sqref>B53</xm:sqref>
        </x14:dataValidation>
        <x14:dataValidation type="list" errorStyle="warning" allowBlank="1" showErrorMessage="1">
          <x14:formula1>
            <xm:f>Ref!B2:B6</xm:f>
          </x14:formula1>
          <xm:sqref>B54</xm:sqref>
        </x14:dataValidation>
        <x14:dataValidation type="list" errorStyle="warning" allowBlank="1" showErrorMessage="1">
          <x14:formula1>
            <xm:f>Ref!B2:B6</xm:f>
          </x14:formula1>
          <xm:sqref>B55</xm:sqref>
        </x14:dataValidation>
        <x14:dataValidation type="list" errorStyle="warning" allowBlank="1" showErrorMessage="1">
          <x14:formula1>
            <xm:f>Ref!B2:B6</xm:f>
          </x14:formula1>
          <xm:sqref>B56</xm:sqref>
        </x14:dataValidation>
        <x14:dataValidation type="list" errorStyle="warning" allowBlank="1" showErrorMessage="1">
          <x14:formula1>
            <xm:f>Ref!B2:B6</xm:f>
          </x14:formula1>
          <xm:sqref>B57</xm:sqref>
        </x14:dataValidation>
        <x14:dataValidation type="list" errorStyle="warning" allowBlank="1" showErrorMessage="1">
          <x14:formula1>
            <xm:f>Ref!B2:B6</xm:f>
          </x14:formula1>
          <xm:sqref>B58</xm:sqref>
        </x14:dataValidation>
        <x14:dataValidation type="list" errorStyle="warning" allowBlank="1" showErrorMessage="1">
          <x14:formula1>
            <xm:f>Ref!B2:B6</xm:f>
          </x14:formula1>
          <xm:sqref>B59</xm:sqref>
        </x14:dataValidation>
        <x14:dataValidation type="list" errorStyle="warning" allowBlank="1" showErrorMessage="1">
          <x14:formula1>
            <xm:f>Ref!B2:B6</xm:f>
          </x14:formula1>
          <xm:sqref>B60</xm:sqref>
        </x14:dataValidation>
        <x14:dataValidation type="list" errorStyle="warning" allowBlank="1" showErrorMessage="1">
          <x14:formula1>
            <xm:f>Ref!B2:B6</xm:f>
          </x14:formula1>
          <xm:sqref>B61</xm:sqref>
        </x14:dataValidation>
        <x14:dataValidation type="list" errorStyle="warning" allowBlank="1" showErrorMessage="1">
          <x14:formula1>
            <xm:f>Ref!B2:B6</xm:f>
          </x14:formula1>
          <xm:sqref>B62</xm:sqref>
        </x14:dataValidation>
        <x14:dataValidation type="list" errorStyle="warning" allowBlank="1" showErrorMessage="1">
          <x14:formula1>
            <xm:f>Ref!B2:B6</xm:f>
          </x14:formula1>
          <xm:sqref>B63</xm:sqref>
        </x14:dataValidation>
        <x14:dataValidation type="list" errorStyle="warning" allowBlank="1" showErrorMessage="1">
          <x14:formula1>
            <xm:f>Ref!B2:B6</xm:f>
          </x14:formula1>
          <xm:sqref>B64</xm:sqref>
        </x14:dataValidation>
        <x14:dataValidation type="list" errorStyle="warning" allowBlank="1" showErrorMessage="1">
          <x14:formula1>
            <xm:f>Ref!B2:B6</xm:f>
          </x14:formula1>
          <xm:sqref>B65</xm:sqref>
        </x14:dataValidation>
        <x14:dataValidation type="list" errorStyle="warning" allowBlank="1" showErrorMessage="1">
          <x14:formula1>
            <xm:f>Ref!B2:B6</xm:f>
          </x14:formula1>
          <xm:sqref>B66</xm:sqref>
        </x14:dataValidation>
        <x14:dataValidation type="list" errorStyle="warning" allowBlank="1" showErrorMessage="1">
          <x14:formula1>
            <xm:f>Ref!B2:B6</xm:f>
          </x14:formula1>
          <xm:sqref>B67</xm:sqref>
        </x14:dataValidation>
        <x14:dataValidation type="list" errorStyle="warning" allowBlank="1" showErrorMessage="1">
          <x14:formula1>
            <xm:f>Ref!B2:B6</xm:f>
          </x14:formula1>
          <xm:sqref>B68</xm:sqref>
        </x14:dataValidation>
        <x14:dataValidation type="list" errorStyle="warning" allowBlank="1" showErrorMessage="1">
          <x14:formula1>
            <xm:f>Ref!B2:B6</xm:f>
          </x14:formula1>
          <xm:sqref>B69</xm:sqref>
        </x14:dataValidation>
        <x14:dataValidation type="list" errorStyle="warning" allowBlank="1" showErrorMessage="1">
          <x14:formula1>
            <xm:f>Ref!B2:B6</xm:f>
          </x14:formula1>
          <xm:sqref>B70</xm:sqref>
        </x14:dataValidation>
        <x14:dataValidation type="list" errorStyle="warning" allowBlank="1" showErrorMessage="1">
          <x14:formula1>
            <xm:f>Ref!B2:B6</xm:f>
          </x14:formula1>
          <xm:sqref>B71</xm:sqref>
        </x14:dataValidation>
        <x14:dataValidation type="list" errorStyle="warning" allowBlank="1" showErrorMessage="1">
          <x14:formula1>
            <xm:f>Ref!B2:B6</xm:f>
          </x14:formula1>
          <xm:sqref>B72</xm:sqref>
        </x14:dataValidation>
        <x14:dataValidation type="list" errorStyle="warning" allowBlank="1" showErrorMessage="1">
          <x14:formula1>
            <xm:f>Ref!B2:B6</xm:f>
          </x14:formula1>
          <xm:sqref>B73</xm:sqref>
        </x14:dataValidation>
        <x14:dataValidation type="list" errorStyle="warning" allowBlank="1" showErrorMessage="1">
          <x14:formula1>
            <xm:f>Ref!B2:B6</xm:f>
          </x14:formula1>
          <xm:sqref>B74</xm:sqref>
        </x14:dataValidation>
        <x14:dataValidation type="list" errorStyle="warning" allowBlank="1" showErrorMessage="1">
          <x14:formula1>
            <xm:f>Ref!B2:B6</xm:f>
          </x14:formula1>
          <xm:sqref>B75</xm:sqref>
        </x14:dataValidation>
        <x14:dataValidation type="list" errorStyle="warning" allowBlank="1" showErrorMessage="1">
          <x14:formula1>
            <xm:f>Ref!B2:B6</xm:f>
          </x14:formula1>
          <xm:sqref>B76</xm:sqref>
        </x14:dataValidation>
        <x14:dataValidation type="list" errorStyle="warning" allowBlank="1" showErrorMessage="1">
          <x14:formula1>
            <xm:f>Ref!B2:B6</xm:f>
          </x14:formula1>
          <xm:sqref>B77</xm:sqref>
        </x14:dataValidation>
        <x14:dataValidation type="list" errorStyle="warning" allowBlank="1" showErrorMessage="1">
          <x14:formula1>
            <xm:f>Ref!B2:B6</xm:f>
          </x14:formula1>
          <xm:sqref>B78</xm:sqref>
        </x14:dataValidation>
        <x14:dataValidation type="list" errorStyle="warning" allowBlank="1" showErrorMessage="1">
          <x14:formula1>
            <xm:f>Ref!B2:B6</xm:f>
          </x14:formula1>
          <xm:sqref>B79</xm:sqref>
        </x14:dataValidation>
        <x14:dataValidation type="list" errorStyle="warning" allowBlank="1" showErrorMessage="1">
          <x14:formula1>
            <xm:f>Ref!B2:B6</xm:f>
          </x14:formula1>
          <xm:sqref>B80</xm:sqref>
        </x14:dataValidation>
        <x14:dataValidation type="list" errorStyle="warning" allowBlank="1" showErrorMessage="1">
          <x14:formula1>
            <xm:f>Ref!B2:B6</xm:f>
          </x14:formula1>
          <xm:sqref>B81</xm:sqref>
        </x14:dataValidation>
        <x14:dataValidation type="list" errorStyle="warning" allowBlank="1" showErrorMessage="1">
          <x14:formula1>
            <xm:f>Ref!B2:B6</xm:f>
          </x14:formula1>
          <xm:sqref>B82</xm:sqref>
        </x14:dataValidation>
        <x14:dataValidation type="list" errorStyle="warning" allowBlank="1" showErrorMessage="1">
          <x14:formula1>
            <xm:f>Ref!B2:B6</xm:f>
          </x14:formula1>
          <xm:sqref>B83</xm:sqref>
        </x14:dataValidation>
        <x14:dataValidation type="list" errorStyle="warning" allowBlank="1" showErrorMessage="1">
          <x14:formula1>
            <xm:f>Ref!B2:B6</xm:f>
          </x14:formula1>
          <xm:sqref>B84</xm:sqref>
        </x14:dataValidation>
        <x14:dataValidation type="list" errorStyle="warning" allowBlank="1" showErrorMessage="1">
          <x14:formula1>
            <xm:f>Ref!B2:B6</xm:f>
          </x14:formula1>
          <xm:sqref>B85</xm:sqref>
        </x14:dataValidation>
        <x14:dataValidation type="list" errorStyle="warning" allowBlank="1" showErrorMessage="1">
          <x14:formula1>
            <xm:f>Ref!B2:B6</xm:f>
          </x14:formula1>
          <xm:sqref>B86</xm:sqref>
        </x14:dataValidation>
        <x14:dataValidation type="list" errorStyle="warning" allowBlank="1" showErrorMessage="1">
          <x14:formula1>
            <xm:f>Ref!B2:B6</xm:f>
          </x14:formula1>
          <xm:sqref>B87</xm:sqref>
        </x14:dataValidation>
        <x14:dataValidation type="list" errorStyle="warning" allowBlank="1" showErrorMessage="1">
          <x14:formula1>
            <xm:f>Ref!B2:B6</xm:f>
          </x14:formula1>
          <xm:sqref>B88</xm:sqref>
        </x14:dataValidation>
        <x14:dataValidation type="list" errorStyle="warning" allowBlank="1" showErrorMessage="1">
          <x14:formula1>
            <xm:f>Ref!B2:B6</xm:f>
          </x14:formula1>
          <xm:sqref>B89</xm:sqref>
        </x14:dataValidation>
        <x14:dataValidation type="list" errorStyle="warning" allowBlank="1" showErrorMessage="1">
          <x14:formula1>
            <xm:f>Ref!B2:B6</xm:f>
          </x14:formula1>
          <xm:sqref>B90</xm:sqref>
        </x14:dataValidation>
        <x14:dataValidation type="list" errorStyle="warning" allowBlank="1" showErrorMessage="1">
          <x14:formula1>
            <xm:f>Ref!B2:B6</xm:f>
          </x14:formula1>
          <xm:sqref>B91</xm:sqref>
        </x14:dataValidation>
        <x14:dataValidation type="list" errorStyle="warning" allowBlank="1" showErrorMessage="1">
          <x14:formula1>
            <xm:f>Ref!B2:B6</xm:f>
          </x14:formula1>
          <xm:sqref>B92</xm:sqref>
        </x14:dataValidation>
        <x14:dataValidation type="list" errorStyle="warning" allowBlank="1" showErrorMessage="1">
          <x14:formula1>
            <xm:f>Ref!B2:B6</xm:f>
          </x14:formula1>
          <xm:sqref>B93</xm:sqref>
        </x14:dataValidation>
        <x14:dataValidation type="list" errorStyle="warning" allowBlank="1" showErrorMessage="1">
          <x14:formula1>
            <xm:f>Ref!B2:B6</xm:f>
          </x14:formula1>
          <xm:sqref>B94</xm:sqref>
        </x14:dataValidation>
        <x14:dataValidation type="list" errorStyle="warning" allowBlank="1" showErrorMessage="1">
          <x14:formula1>
            <xm:f>Ref!B2:B6</xm:f>
          </x14:formula1>
          <xm:sqref>B95</xm:sqref>
        </x14:dataValidation>
        <x14:dataValidation type="list" errorStyle="warning" allowBlank="1" showErrorMessage="1">
          <x14:formula1>
            <xm:f>Ref!B2:B6</xm:f>
          </x14:formula1>
          <xm:sqref>B96</xm:sqref>
        </x14:dataValidation>
        <x14:dataValidation type="list" errorStyle="warning" allowBlank="1" showErrorMessage="1">
          <x14:formula1>
            <xm:f>Ref!B2:B6</xm:f>
          </x14:formula1>
          <xm:sqref>B97</xm:sqref>
        </x14:dataValidation>
        <x14:dataValidation type="list" errorStyle="warning" allowBlank="1" showErrorMessage="1">
          <x14:formula1>
            <xm:f>Ref!B2:B6</xm:f>
          </x14:formula1>
          <xm:sqref>B98</xm:sqref>
        </x14:dataValidation>
        <x14:dataValidation type="list" errorStyle="warning" allowBlank="1" showErrorMessage="1">
          <x14:formula1>
            <xm:f>Ref!B2:B6</xm:f>
          </x14:formula1>
          <xm:sqref>B99</xm:sqref>
        </x14:dataValidation>
        <x14:dataValidation type="list" errorStyle="warning" allowBlank="1" showErrorMessage="1">
          <x14:formula1>
            <xm:f>Ref!B2:B6</xm:f>
          </x14:formula1>
          <xm:sqref>B100</xm:sqref>
        </x14:dataValidation>
        <x14:dataValidation type="list" errorStyle="warning" allowBlank="1" showErrorMessage="1">
          <x14:formula1>
            <xm:f>Ref!B2:B6</xm:f>
          </x14:formula1>
          <xm:sqref>B101</xm:sqref>
        </x14:dataValidation>
        <x14:dataValidation type="list" errorStyle="warning" allowBlank="1" showErrorMessage="1">
          <x14:formula1>
            <xm:f>Ref!B2:B6</xm:f>
          </x14:formula1>
          <xm:sqref>B102</xm:sqref>
        </x14:dataValidation>
        <x14:dataValidation type="list" errorStyle="warning" allowBlank="1" showErrorMessage="1">
          <x14:formula1>
            <xm:f>Ref!B2:B6</xm:f>
          </x14:formula1>
          <xm:sqref>B103</xm:sqref>
        </x14:dataValidation>
        <x14:dataValidation type="list" errorStyle="warning" allowBlank="1" showErrorMessage="1">
          <x14:formula1>
            <xm:f>Ref!B2:B6</xm:f>
          </x14:formula1>
          <xm:sqref>B104</xm:sqref>
        </x14:dataValidation>
        <x14:dataValidation type="list" errorStyle="warning" allowBlank="1" showErrorMessage="1">
          <x14:formula1>
            <xm:f>Ref!B2:B6</xm:f>
          </x14:formula1>
          <xm:sqref>B105</xm:sqref>
        </x14:dataValidation>
        <x14:dataValidation type="list" errorStyle="warning" allowBlank="1" showErrorMessage="1">
          <x14:formula1>
            <xm:f>Ref!B2:B6</xm:f>
          </x14:formula1>
          <xm:sqref>B106</xm:sqref>
        </x14:dataValidation>
        <x14:dataValidation type="list" errorStyle="warning" allowBlank="1" showErrorMessage="1">
          <x14:formula1>
            <xm:f>Ref!B2:B6</xm:f>
          </x14:formula1>
          <xm:sqref>B107</xm:sqref>
        </x14:dataValidation>
        <x14:dataValidation type="list" errorStyle="warning" allowBlank="1" showErrorMessage="1">
          <x14:formula1>
            <xm:f>Ref!B2:B6</xm:f>
          </x14:formula1>
          <xm:sqref>B108</xm:sqref>
        </x14:dataValidation>
        <x14:dataValidation type="list" errorStyle="warning" allowBlank="1" showErrorMessage="1">
          <x14:formula1>
            <xm:f>Ref!B2:B6</xm:f>
          </x14:formula1>
          <xm:sqref>B109</xm:sqref>
        </x14:dataValidation>
        <x14:dataValidation type="list" errorStyle="warning" allowBlank="1" showErrorMessage="1">
          <x14:formula1>
            <xm:f>Ref!B2:B6</xm:f>
          </x14:formula1>
          <xm:sqref>B110</xm:sqref>
        </x14:dataValidation>
        <x14:dataValidation type="list" errorStyle="warning" allowBlank="1" showErrorMessage="1">
          <x14:formula1>
            <xm:f>Ref!B2:B6</xm:f>
          </x14:formula1>
          <xm:sqref>B111</xm:sqref>
        </x14:dataValidation>
        <x14:dataValidation type="list" errorStyle="warning" allowBlank="1" showErrorMessage="1">
          <x14:formula1>
            <xm:f>Ref!B2:B6</xm:f>
          </x14:formula1>
          <xm:sqref>B112</xm:sqref>
        </x14:dataValidation>
        <x14:dataValidation type="list" errorStyle="warning" allowBlank="1" showErrorMessage="1">
          <x14:formula1>
            <xm:f>Ref!B2:B6</xm:f>
          </x14:formula1>
          <xm:sqref>B113</xm:sqref>
        </x14:dataValidation>
        <x14:dataValidation type="list" errorStyle="warning" allowBlank="1" showErrorMessage="1">
          <x14:formula1>
            <xm:f>Ref!B2:B6</xm:f>
          </x14:formula1>
          <xm:sqref>B114</xm:sqref>
        </x14:dataValidation>
        <x14:dataValidation type="list" errorStyle="warning" allowBlank="1" showErrorMessage="1">
          <x14:formula1>
            <xm:f>Ref!B2:B6</xm:f>
          </x14:formula1>
          <xm:sqref>B115</xm:sqref>
        </x14:dataValidation>
        <x14:dataValidation type="list" errorStyle="warning" allowBlank="1" showErrorMessage="1">
          <x14:formula1>
            <xm:f>Ref!B2:B6</xm:f>
          </x14:formula1>
          <xm:sqref>B116</xm:sqref>
        </x14:dataValidation>
        <x14:dataValidation type="list" errorStyle="warning" allowBlank="1" showErrorMessage="1">
          <x14:formula1>
            <xm:f>Ref!B2:B6</xm:f>
          </x14:formula1>
          <xm:sqref>B117</xm:sqref>
        </x14:dataValidation>
        <x14:dataValidation type="list" errorStyle="warning" allowBlank="1" showErrorMessage="1">
          <x14:formula1>
            <xm:f>Ref!B2:B6</xm:f>
          </x14:formula1>
          <xm:sqref>B118</xm:sqref>
        </x14:dataValidation>
        <x14:dataValidation type="list" errorStyle="warning" allowBlank="1" showErrorMessage="1">
          <x14:formula1>
            <xm:f>Ref!B2:B6</xm:f>
          </x14:formula1>
          <xm:sqref>B119</xm:sqref>
        </x14:dataValidation>
        <x14:dataValidation type="list" errorStyle="warning" allowBlank="1" showErrorMessage="1">
          <x14:formula1>
            <xm:f>Ref!B2:B6</xm:f>
          </x14:formula1>
          <xm:sqref>B120</xm:sqref>
        </x14:dataValidation>
        <x14:dataValidation type="list" errorStyle="warning" allowBlank="1" showErrorMessage="1">
          <x14:formula1>
            <xm:f>Ref!B2:B6</xm:f>
          </x14:formula1>
          <xm:sqref>B121</xm:sqref>
        </x14:dataValidation>
        <x14:dataValidation type="list" errorStyle="warning" allowBlank="1" showErrorMessage="1">
          <x14:formula1>
            <xm:f>Ref!B2:B6</xm:f>
          </x14:formula1>
          <xm:sqref>B122</xm:sqref>
        </x14:dataValidation>
        <x14:dataValidation type="list" errorStyle="warning" allowBlank="1" showErrorMessage="1">
          <x14:formula1>
            <xm:f>Ref!B2:B6</xm:f>
          </x14:formula1>
          <xm:sqref>B123</xm:sqref>
        </x14:dataValidation>
        <x14:dataValidation type="list" errorStyle="warning" allowBlank="1" showErrorMessage="1">
          <x14:formula1>
            <xm:f>Ref!B2:B6</xm:f>
          </x14:formula1>
          <xm:sqref>B124</xm:sqref>
        </x14:dataValidation>
        <x14:dataValidation type="list" errorStyle="warning" allowBlank="1" showErrorMessage="1">
          <x14:formula1>
            <xm:f>Ref!B2:B6</xm:f>
          </x14:formula1>
          <xm:sqref>B125</xm:sqref>
        </x14:dataValidation>
        <x14:dataValidation type="list" errorStyle="warning" allowBlank="1" showErrorMessage="1">
          <x14:formula1>
            <xm:f>Ref!B2:B6</xm:f>
          </x14:formula1>
          <xm:sqref>B126</xm:sqref>
        </x14:dataValidation>
        <x14:dataValidation type="list" errorStyle="warning" allowBlank="1" showErrorMessage="1">
          <x14:formula1>
            <xm:f>Ref!B2:B6</xm:f>
          </x14:formula1>
          <xm:sqref>B127</xm:sqref>
        </x14:dataValidation>
        <x14:dataValidation type="list" errorStyle="warning" allowBlank="1" showErrorMessage="1">
          <x14:formula1>
            <xm:f>Ref!B2:B6</xm:f>
          </x14:formula1>
          <xm:sqref>B128</xm:sqref>
        </x14:dataValidation>
        <x14:dataValidation type="list" errorStyle="warning" allowBlank="1" showErrorMessage="1">
          <x14:formula1>
            <xm:f>Ref!B2:B6</xm:f>
          </x14:formula1>
          <xm:sqref>B129</xm:sqref>
        </x14:dataValidation>
        <x14:dataValidation type="list" errorStyle="warning" allowBlank="1" showErrorMessage="1">
          <x14:formula1>
            <xm:f>Ref!B2:B6</xm:f>
          </x14:formula1>
          <xm:sqref>B130</xm:sqref>
        </x14:dataValidation>
        <x14:dataValidation type="list" errorStyle="warning" allowBlank="1" showErrorMessage="1">
          <x14:formula1>
            <xm:f>Ref!B2:B6</xm:f>
          </x14:formula1>
          <xm:sqref>B131</xm:sqref>
        </x14:dataValidation>
        <x14:dataValidation type="list" errorStyle="warning" allowBlank="1" showErrorMessage="1">
          <x14:formula1>
            <xm:f>Ref!B2:B6</xm:f>
          </x14:formula1>
          <xm:sqref>B132</xm:sqref>
        </x14:dataValidation>
        <x14:dataValidation type="list" errorStyle="warning" allowBlank="1" showErrorMessage="1">
          <x14:formula1>
            <xm:f>Ref!B2:B6</xm:f>
          </x14:formula1>
          <xm:sqref>B133</xm:sqref>
        </x14:dataValidation>
        <x14:dataValidation type="list" errorStyle="warning" allowBlank="1" showErrorMessage="1">
          <x14:formula1>
            <xm:f>Ref!B2:B6</xm:f>
          </x14:formula1>
          <xm:sqref>B134</xm:sqref>
        </x14:dataValidation>
        <x14:dataValidation type="list" errorStyle="warning" allowBlank="1" showErrorMessage="1">
          <x14:formula1>
            <xm:f>Ref!B2:B6</xm:f>
          </x14:formula1>
          <xm:sqref>B135</xm:sqref>
        </x14:dataValidation>
        <x14:dataValidation type="list" errorStyle="warning" allowBlank="1" showErrorMessage="1">
          <x14:formula1>
            <xm:f>Ref!B2:B6</xm:f>
          </x14:formula1>
          <xm:sqref>B136</xm:sqref>
        </x14:dataValidation>
        <x14:dataValidation type="list" errorStyle="warning" allowBlank="1" showErrorMessage="1">
          <x14:formula1>
            <xm:f>Ref!B2:B6</xm:f>
          </x14:formula1>
          <xm:sqref>B137</xm:sqref>
        </x14:dataValidation>
        <x14:dataValidation type="list" errorStyle="warning" allowBlank="1" showErrorMessage="1">
          <x14:formula1>
            <xm:f>Ref!B2:B6</xm:f>
          </x14:formula1>
          <xm:sqref>B138</xm:sqref>
        </x14:dataValidation>
        <x14:dataValidation type="list" errorStyle="warning" allowBlank="1" showErrorMessage="1">
          <x14:formula1>
            <xm:f>Ref!B2:B6</xm:f>
          </x14:formula1>
          <xm:sqref>B139</xm:sqref>
        </x14:dataValidation>
        <x14:dataValidation type="list" errorStyle="warning" allowBlank="1" showErrorMessage="1">
          <x14:formula1>
            <xm:f>Ref!B2:B6</xm:f>
          </x14:formula1>
          <xm:sqref>B140</xm:sqref>
        </x14:dataValidation>
        <x14:dataValidation type="list" errorStyle="warning" allowBlank="1" showErrorMessage="1">
          <x14:formula1>
            <xm:f>Ref!B2:B6</xm:f>
          </x14:formula1>
          <xm:sqref>B141</xm:sqref>
        </x14:dataValidation>
        <x14:dataValidation type="list" errorStyle="warning" allowBlank="1" showErrorMessage="1">
          <x14:formula1>
            <xm:f>Ref!B2:B6</xm:f>
          </x14:formula1>
          <xm:sqref>B142</xm:sqref>
        </x14:dataValidation>
        <x14:dataValidation type="list" errorStyle="warning" allowBlank="1" showErrorMessage="1">
          <x14:formula1>
            <xm:f>Ref!B2:B6</xm:f>
          </x14:formula1>
          <xm:sqref>B143</xm:sqref>
        </x14:dataValidation>
        <x14:dataValidation type="list" errorStyle="warning" allowBlank="1" showErrorMessage="1">
          <x14:formula1>
            <xm:f>Ref!B2:B6</xm:f>
          </x14:formula1>
          <xm:sqref>B144</xm:sqref>
        </x14:dataValidation>
        <x14:dataValidation type="list" errorStyle="warning" allowBlank="1" showErrorMessage="1">
          <x14:formula1>
            <xm:f>Ref!B2:B6</xm:f>
          </x14:formula1>
          <xm:sqref>B145</xm:sqref>
        </x14:dataValidation>
        <x14:dataValidation type="list" errorStyle="warning" allowBlank="1" showErrorMessage="1">
          <x14:formula1>
            <xm:f>Ref!B2:B6</xm:f>
          </x14:formula1>
          <xm:sqref>B146</xm:sqref>
        </x14:dataValidation>
        <x14:dataValidation type="list" errorStyle="warning" allowBlank="1" showErrorMessage="1">
          <x14:formula1>
            <xm:f>Ref!B2:B6</xm:f>
          </x14:formula1>
          <xm:sqref>B147</xm:sqref>
        </x14:dataValidation>
        <x14:dataValidation type="list" errorStyle="warning" allowBlank="1" showErrorMessage="1">
          <x14:formula1>
            <xm:f>Ref!B2:B6</xm:f>
          </x14:formula1>
          <xm:sqref>B148</xm:sqref>
        </x14:dataValidation>
        <x14:dataValidation type="list" errorStyle="warning" allowBlank="1" showErrorMessage="1">
          <x14:formula1>
            <xm:f>Ref!B2:B6</xm:f>
          </x14:formula1>
          <xm:sqref>B149</xm:sqref>
        </x14:dataValidation>
        <x14:dataValidation type="list" errorStyle="warning" allowBlank="1" showErrorMessage="1">
          <x14:formula1>
            <xm:f>Ref!B2:B6</xm:f>
          </x14:formula1>
          <xm:sqref>B150</xm:sqref>
        </x14:dataValidation>
        <x14:dataValidation type="list" errorStyle="warning" allowBlank="1" showErrorMessage="1">
          <x14:formula1>
            <xm:f>Ref!B2:B6</xm:f>
          </x14:formula1>
          <xm:sqref>B151</xm:sqref>
        </x14:dataValidation>
        <x14:dataValidation type="list" errorStyle="warning" allowBlank="1" showErrorMessage="1">
          <x14:formula1>
            <xm:f>Ref!B2:B6</xm:f>
          </x14:formula1>
          <xm:sqref>B152</xm:sqref>
        </x14:dataValidation>
        <x14:dataValidation type="list" errorStyle="warning" allowBlank="1" showErrorMessage="1">
          <x14:formula1>
            <xm:f>Ref!B2:B6</xm:f>
          </x14:formula1>
          <xm:sqref>B153</xm:sqref>
        </x14:dataValidation>
        <x14:dataValidation type="list" errorStyle="warning" allowBlank="1" showErrorMessage="1">
          <x14:formula1>
            <xm:f>Ref!B2:B6</xm:f>
          </x14:formula1>
          <xm:sqref>B154</xm:sqref>
        </x14:dataValidation>
        <x14:dataValidation type="list" errorStyle="warning" allowBlank="1" showErrorMessage="1">
          <x14:formula1>
            <xm:f>Ref!B2:B6</xm:f>
          </x14:formula1>
          <xm:sqref>B155</xm:sqref>
        </x14:dataValidation>
        <x14:dataValidation type="list" errorStyle="warning" allowBlank="1" showErrorMessage="1">
          <x14:formula1>
            <xm:f>Ref!B2:B6</xm:f>
          </x14:formula1>
          <xm:sqref>B156</xm:sqref>
        </x14:dataValidation>
        <x14:dataValidation type="list" errorStyle="warning" allowBlank="1" showErrorMessage="1">
          <x14:formula1>
            <xm:f>Ref!B2:B6</xm:f>
          </x14:formula1>
          <xm:sqref>B157</xm:sqref>
        </x14:dataValidation>
        <x14:dataValidation type="list" errorStyle="warning" allowBlank="1" showErrorMessage="1">
          <x14:formula1>
            <xm:f>Ref!B2:B6</xm:f>
          </x14:formula1>
          <xm:sqref>B158</xm:sqref>
        </x14:dataValidation>
        <x14:dataValidation type="list" errorStyle="warning" allowBlank="1" showErrorMessage="1">
          <x14:formula1>
            <xm:f>Ref!B2:B6</xm:f>
          </x14:formula1>
          <xm:sqref>B159</xm:sqref>
        </x14:dataValidation>
        <x14:dataValidation type="list" errorStyle="warning" allowBlank="1" showErrorMessage="1">
          <x14:formula1>
            <xm:f>Ref!B2:B6</xm:f>
          </x14:formula1>
          <xm:sqref>B160</xm:sqref>
        </x14:dataValidation>
        <x14:dataValidation type="list" errorStyle="warning" allowBlank="1" showErrorMessage="1">
          <x14:formula1>
            <xm:f>Ref!B2:B6</xm:f>
          </x14:formula1>
          <xm:sqref>B161</xm:sqref>
        </x14:dataValidation>
        <x14:dataValidation type="list" errorStyle="warning" allowBlank="1" showErrorMessage="1">
          <x14:formula1>
            <xm:f>Ref!B2:B6</xm:f>
          </x14:formula1>
          <xm:sqref>B162</xm:sqref>
        </x14:dataValidation>
        <x14:dataValidation type="list" errorStyle="warning" allowBlank="1" showErrorMessage="1">
          <x14:formula1>
            <xm:f>Ref!B2:B6</xm:f>
          </x14:formula1>
          <xm:sqref>B163</xm:sqref>
        </x14:dataValidation>
        <x14:dataValidation type="list" errorStyle="warning" allowBlank="1" showErrorMessage="1">
          <x14:formula1>
            <xm:f>Ref!B2:B6</xm:f>
          </x14:formula1>
          <xm:sqref>B164</xm:sqref>
        </x14:dataValidation>
        <x14:dataValidation type="list" errorStyle="warning" allowBlank="1" showErrorMessage="1">
          <x14:formula1>
            <xm:f>Ref!B2:B6</xm:f>
          </x14:formula1>
          <xm:sqref>B165</xm:sqref>
        </x14:dataValidation>
        <x14:dataValidation type="list" errorStyle="warning" allowBlank="1" showErrorMessage="1">
          <x14:formula1>
            <xm:f>Ref!B2:B6</xm:f>
          </x14:formula1>
          <xm:sqref>B166</xm:sqref>
        </x14:dataValidation>
        <x14:dataValidation type="list" errorStyle="warning" allowBlank="1" showErrorMessage="1">
          <x14:formula1>
            <xm:f>Ref!B2:B6</xm:f>
          </x14:formula1>
          <xm:sqref>B167</xm:sqref>
        </x14:dataValidation>
        <x14:dataValidation type="list" errorStyle="warning" allowBlank="1" showErrorMessage="1">
          <x14:formula1>
            <xm:f>Ref!B2:B6</xm:f>
          </x14:formula1>
          <xm:sqref>B168</xm:sqref>
        </x14:dataValidation>
        <x14:dataValidation type="list" errorStyle="warning" allowBlank="1" showErrorMessage="1">
          <x14:formula1>
            <xm:f>Ref!B2:B6</xm:f>
          </x14:formula1>
          <xm:sqref>B169</xm:sqref>
        </x14:dataValidation>
        <x14:dataValidation type="list" errorStyle="warning" allowBlank="1" showErrorMessage="1">
          <x14:formula1>
            <xm:f>Ref!B2:B6</xm:f>
          </x14:formula1>
          <xm:sqref>B170</xm:sqref>
        </x14:dataValidation>
        <x14:dataValidation type="list" errorStyle="warning" allowBlank="1" showErrorMessage="1">
          <x14:formula1>
            <xm:f>Ref!B2:B6</xm:f>
          </x14:formula1>
          <xm:sqref>B171</xm:sqref>
        </x14:dataValidation>
        <x14:dataValidation type="list" errorStyle="warning" allowBlank="1" showErrorMessage="1">
          <x14:formula1>
            <xm:f>Ref!B2:B6</xm:f>
          </x14:formula1>
          <xm:sqref>B172</xm:sqref>
        </x14:dataValidation>
        <x14:dataValidation type="list" errorStyle="warning" allowBlank="1" showErrorMessage="1">
          <x14:formula1>
            <xm:f>Ref!B2:B6</xm:f>
          </x14:formula1>
          <xm:sqref>B173</xm:sqref>
        </x14:dataValidation>
        <x14:dataValidation type="list" errorStyle="warning" allowBlank="1" showErrorMessage="1">
          <x14:formula1>
            <xm:f>Ref!B2:B6</xm:f>
          </x14:formula1>
          <xm:sqref>B174</xm:sqref>
        </x14:dataValidation>
        <x14:dataValidation type="list" errorStyle="warning" allowBlank="1" showErrorMessage="1">
          <x14:formula1>
            <xm:f>Ref!B2:B6</xm:f>
          </x14:formula1>
          <xm:sqref>B175</xm:sqref>
        </x14:dataValidation>
        <x14:dataValidation type="list" errorStyle="warning" allowBlank="1" showErrorMessage="1">
          <x14:formula1>
            <xm:f>Ref!B2:B6</xm:f>
          </x14:formula1>
          <xm:sqref>B176</xm:sqref>
        </x14:dataValidation>
        <x14:dataValidation type="list" errorStyle="warning" allowBlank="1" showErrorMessage="1">
          <x14:formula1>
            <xm:f>Ref!B2:B6</xm:f>
          </x14:formula1>
          <xm:sqref>B177</xm:sqref>
        </x14:dataValidation>
        <x14:dataValidation type="list" errorStyle="warning" allowBlank="1" showErrorMessage="1">
          <x14:formula1>
            <xm:f>Ref!B2:B6</xm:f>
          </x14:formula1>
          <xm:sqref>B178</xm:sqref>
        </x14:dataValidation>
        <x14:dataValidation type="list" errorStyle="warning" allowBlank="1" showErrorMessage="1">
          <x14:formula1>
            <xm:f>Ref!B2:B6</xm:f>
          </x14:formula1>
          <xm:sqref>B179</xm:sqref>
        </x14:dataValidation>
        <x14:dataValidation type="list" errorStyle="warning" allowBlank="1" showErrorMessage="1">
          <x14:formula1>
            <xm:f>Ref!B2:B6</xm:f>
          </x14:formula1>
          <xm:sqref>B180</xm:sqref>
        </x14:dataValidation>
        <x14:dataValidation type="list" errorStyle="warning" allowBlank="1" showErrorMessage="1">
          <x14:formula1>
            <xm:f>Ref!B2:B6</xm:f>
          </x14:formula1>
          <xm:sqref>B181</xm:sqref>
        </x14:dataValidation>
        <x14:dataValidation type="list" errorStyle="warning" allowBlank="1" showErrorMessage="1">
          <x14:formula1>
            <xm:f>Ref!B2:B6</xm:f>
          </x14:formula1>
          <xm:sqref>B182</xm:sqref>
        </x14:dataValidation>
        <x14:dataValidation type="list" errorStyle="warning" allowBlank="1" showErrorMessage="1">
          <x14:formula1>
            <xm:f>Ref!B2:B6</xm:f>
          </x14:formula1>
          <xm:sqref>B183</xm:sqref>
        </x14:dataValidation>
        <x14:dataValidation type="list" errorStyle="warning" allowBlank="1" showErrorMessage="1">
          <x14:formula1>
            <xm:f>Ref!B2:B6</xm:f>
          </x14:formula1>
          <xm:sqref>B184</xm:sqref>
        </x14:dataValidation>
        <x14:dataValidation type="list" errorStyle="warning" allowBlank="1" showErrorMessage="1">
          <x14:formula1>
            <xm:f>Ref!B2:B6</xm:f>
          </x14:formula1>
          <xm:sqref>B185</xm:sqref>
        </x14:dataValidation>
        <x14:dataValidation type="list" errorStyle="warning" allowBlank="1" showErrorMessage="1">
          <x14:formula1>
            <xm:f>Ref!B2:B6</xm:f>
          </x14:formula1>
          <xm:sqref>B186</xm:sqref>
        </x14:dataValidation>
        <x14:dataValidation type="list" errorStyle="warning" allowBlank="1" showErrorMessage="1">
          <x14:formula1>
            <xm:f>Ref!B2:B6</xm:f>
          </x14:formula1>
          <xm:sqref>B187</xm:sqref>
        </x14:dataValidation>
        <x14:dataValidation type="list" errorStyle="warning" allowBlank="1" showErrorMessage="1">
          <x14:formula1>
            <xm:f>Ref!B2:B6</xm:f>
          </x14:formula1>
          <xm:sqref>B188</xm:sqref>
        </x14:dataValidation>
        <x14:dataValidation type="list" errorStyle="warning" allowBlank="1" showErrorMessage="1">
          <x14:formula1>
            <xm:f>Ref!B2:B6</xm:f>
          </x14:formula1>
          <xm:sqref>B189</xm:sqref>
        </x14:dataValidation>
        <x14:dataValidation type="list" errorStyle="warning" allowBlank="1" showErrorMessage="1">
          <x14:formula1>
            <xm:f>Ref!B2:B6</xm:f>
          </x14:formula1>
          <xm:sqref>B190</xm:sqref>
        </x14:dataValidation>
        <x14:dataValidation type="list" errorStyle="warning" allowBlank="1" showErrorMessage="1">
          <x14:formula1>
            <xm:f>Ref!B2:B6</xm:f>
          </x14:formula1>
          <xm:sqref>B191</xm:sqref>
        </x14:dataValidation>
        <x14:dataValidation type="list" errorStyle="warning" allowBlank="1" showErrorMessage="1">
          <x14:formula1>
            <xm:f>Ref!B2:B6</xm:f>
          </x14:formula1>
          <xm:sqref>B192</xm:sqref>
        </x14:dataValidation>
        <x14:dataValidation type="list" errorStyle="warning" allowBlank="1" showErrorMessage="1">
          <x14:formula1>
            <xm:f>Ref!B2:B6</xm:f>
          </x14:formula1>
          <xm:sqref>B193</xm:sqref>
        </x14:dataValidation>
        <x14:dataValidation type="list" errorStyle="warning" allowBlank="1" showErrorMessage="1">
          <x14:formula1>
            <xm:f>Ref!B2:B6</xm:f>
          </x14:formula1>
          <xm:sqref>B194</xm:sqref>
        </x14:dataValidation>
        <x14:dataValidation type="list" errorStyle="warning" allowBlank="1" showErrorMessage="1">
          <x14:formula1>
            <xm:f>Ref!B2:B6</xm:f>
          </x14:formula1>
          <xm:sqref>B195</xm:sqref>
        </x14:dataValidation>
        <x14:dataValidation type="list" errorStyle="warning" allowBlank="1" showErrorMessage="1">
          <x14:formula1>
            <xm:f>Ref!B2:B6</xm:f>
          </x14:formula1>
          <xm:sqref>B196</xm:sqref>
        </x14:dataValidation>
        <x14:dataValidation type="list" errorStyle="warning" allowBlank="1" showErrorMessage="1">
          <x14:formula1>
            <xm:f>Ref!B2:B6</xm:f>
          </x14:formula1>
          <xm:sqref>B197</xm:sqref>
        </x14:dataValidation>
        <x14:dataValidation type="list" errorStyle="warning" allowBlank="1" showErrorMessage="1">
          <x14:formula1>
            <xm:f>Ref!B2:B6</xm:f>
          </x14:formula1>
          <xm:sqref>B198</xm:sqref>
        </x14:dataValidation>
        <x14:dataValidation type="list" errorStyle="warning" allowBlank="1" showErrorMessage="1">
          <x14:formula1>
            <xm:f>Ref!B2:B6</xm:f>
          </x14:formula1>
          <xm:sqref>B199</xm:sqref>
        </x14:dataValidation>
        <x14:dataValidation type="list" errorStyle="warning" allowBlank="1" showErrorMessage="1">
          <x14:formula1>
            <xm:f>Ref!B2:B6</xm:f>
          </x14:formula1>
          <xm:sqref>B200</xm:sqref>
        </x14:dataValidation>
        <x14:dataValidation type="list" errorStyle="warning" allowBlank="1" showErrorMessage="1">
          <x14:formula1>
            <xm:f>Ref!B2:B6</xm:f>
          </x14:formula1>
          <xm:sqref>B201</xm:sqref>
        </x14:dataValidation>
        <x14:dataValidation type="list" errorStyle="warning" allowBlank="1" showErrorMessage="1">
          <x14:formula1>
            <xm:f>Ref!B2:B6</xm:f>
          </x14:formula1>
          <xm:sqref>B202</xm:sqref>
        </x14:dataValidation>
        <x14:dataValidation type="list" errorStyle="warning" allowBlank="1" showErrorMessage="1">
          <x14:formula1>
            <xm:f>Ref!B2:B6</xm:f>
          </x14:formula1>
          <xm:sqref>B203</xm:sqref>
        </x14:dataValidation>
        <x14:dataValidation type="list" errorStyle="warning" allowBlank="1" showErrorMessage="1">
          <x14:formula1>
            <xm:f>Ref!B2:B6</xm:f>
          </x14:formula1>
          <xm:sqref>B204</xm:sqref>
        </x14:dataValidation>
        <x14:dataValidation type="list" errorStyle="warning" allowBlank="1" showErrorMessage="1">
          <x14:formula1>
            <xm:f>Ref!B2:B6</xm:f>
          </x14:formula1>
          <xm:sqref>B205</xm:sqref>
        </x14:dataValidation>
        <x14:dataValidation type="list" errorStyle="warning" allowBlank="1" showErrorMessage="1">
          <x14:formula1>
            <xm:f>Ref!B2:B6</xm:f>
          </x14:formula1>
          <xm:sqref>B206</xm:sqref>
        </x14:dataValidation>
        <x14:dataValidation type="list" errorStyle="warning" allowBlank="1" showErrorMessage="1">
          <x14:formula1>
            <xm:f>Ref!B2:B6</xm:f>
          </x14:formula1>
          <xm:sqref>B207</xm:sqref>
        </x14:dataValidation>
        <x14:dataValidation type="list" errorStyle="warning" allowBlank="1" showErrorMessage="1">
          <x14:formula1>
            <xm:f>Ref!B2:B6</xm:f>
          </x14:formula1>
          <xm:sqref>B208</xm:sqref>
        </x14:dataValidation>
        <x14:dataValidation type="list" errorStyle="warning" allowBlank="1" showErrorMessage="1">
          <x14:formula1>
            <xm:f>Ref!B2:B6</xm:f>
          </x14:formula1>
          <xm:sqref>B209</xm:sqref>
        </x14:dataValidation>
        <x14:dataValidation type="list" errorStyle="warning" allowBlank="1" showErrorMessage="1">
          <x14:formula1>
            <xm:f>Ref!B2:B6</xm:f>
          </x14:formula1>
          <xm:sqref>B210</xm:sqref>
        </x14:dataValidation>
        <x14:dataValidation type="list" errorStyle="warning" allowBlank="1" showErrorMessage="1">
          <x14:formula1>
            <xm:f>Ref!B2:B6</xm:f>
          </x14:formula1>
          <xm:sqref>B211</xm:sqref>
        </x14:dataValidation>
        <x14:dataValidation type="list" errorStyle="warning" allowBlank="1" showErrorMessage="1">
          <x14:formula1>
            <xm:f>Ref!B2:B6</xm:f>
          </x14:formula1>
          <xm:sqref>B212</xm:sqref>
        </x14:dataValidation>
        <x14:dataValidation type="list" errorStyle="warning" allowBlank="1" showErrorMessage="1">
          <x14:formula1>
            <xm:f>Ref!B2:B6</xm:f>
          </x14:formula1>
          <xm:sqref>B213</xm:sqref>
        </x14:dataValidation>
        <x14:dataValidation type="list" errorStyle="warning" allowBlank="1" showErrorMessage="1">
          <x14:formula1>
            <xm:f>Ref!B2:B6</xm:f>
          </x14:formula1>
          <xm:sqref>B214</xm:sqref>
        </x14:dataValidation>
        <x14:dataValidation type="list" errorStyle="warning" allowBlank="1" showErrorMessage="1">
          <x14:formula1>
            <xm:f>Ref!B2:B6</xm:f>
          </x14:formula1>
          <xm:sqref>B215</xm:sqref>
        </x14:dataValidation>
        <x14:dataValidation type="list" errorStyle="warning" allowBlank="1" showErrorMessage="1">
          <x14:formula1>
            <xm:f>Ref!B2:B6</xm:f>
          </x14:formula1>
          <xm:sqref>B216</xm:sqref>
        </x14:dataValidation>
        <x14:dataValidation type="list" errorStyle="warning" allowBlank="1" showErrorMessage="1">
          <x14:formula1>
            <xm:f>Ref!B2:B6</xm:f>
          </x14:formula1>
          <xm:sqref>B217</xm:sqref>
        </x14:dataValidation>
        <x14:dataValidation type="list" errorStyle="warning" allowBlank="1" showErrorMessage="1">
          <x14:formula1>
            <xm:f>Ref!B2:B6</xm:f>
          </x14:formula1>
          <xm:sqref>B218</xm:sqref>
        </x14:dataValidation>
        <x14:dataValidation type="list" errorStyle="warning" allowBlank="1" showErrorMessage="1">
          <x14:formula1>
            <xm:f>Ref!B2:B6</xm:f>
          </x14:formula1>
          <xm:sqref>B219</xm:sqref>
        </x14:dataValidation>
        <x14:dataValidation type="list" errorStyle="warning" allowBlank="1" showErrorMessage="1">
          <x14:formula1>
            <xm:f>Ref!B2:B6</xm:f>
          </x14:formula1>
          <xm:sqref>B220</xm:sqref>
        </x14:dataValidation>
        <x14:dataValidation type="list" errorStyle="warning" allowBlank="1" showErrorMessage="1">
          <x14:formula1>
            <xm:f>Ref!B2:B6</xm:f>
          </x14:formula1>
          <xm:sqref>B221</xm:sqref>
        </x14:dataValidation>
        <x14:dataValidation type="list" errorStyle="warning" allowBlank="1" showErrorMessage="1">
          <x14:formula1>
            <xm:f>Ref!B2:B6</xm:f>
          </x14:formula1>
          <xm:sqref>B222</xm:sqref>
        </x14:dataValidation>
        <x14:dataValidation type="list" errorStyle="warning" allowBlank="1" showErrorMessage="1">
          <x14:formula1>
            <xm:f>Ref!B2:B6</xm:f>
          </x14:formula1>
          <xm:sqref>B223</xm:sqref>
        </x14:dataValidation>
        <x14:dataValidation type="list" errorStyle="warning" allowBlank="1" showErrorMessage="1">
          <x14:formula1>
            <xm:f>Ref!B2:B6</xm:f>
          </x14:formula1>
          <xm:sqref>B224</xm:sqref>
        </x14:dataValidation>
        <x14:dataValidation type="list" errorStyle="warning" allowBlank="1" showErrorMessage="1">
          <x14:formula1>
            <xm:f>Ref!B2:B6</xm:f>
          </x14:formula1>
          <xm:sqref>B225</xm:sqref>
        </x14:dataValidation>
        <x14:dataValidation type="list" errorStyle="warning" allowBlank="1" showErrorMessage="1">
          <x14:formula1>
            <xm:f>Ref!B2:B6</xm:f>
          </x14:formula1>
          <xm:sqref>B226</xm:sqref>
        </x14:dataValidation>
        <x14:dataValidation type="list" errorStyle="warning" allowBlank="1" showErrorMessage="1">
          <x14:formula1>
            <xm:f>Ref!B2:B6</xm:f>
          </x14:formula1>
          <xm:sqref>B227</xm:sqref>
        </x14:dataValidation>
        <x14:dataValidation type="list" errorStyle="warning" allowBlank="1" showErrorMessage="1">
          <x14:formula1>
            <xm:f>Ref!B2:B6</xm:f>
          </x14:formula1>
          <xm:sqref>B228</xm:sqref>
        </x14:dataValidation>
        <x14:dataValidation type="list" errorStyle="warning" allowBlank="1" showErrorMessage="1">
          <x14:formula1>
            <xm:f>Ref!B2:B6</xm:f>
          </x14:formula1>
          <xm:sqref>B229</xm:sqref>
        </x14:dataValidation>
        <x14:dataValidation type="list" errorStyle="warning" allowBlank="1" showErrorMessage="1">
          <x14:formula1>
            <xm:f>Ref!B2:B6</xm:f>
          </x14:formula1>
          <xm:sqref>B230</xm:sqref>
        </x14:dataValidation>
        <x14:dataValidation type="list" errorStyle="warning" allowBlank="1" showErrorMessage="1">
          <x14:formula1>
            <xm:f>Ref!B2:B6</xm:f>
          </x14:formula1>
          <xm:sqref>B231</xm:sqref>
        </x14:dataValidation>
        <x14:dataValidation type="list" errorStyle="warning" allowBlank="1" showErrorMessage="1">
          <x14:formula1>
            <xm:f>Ref!B2:B6</xm:f>
          </x14:formula1>
          <xm:sqref>B232</xm:sqref>
        </x14:dataValidation>
        <x14:dataValidation type="list" errorStyle="warning" allowBlank="1" showErrorMessage="1">
          <x14:formula1>
            <xm:f>Ref!B2:B6</xm:f>
          </x14:formula1>
          <xm:sqref>B233</xm:sqref>
        </x14:dataValidation>
        <x14:dataValidation type="list" errorStyle="warning" allowBlank="1" showErrorMessage="1">
          <x14:formula1>
            <xm:f>Ref!B2:B6</xm:f>
          </x14:formula1>
          <xm:sqref>B234</xm:sqref>
        </x14:dataValidation>
        <x14:dataValidation type="list" errorStyle="warning" allowBlank="1" showErrorMessage="1">
          <x14:formula1>
            <xm:f>Ref!B2:B6</xm:f>
          </x14:formula1>
          <xm:sqref>B235</xm:sqref>
        </x14:dataValidation>
        <x14:dataValidation type="list" errorStyle="warning" allowBlank="1" showErrorMessage="1">
          <x14:formula1>
            <xm:f>Ref!B2:B6</xm:f>
          </x14:formula1>
          <xm:sqref>B236</xm:sqref>
        </x14:dataValidation>
        <x14:dataValidation type="list" errorStyle="warning" allowBlank="1" showErrorMessage="1">
          <x14:formula1>
            <xm:f>Ref!B2:B6</xm:f>
          </x14:formula1>
          <xm:sqref>B237</xm:sqref>
        </x14:dataValidation>
        <x14:dataValidation type="list" errorStyle="warning" allowBlank="1" showErrorMessage="1">
          <x14:formula1>
            <xm:f>Ref!B2:B6</xm:f>
          </x14:formula1>
          <xm:sqref>B238</xm:sqref>
        </x14:dataValidation>
        <x14:dataValidation type="list" errorStyle="warning" allowBlank="1" showErrorMessage="1">
          <x14:formula1>
            <xm:f>Ref!B2:B6</xm:f>
          </x14:formula1>
          <xm:sqref>B239</xm:sqref>
        </x14:dataValidation>
        <x14:dataValidation type="list" errorStyle="warning" allowBlank="1" showErrorMessage="1">
          <x14:formula1>
            <xm:f>Ref!B2:B6</xm:f>
          </x14:formula1>
          <xm:sqref>B240</xm:sqref>
        </x14:dataValidation>
        <x14:dataValidation type="list" errorStyle="warning" allowBlank="1" showErrorMessage="1">
          <x14:formula1>
            <xm:f>Ref!B2:B6</xm:f>
          </x14:formula1>
          <xm:sqref>B241</xm:sqref>
        </x14:dataValidation>
        <x14:dataValidation type="list" errorStyle="warning" allowBlank="1" showErrorMessage="1">
          <x14:formula1>
            <xm:f>Ref!B2:B6</xm:f>
          </x14:formula1>
          <xm:sqref>B242</xm:sqref>
        </x14:dataValidation>
        <x14:dataValidation type="list" errorStyle="warning" allowBlank="1" showErrorMessage="1">
          <x14:formula1>
            <xm:f>Ref!B2:B6</xm:f>
          </x14:formula1>
          <xm:sqref>B243</xm:sqref>
        </x14:dataValidation>
        <x14:dataValidation type="list" errorStyle="warning" allowBlank="1" showErrorMessage="1">
          <x14:formula1>
            <xm:f>Ref!B2:B6</xm:f>
          </x14:formula1>
          <xm:sqref>B244</xm:sqref>
        </x14:dataValidation>
        <x14:dataValidation type="list" errorStyle="warning" allowBlank="1" showErrorMessage="1">
          <x14:formula1>
            <xm:f>Ref!B2:B6</xm:f>
          </x14:formula1>
          <xm:sqref>B245</xm:sqref>
        </x14:dataValidation>
        <x14:dataValidation type="list" errorStyle="warning" allowBlank="1" showErrorMessage="1">
          <x14:formula1>
            <xm:f>Ref!B2:B6</xm:f>
          </x14:formula1>
          <xm:sqref>B246</xm:sqref>
        </x14:dataValidation>
        <x14:dataValidation type="list" errorStyle="warning" allowBlank="1" showErrorMessage="1">
          <x14:formula1>
            <xm:f>Ref!B2:B6</xm:f>
          </x14:formula1>
          <xm:sqref>B247</xm:sqref>
        </x14:dataValidation>
        <x14:dataValidation type="list" errorStyle="warning" allowBlank="1" showErrorMessage="1">
          <x14:formula1>
            <xm:f>Ref!B2:B6</xm:f>
          </x14:formula1>
          <xm:sqref>B248</xm:sqref>
        </x14:dataValidation>
        <x14:dataValidation type="list" errorStyle="warning" allowBlank="1" showErrorMessage="1">
          <x14:formula1>
            <xm:f>Ref!B2:B6</xm:f>
          </x14:formula1>
          <xm:sqref>B249</xm:sqref>
        </x14:dataValidation>
        <x14:dataValidation type="list" errorStyle="warning" allowBlank="1" showErrorMessage="1">
          <x14:formula1>
            <xm:f>Ref!B2:B6</xm:f>
          </x14:formula1>
          <xm:sqref>B250</xm:sqref>
        </x14:dataValidation>
        <x14:dataValidation type="list" errorStyle="warning" allowBlank="1" showErrorMessage="1">
          <x14:formula1>
            <xm:f>Ref!B2:B6</xm:f>
          </x14:formula1>
          <xm:sqref>B251</xm:sqref>
        </x14:dataValidation>
        <x14:dataValidation type="list" errorStyle="warning" allowBlank="1" showErrorMessage="1">
          <x14:formula1>
            <xm:f>Ref!B2:B6</xm:f>
          </x14:formula1>
          <xm:sqref>B252</xm:sqref>
        </x14:dataValidation>
        <x14:dataValidation type="list" errorStyle="warning" allowBlank="1" showErrorMessage="1">
          <x14:formula1>
            <xm:f>Ref!B2:B6</xm:f>
          </x14:formula1>
          <xm:sqref>B253</xm:sqref>
        </x14:dataValidation>
        <x14:dataValidation type="list" errorStyle="warning" allowBlank="1" showErrorMessage="1">
          <x14:formula1>
            <xm:f>Ref!B2:B6</xm:f>
          </x14:formula1>
          <xm:sqref>B254</xm:sqref>
        </x14:dataValidation>
        <x14:dataValidation type="list" errorStyle="warning" allowBlank="1" showErrorMessage="1">
          <x14:formula1>
            <xm:f>Ref!B2:B6</xm:f>
          </x14:formula1>
          <xm:sqref>B255</xm:sqref>
        </x14:dataValidation>
        <x14:dataValidation type="list" errorStyle="warning" allowBlank="1" showErrorMessage="1">
          <x14:formula1>
            <xm:f>Ref!B2:B6</xm:f>
          </x14:formula1>
          <xm:sqref>B256</xm:sqref>
        </x14:dataValidation>
        <x14:dataValidation type="list" errorStyle="warning" allowBlank="1" showErrorMessage="1">
          <x14:formula1>
            <xm:f>Ref!B2:B6</xm:f>
          </x14:formula1>
          <xm:sqref>B257</xm:sqref>
        </x14:dataValidation>
        <x14:dataValidation type="list" errorStyle="warning" allowBlank="1" showErrorMessage="1">
          <x14:formula1>
            <xm:f>Ref!B2:B6</xm:f>
          </x14:formula1>
          <xm:sqref>B258</xm:sqref>
        </x14:dataValidation>
        <x14:dataValidation type="list" errorStyle="warning" allowBlank="1" showErrorMessage="1">
          <x14:formula1>
            <xm:f>Ref!B2:B6</xm:f>
          </x14:formula1>
          <xm:sqref>B259</xm:sqref>
        </x14:dataValidation>
        <x14:dataValidation type="list" errorStyle="warning" allowBlank="1" showErrorMessage="1">
          <x14:formula1>
            <xm:f>Ref!B2:B6</xm:f>
          </x14:formula1>
          <xm:sqref>B260</xm:sqref>
        </x14:dataValidation>
        <x14:dataValidation type="list" errorStyle="warning" allowBlank="1" showErrorMessage="1">
          <x14:formula1>
            <xm:f>Ref!B2:B6</xm:f>
          </x14:formula1>
          <xm:sqref>B261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46"/>
  <sheetViews>
    <sheetView workbookViewId="0">
      <pane ySplit="1" topLeftCell="A2" activePane="bottomLeft" state="frozen"/>
      <selection pane="bottomLeft" activeCell="A2" sqref="A2"/>
    </sheetView>
  </sheetViews>
  <sheetFormatPr baseColWidth="10" defaultColWidth="17.140625" defaultRowHeight="12.75" customHeight="1" x14ac:dyDescent="0.2"/>
  <cols>
    <col min="1" max="1" width="10.28515625" customWidth="1"/>
    <col min="2" max="2" width="14.7109375" hidden="1" customWidth="1"/>
    <col min="3" max="3" width="10.140625" customWidth="1"/>
    <col min="4" max="4" width="5.140625" customWidth="1"/>
    <col min="5" max="5" width="5.5703125" customWidth="1"/>
    <col min="6" max="6" width="6.85546875" customWidth="1"/>
    <col min="7" max="7" width="5.5703125" customWidth="1"/>
    <col min="8" max="8" width="6.140625" customWidth="1"/>
    <col min="11" max="11" width="9.5703125" customWidth="1"/>
  </cols>
  <sheetData>
    <row r="1" spans="1:20" ht="12.75" customHeight="1" x14ac:dyDescent="0.2">
      <c r="A1" s="10" t="s">
        <v>35</v>
      </c>
      <c r="B1" s="10" t="s">
        <v>36</v>
      </c>
      <c r="C1" s="10" t="s">
        <v>37</v>
      </c>
      <c r="D1" s="10" t="s">
        <v>1</v>
      </c>
      <c r="E1" s="10" t="s">
        <v>2</v>
      </c>
      <c r="F1" s="10" t="s">
        <v>3</v>
      </c>
      <c r="G1" s="10" t="s">
        <v>38</v>
      </c>
      <c r="H1" s="10"/>
      <c r="I1" s="10"/>
      <c r="J1" s="10"/>
      <c r="K1" s="10"/>
      <c r="L1" s="10"/>
      <c r="M1" s="10"/>
      <c r="N1" s="10"/>
      <c r="O1" s="10"/>
      <c r="P1" s="10"/>
      <c r="Q1" s="10"/>
      <c r="R1" s="10"/>
      <c r="S1" s="10"/>
      <c r="T1" s="10"/>
    </row>
    <row r="2" spans="1:20" ht="12.75" customHeight="1" x14ac:dyDescent="0.2">
      <c r="A2" s="10" t="s">
        <v>14</v>
      </c>
      <c r="B2" s="10"/>
      <c r="C2" s="10">
        <v>-0.45</v>
      </c>
      <c r="D2" s="10">
        <v>2.2200000000000002</v>
      </c>
      <c r="E2" s="10">
        <v>2.11</v>
      </c>
      <c r="F2" s="10">
        <v>2.7</v>
      </c>
      <c r="G2" s="3"/>
      <c r="H2" s="10"/>
      <c r="I2" s="10"/>
      <c r="J2" s="10"/>
      <c r="K2" s="10"/>
      <c r="L2" s="10"/>
      <c r="M2" s="10"/>
      <c r="N2" s="10"/>
      <c r="O2" s="10"/>
      <c r="P2" s="10"/>
      <c r="Q2" s="10"/>
      <c r="R2" s="10"/>
      <c r="S2" s="10"/>
      <c r="T2" s="10"/>
    </row>
    <row r="3" spans="1:20" ht="12.75" customHeight="1" x14ac:dyDescent="0.2">
      <c r="A3" s="10" t="s">
        <v>6</v>
      </c>
      <c r="B3" s="10" t="s">
        <v>58</v>
      </c>
      <c r="C3" s="10">
        <v>-1.02</v>
      </c>
      <c r="D3" s="10">
        <v>15.59</v>
      </c>
      <c r="E3" s="10">
        <v>14.6</v>
      </c>
      <c r="F3" s="10">
        <v>18.48</v>
      </c>
      <c r="G3" s="3"/>
      <c r="H3" s="10"/>
      <c r="I3" s="10"/>
      <c r="J3" s="10"/>
      <c r="K3" s="10"/>
      <c r="L3" s="10"/>
      <c r="M3" s="10"/>
      <c r="N3" s="10"/>
      <c r="O3" s="10"/>
      <c r="P3" s="10"/>
      <c r="Q3" s="10"/>
      <c r="R3" s="10"/>
      <c r="S3" s="10"/>
      <c r="T3" s="10"/>
    </row>
    <row r="4" spans="1:20" ht="12.75" customHeight="1" x14ac:dyDescent="0.2">
      <c r="A4" s="10" t="s">
        <v>9</v>
      </c>
      <c r="B4" s="10" t="s">
        <v>58</v>
      </c>
      <c r="C4" s="10" t="s">
        <v>59</v>
      </c>
      <c r="D4" s="10">
        <v>0</v>
      </c>
      <c r="E4" s="10" t="s">
        <v>59</v>
      </c>
      <c r="F4" s="10" t="s">
        <v>59</v>
      </c>
      <c r="G4" s="3"/>
      <c r="H4" s="10"/>
      <c r="I4" s="10"/>
      <c r="J4" s="10"/>
      <c r="K4" s="10"/>
      <c r="L4" s="10"/>
      <c r="M4" s="10"/>
      <c r="N4" s="10"/>
      <c r="O4" s="10"/>
      <c r="P4" s="10"/>
      <c r="Q4" s="10"/>
      <c r="R4" s="10"/>
      <c r="S4" s="10"/>
      <c r="T4" s="10"/>
    </row>
    <row r="5" spans="1:20" ht="12.75" customHeight="1" x14ac:dyDescent="0.2">
      <c r="A5" s="10" t="s">
        <v>12</v>
      </c>
      <c r="B5" s="10" t="s">
        <v>58</v>
      </c>
      <c r="C5" s="10">
        <v>0</v>
      </c>
      <c r="D5" s="10">
        <v>0</v>
      </c>
      <c r="E5" s="10" t="s">
        <v>59</v>
      </c>
      <c r="F5" s="10" t="s">
        <v>59</v>
      </c>
      <c r="G5" s="3"/>
      <c r="H5" s="10"/>
      <c r="I5" s="10"/>
      <c r="J5" s="10"/>
      <c r="K5" s="10"/>
      <c r="L5" s="10"/>
      <c r="M5" s="10"/>
      <c r="N5" s="10"/>
      <c r="O5" s="10"/>
      <c r="P5" s="10"/>
      <c r="Q5" s="10"/>
      <c r="R5" s="10"/>
      <c r="S5" s="10"/>
      <c r="T5" s="10"/>
    </row>
    <row r="6" spans="1:20" ht="12.75" customHeight="1" x14ac:dyDescent="0.2">
      <c r="A6" s="10" t="s">
        <v>10</v>
      </c>
      <c r="B6" s="10" t="s">
        <v>58</v>
      </c>
      <c r="C6" s="10">
        <v>-2.5</v>
      </c>
      <c r="D6" s="10">
        <v>17.52</v>
      </c>
      <c r="E6" s="10">
        <v>15.42</v>
      </c>
      <c r="F6" s="10">
        <v>25.16</v>
      </c>
      <c r="G6" s="3"/>
      <c r="H6" s="10"/>
      <c r="I6" s="10"/>
      <c r="J6" s="10"/>
      <c r="K6" s="10"/>
      <c r="L6" s="10"/>
      <c r="M6" s="10"/>
      <c r="N6" s="10"/>
      <c r="O6" s="10"/>
      <c r="P6" s="10"/>
      <c r="Q6" s="10"/>
      <c r="R6" s="10"/>
      <c r="S6" s="10"/>
      <c r="T6" s="10"/>
    </row>
    <row r="7" spans="1:20" ht="12.75" customHeight="1" x14ac:dyDescent="0.2">
      <c r="A7" s="10" t="s">
        <v>8</v>
      </c>
      <c r="B7" s="10" t="s">
        <v>58</v>
      </c>
      <c r="C7" s="10">
        <v>-1.49</v>
      </c>
      <c r="D7" s="10">
        <v>3.3</v>
      </c>
      <c r="E7" s="10">
        <v>3.1</v>
      </c>
      <c r="F7" s="10">
        <v>6.4</v>
      </c>
      <c r="G7" s="3"/>
      <c r="H7" s="10"/>
      <c r="I7" s="10"/>
      <c r="J7" s="10"/>
      <c r="K7" s="10"/>
      <c r="L7" s="10"/>
      <c r="M7" s="10"/>
      <c r="N7" s="10"/>
      <c r="O7" s="10"/>
      <c r="P7" s="10"/>
      <c r="Q7" s="10"/>
      <c r="R7" s="10"/>
      <c r="S7" s="10"/>
      <c r="T7" s="10"/>
    </row>
    <row r="8" spans="1:20" ht="12.75" customHeight="1" x14ac:dyDescent="0.2">
      <c r="A8" s="10" t="s">
        <v>13</v>
      </c>
      <c r="B8" s="10" t="s">
        <v>58</v>
      </c>
      <c r="C8" s="10">
        <v>-0.98</v>
      </c>
      <c r="D8" s="10">
        <v>179.3</v>
      </c>
      <c r="E8" s="10">
        <v>167.49</v>
      </c>
      <c r="F8" s="10">
        <v>218.77</v>
      </c>
      <c r="G8" s="3"/>
      <c r="H8" s="10"/>
      <c r="I8" s="10"/>
      <c r="J8" s="10"/>
      <c r="K8" s="10"/>
      <c r="L8" s="10"/>
      <c r="M8" s="10"/>
      <c r="N8" s="10"/>
      <c r="O8" s="10"/>
      <c r="P8" s="10"/>
      <c r="Q8" s="10"/>
      <c r="R8" s="10"/>
      <c r="S8" s="10"/>
      <c r="T8" s="10"/>
    </row>
    <row r="9" spans="1:20" ht="12.75" customHeight="1" x14ac:dyDescent="0.2">
      <c r="A9" s="10" t="s">
        <v>11</v>
      </c>
      <c r="B9" s="10" t="s">
        <v>58</v>
      </c>
      <c r="C9" s="10">
        <v>-0.72</v>
      </c>
      <c r="D9" s="10">
        <v>47.11</v>
      </c>
      <c r="E9" s="10">
        <v>39.72</v>
      </c>
      <c r="F9" s="10">
        <v>50.04</v>
      </c>
      <c r="G9" s="3"/>
      <c r="H9" s="10"/>
      <c r="I9" s="10"/>
      <c r="J9" s="10"/>
      <c r="K9" s="10"/>
      <c r="L9" s="10"/>
      <c r="M9" s="10"/>
      <c r="N9" s="10"/>
      <c r="O9" s="10"/>
      <c r="P9" s="10"/>
      <c r="Q9" s="10"/>
      <c r="R9" s="10"/>
      <c r="S9" s="10"/>
      <c r="T9" s="10"/>
    </row>
    <row r="10" spans="1:20" ht="12.75" customHeight="1" x14ac:dyDescent="0.2">
      <c r="A10" s="10" t="s">
        <v>5</v>
      </c>
      <c r="B10" s="10" t="s">
        <v>58</v>
      </c>
      <c r="C10" s="10">
        <v>0.98</v>
      </c>
      <c r="D10" s="10">
        <v>38.11</v>
      </c>
      <c r="E10" s="10">
        <v>35.14</v>
      </c>
      <c r="F10" s="10">
        <v>46.71</v>
      </c>
      <c r="G10" s="3"/>
      <c r="H10" s="10"/>
      <c r="I10" s="10"/>
      <c r="J10" s="10"/>
      <c r="K10" s="10"/>
      <c r="L10" s="10"/>
      <c r="M10" s="10"/>
      <c r="N10" s="10"/>
      <c r="O10" s="10"/>
      <c r="P10" s="10"/>
      <c r="Q10" s="10"/>
      <c r="R10" s="10"/>
      <c r="S10" s="10"/>
      <c r="T10" s="10"/>
    </row>
    <row r="11" spans="1:20" ht="12.75" customHeight="1" x14ac:dyDescent="0.2">
      <c r="A11" s="10" t="s">
        <v>0</v>
      </c>
      <c r="B11" s="10" t="s">
        <v>58</v>
      </c>
      <c r="C11" s="10" t="s">
        <v>60</v>
      </c>
      <c r="D11" s="10" t="s">
        <v>60</v>
      </c>
      <c r="E11" s="10" t="s">
        <v>60</v>
      </c>
      <c r="F11" s="10" t="s">
        <v>60</v>
      </c>
      <c r="G11" s="3"/>
      <c r="H11" s="10"/>
      <c r="I11" s="10"/>
      <c r="J11" s="10"/>
      <c r="K11" s="10"/>
      <c r="L11" s="10"/>
      <c r="M11" s="10"/>
      <c r="N11" s="10"/>
      <c r="O11" s="10"/>
      <c r="P11" s="10"/>
      <c r="Q11" s="10"/>
      <c r="R11" s="10"/>
      <c r="S11" s="10"/>
      <c r="T11" s="10"/>
    </row>
    <row r="12" spans="1:20" ht="12.75" customHeight="1" x14ac:dyDescent="0.2">
      <c r="A12" s="10" t="s">
        <v>7</v>
      </c>
      <c r="B12" s="10" t="s">
        <v>58</v>
      </c>
      <c r="C12" s="10">
        <v>0.86</v>
      </c>
      <c r="D12" s="10">
        <v>86</v>
      </c>
      <c r="E12" s="10">
        <v>67.87</v>
      </c>
      <c r="F12" s="10">
        <v>114.69</v>
      </c>
      <c r="G12" s="3"/>
      <c r="H12" s="10"/>
      <c r="I12" s="10"/>
      <c r="J12" s="10"/>
      <c r="K12" s="10"/>
      <c r="L12" s="10"/>
      <c r="M12" s="10"/>
      <c r="N12" s="10"/>
      <c r="O12" s="10"/>
      <c r="P12" s="10"/>
      <c r="Q12" s="10"/>
      <c r="R12" s="10"/>
      <c r="S12" s="10"/>
      <c r="T12" s="10"/>
    </row>
    <row r="13" spans="1:20" ht="12.75" customHeight="1" x14ac:dyDescent="0.2">
      <c r="A13" s="10" t="s">
        <v>57</v>
      </c>
      <c r="B13" s="10" t="s">
        <v>58</v>
      </c>
      <c r="C13" s="10" t="s">
        <v>58</v>
      </c>
      <c r="D13" s="10" t="s">
        <v>58</v>
      </c>
      <c r="E13" s="10" t="s">
        <v>58</v>
      </c>
      <c r="F13" s="10" t="s">
        <v>58</v>
      </c>
      <c r="G13" s="3"/>
      <c r="H13" s="10"/>
      <c r="I13" s="10"/>
      <c r="J13" s="10"/>
      <c r="K13" s="10"/>
      <c r="L13" s="10"/>
      <c r="M13" s="10"/>
      <c r="N13" s="10"/>
      <c r="O13" s="10"/>
      <c r="P13" s="10"/>
      <c r="Q13" s="10"/>
      <c r="R13" s="10"/>
      <c r="S13" s="10"/>
      <c r="T13" s="10"/>
    </row>
    <row r="14" spans="1:20" ht="12.75" customHeight="1" x14ac:dyDescent="0.2">
      <c r="A14" s="10" t="s">
        <v>57</v>
      </c>
      <c r="B14" s="10" t="s">
        <v>58</v>
      </c>
      <c r="C14" s="10" t="s">
        <v>58</v>
      </c>
      <c r="D14" s="10" t="s">
        <v>58</v>
      </c>
      <c r="E14" s="10" t="s">
        <v>58</v>
      </c>
      <c r="F14" s="10" t="s">
        <v>58</v>
      </c>
      <c r="G14" s="3"/>
      <c r="H14" s="10"/>
      <c r="I14" s="10"/>
      <c r="J14" s="10"/>
      <c r="K14" s="10"/>
      <c r="L14" s="10"/>
      <c r="M14" s="10"/>
      <c r="N14" s="10"/>
      <c r="O14" s="10"/>
      <c r="P14" s="10"/>
      <c r="Q14" s="10"/>
      <c r="R14" s="10"/>
      <c r="S14" s="10"/>
      <c r="T14" s="10"/>
    </row>
    <row r="15" spans="1:20" ht="12.75" customHeight="1" x14ac:dyDescent="0.2">
      <c r="A15" s="10" t="s">
        <v>57</v>
      </c>
      <c r="B15" s="10" t="s">
        <v>58</v>
      </c>
      <c r="C15" s="10" t="s">
        <v>58</v>
      </c>
      <c r="D15" s="10" t="s">
        <v>58</v>
      </c>
      <c r="E15" s="10" t="s">
        <v>58</v>
      </c>
      <c r="F15" s="10" t="s">
        <v>58</v>
      </c>
      <c r="G15" s="3"/>
      <c r="H15" s="10"/>
      <c r="I15" s="10"/>
      <c r="J15" s="10"/>
      <c r="K15" s="10"/>
      <c r="L15" s="10"/>
      <c r="M15" s="10"/>
      <c r="N15" s="10"/>
      <c r="O15" s="10"/>
      <c r="P15" s="10"/>
      <c r="Q15" s="10"/>
      <c r="R15" s="10"/>
      <c r="S15" s="10"/>
      <c r="T15" s="10"/>
    </row>
    <row r="16" spans="1:20" ht="12.75" customHeight="1" x14ac:dyDescent="0.2">
      <c r="A16" s="10" t="s">
        <v>57</v>
      </c>
      <c r="B16" s="10" t="s">
        <v>58</v>
      </c>
      <c r="C16" s="10" t="s">
        <v>58</v>
      </c>
      <c r="D16" s="10" t="s">
        <v>58</v>
      </c>
      <c r="E16" s="10" t="s">
        <v>58</v>
      </c>
      <c r="F16" s="10" t="s">
        <v>58</v>
      </c>
      <c r="G16" s="3"/>
      <c r="H16" s="10"/>
      <c r="I16" s="10"/>
      <c r="J16" s="10"/>
      <c r="K16" s="10"/>
      <c r="L16" s="10"/>
      <c r="M16" s="10"/>
      <c r="N16" s="10"/>
      <c r="O16" s="10"/>
      <c r="P16" s="10"/>
      <c r="Q16" s="10"/>
      <c r="R16" s="10"/>
      <c r="S16" s="10"/>
      <c r="T16" s="10"/>
    </row>
    <row r="17" spans="1:20" ht="12.75" customHeight="1" x14ac:dyDescent="0.2">
      <c r="A17" s="10" t="s">
        <v>57</v>
      </c>
      <c r="B17" s="10" t="s">
        <v>58</v>
      </c>
      <c r="C17" s="10" t="s">
        <v>58</v>
      </c>
      <c r="D17" s="10" t="s">
        <v>58</v>
      </c>
      <c r="E17" s="10" t="s">
        <v>58</v>
      </c>
      <c r="F17" s="10" t="s">
        <v>58</v>
      </c>
      <c r="G17" s="3"/>
      <c r="H17" s="10"/>
      <c r="I17" s="10"/>
      <c r="J17" s="10"/>
      <c r="K17" s="10"/>
      <c r="L17" s="10"/>
      <c r="M17" s="10"/>
      <c r="N17" s="10"/>
      <c r="O17" s="10"/>
      <c r="P17" s="10"/>
      <c r="Q17" s="10"/>
      <c r="R17" s="10"/>
      <c r="S17" s="10"/>
      <c r="T17" s="10"/>
    </row>
    <row r="18" spans="1:20" ht="12.75" customHeight="1" x14ac:dyDescent="0.2">
      <c r="A18" s="10" t="s">
        <v>57</v>
      </c>
      <c r="B18" s="10" t="s">
        <v>58</v>
      </c>
      <c r="C18" s="10" t="s">
        <v>58</v>
      </c>
      <c r="D18" s="10" t="s">
        <v>58</v>
      </c>
      <c r="E18" s="10" t="s">
        <v>58</v>
      </c>
      <c r="F18" s="10" t="s">
        <v>58</v>
      </c>
      <c r="G18" s="3"/>
      <c r="H18" s="10"/>
      <c r="I18" s="10"/>
      <c r="J18" s="10"/>
      <c r="K18" s="10"/>
      <c r="L18" s="10"/>
      <c r="M18" s="10"/>
      <c r="N18" s="10"/>
      <c r="O18" s="10"/>
      <c r="P18" s="10"/>
      <c r="Q18" s="10"/>
      <c r="R18" s="10"/>
      <c r="S18" s="10"/>
      <c r="T18" s="10"/>
    </row>
    <row r="19" spans="1:20" ht="12.75" customHeight="1" x14ac:dyDescent="0.2">
      <c r="A19" s="10" t="s">
        <v>57</v>
      </c>
      <c r="B19" s="10" t="s">
        <v>58</v>
      </c>
      <c r="C19" s="10" t="s">
        <v>58</v>
      </c>
      <c r="D19" s="10" t="s">
        <v>58</v>
      </c>
      <c r="E19" s="10" t="s">
        <v>58</v>
      </c>
      <c r="F19" s="10" t="s">
        <v>58</v>
      </c>
      <c r="G19" s="3"/>
      <c r="H19" s="10"/>
      <c r="I19" s="10"/>
      <c r="J19" s="10"/>
      <c r="K19" s="10"/>
      <c r="L19" s="10"/>
      <c r="M19" s="10"/>
      <c r="N19" s="10"/>
      <c r="O19" s="10"/>
      <c r="P19" s="10"/>
      <c r="Q19" s="10"/>
      <c r="R19" s="10"/>
      <c r="S19" s="10"/>
      <c r="T19" s="10"/>
    </row>
    <row r="20" spans="1:20" ht="12.75" customHeight="1" x14ac:dyDescent="0.2">
      <c r="A20" s="10" t="s">
        <v>57</v>
      </c>
      <c r="B20" s="10" t="s">
        <v>58</v>
      </c>
      <c r="C20" s="10" t="s">
        <v>58</v>
      </c>
      <c r="D20" s="10" t="s">
        <v>58</v>
      </c>
      <c r="E20" s="10" t="s">
        <v>58</v>
      </c>
      <c r="F20" s="10" t="s">
        <v>58</v>
      </c>
      <c r="G20" s="3"/>
      <c r="H20" s="10"/>
      <c r="I20" s="10"/>
      <c r="J20" s="10"/>
      <c r="K20" s="10"/>
      <c r="L20" s="10"/>
      <c r="M20" s="10"/>
      <c r="N20" s="10"/>
      <c r="O20" s="10"/>
      <c r="P20" s="10"/>
      <c r="Q20" s="10"/>
      <c r="R20" s="10"/>
      <c r="S20" s="10"/>
      <c r="T20" s="10"/>
    </row>
    <row r="21" spans="1:20" ht="12.75" customHeight="1" x14ac:dyDescent="0.2">
      <c r="A21" s="10" t="s">
        <v>57</v>
      </c>
      <c r="B21" s="10" t="s">
        <v>58</v>
      </c>
      <c r="C21" s="10" t="s">
        <v>58</v>
      </c>
      <c r="D21" s="10" t="s">
        <v>58</v>
      </c>
      <c r="E21" s="10" t="s">
        <v>58</v>
      </c>
      <c r="F21" s="10" t="s">
        <v>58</v>
      </c>
      <c r="G21" s="3"/>
      <c r="H21" s="10"/>
      <c r="I21" s="10"/>
      <c r="J21" s="10"/>
      <c r="K21" s="10"/>
      <c r="L21" s="10"/>
      <c r="M21" s="10"/>
      <c r="N21" s="10"/>
      <c r="O21" s="10"/>
      <c r="P21" s="10"/>
      <c r="Q21" s="10"/>
      <c r="R21" s="10"/>
      <c r="S21" s="10"/>
      <c r="T21" s="10"/>
    </row>
    <row r="22" spans="1:20" ht="12.75" customHeight="1" x14ac:dyDescent="0.2">
      <c r="A22" s="10" t="s">
        <v>57</v>
      </c>
      <c r="B22" s="10" t="s">
        <v>58</v>
      </c>
      <c r="C22" s="10" t="s">
        <v>58</v>
      </c>
      <c r="D22" s="10" t="s">
        <v>58</v>
      </c>
      <c r="E22" s="10" t="s">
        <v>58</v>
      </c>
      <c r="F22" s="10" t="s">
        <v>58</v>
      </c>
      <c r="G22" s="3"/>
      <c r="H22" s="10"/>
      <c r="I22" s="10"/>
      <c r="J22" s="10"/>
      <c r="K22" s="10"/>
      <c r="L22" s="10"/>
      <c r="M22" s="10"/>
      <c r="N22" s="10"/>
      <c r="O22" s="10"/>
      <c r="P22" s="10"/>
      <c r="Q22" s="10"/>
      <c r="R22" s="10"/>
      <c r="S22" s="10"/>
      <c r="T22" s="10"/>
    </row>
    <row r="23" spans="1:20" ht="12.75" customHeight="1" x14ac:dyDescent="0.2">
      <c r="A23" s="10" t="s">
        <v>57</v>
      </c>
      <c r="B23" s="10" t="s">
        <v>58</v>
      </c>
      <c r="C23" s="10" t="s">
        <v>58</v>
      </c>
      <c r="D23" s="10" t="s">
        <v>58</v>
      </c>
      <c r="E23" s="10" t="s">
        <v>58</v>
      </c>
      <c r="F23" s="10" t="s">
        <v>58</v>
      </c>
      <c r="G23" s="3"/>
      <c r="H23" s="10"/>
      <c r="I23" s="10"/>
      <c r="J23" s="10"/>
      <c r="K23" s="10"/>
      <c r="L23" s="10"/>
      <c r="M23" s="10"/>
      <c r="N23" s="10"/>
      <c r="O23" s="10"/>
      <c r="P23" s="10"/>
      <c r="Q23" s="10"/>
      <c r="R23" s="10"/>
      <c r="S23" s="10"/>
      <c r="T23" s="10"/>
    </row>
    <row r="24" spans="1:20" ht="12.75" customHeight="1" x14ac:dyDescent="0.2">
      <c r="A24" s="10" t="s">
        <v>57</v>
      </c>
      <c r="B24" s="10" t="s">
        <v>58</v>
      </c>
      <c r="C24" s="10" t="s">
        <v>58</v>
      </c>
      <c r="D24" s="10" t="s">
        <v>58</v>
      </c>
      <c r="E24" s="10" t="s">
        <v>58</v>
      </c>
      <c r="F24" s="10" t="s">
        <v>58</v>
      </c>
      <c r="G24" s="3"/>
      <c r="H24" s="10"/>
      <c r="I24" s="10"/>
      <c r="J24" s="10"/>
      <c r="K24" s="10"/>
      <c r="L24" s="10"/>
      <c r="M24" s="10"/>
      <c r="N24" s="10"/>
      <c r="O24" s="10"/>
      <c r="P24" s="10"/>
      <c r="Q24" s="10"/>
      <c r="R24" s="10"/>
      <c r="S24" s="10"/>
      <c r="T24" s="10"/>
    </row>
    <row r="25" spans="1:20" ht="12.75" customHeight="1" x14ac:dyDescent="0.2">
      <c r="A25" s="10" t="s">
        <v>57</v>
      </c>
      <c r="B25" s="10" t="s">
        <v>58</v>
      </c>
      <c r="C25" s="10" t="s">
        <v>58</v>
      </c>
      <c r="D25" s="10" t="s">
        <v>58</v>
      </c>
      <c r="E25" s="10" t="s">
        <v>58</v>
      </c>
      <c r="F25" s="10" t="s">
        <v>58</v>
      </c>
      <c r="G25" s="3"/>
      <c r="H25" s="10"/>
      <c r="I25" s="10"/>
      <c r="J25" s="10"/>
      <c r="K25" s="10"/>
      <c r="L25" s="10"/>
      <c r="M25" s="10"/>
      <c r="N25" s="10"/>
      <c r="O25" s="10"/>
      <c r="P25" s="10"/>
      <c r="Q25" s="10"/>
      <c r="R25" s="10"/>
      <c r="S25" s="10"/>
      <c r="T25" s="10"/>
    </row>
    <row r="26" spans="1:20" ht="12.75" customHeight="1" x14ac:dyDescent="0.2">
      <c r="A26" s="10" t="s">
        <v>57</v>
      </c>
      <c r="B26" s="10" t="s">
        <v>58</v>
      </c>
      <c r="C26" s="10" t="s">
        <v>58</v>
      </c>
      <c r="D26" s="10" t="s">
        <v>58</v>
      </c>
      <c r="E26" s="10" t="s">
        <v>58</v>
      </c>
      <c r="F26" s="10" t="s">
        <v>58</v>
      </c>
      <c r="G26" s="3"/>
      <c r="H26" s="10"/>
      <c r="I26" s="10"/>
      <c r="J26" s="10"/>
      <c r="K26" s="10"/>
      <c r="L26" s="10"/>
      <c r="M26" s="10"/>
      <c r="N26" s="10"/>
      <c r="O26" s="10"/>
      <c r="P26" s="10"/>
      <c r="Q26" s="10"/>
      <c r="R26" s="10"/>
      <c r="S26" s="10"/>
      <c r="T26" s="10"/>
    </row>
    <row r="27" spans="1:20" ht="12.75" customHeight="1" x14ac:dyDescent="0.2">
      <c r="A27" s="10" t="s">
        <v>57</v>
      </c>
      <c r="B27" s="10" t="s">
        <v>58</v>
      </c>
      <c r="C27" s="10" t="s">
        <v>58</v>
      </c>
      <c r="D27" s="10" t="s">
        <v>58</v>
      </c>
      <c r="E27" s="10" t="s">
        <v>58</v>
      </c>
      <c r="F27" s="10" t="s">
        <v>58</v>
      </c>
      <c r="G27" s="3"/>
      <c r="H27" s="10"/>
      <c r="I27" s="10"/>
      <c r="J27" s="10"/>
      <c r="K27" s="10"/>
      <c r="L27" s="10"/>
      <c r="M27" s="10"/>
      <c r="N27" s="10"/>
      <c r="O27" s="10"/>
      <c r="P27" s="10"/>
      <c r="Q27" s="10"/>
      <c r="R27" s="10"/>
      <c r="S27" s="10"/>
      <c r="T27" s="10"/>
    </row>
    <row r="28" spans="1:20" ht="12.75" customHeight="1" x14ac:dyDescent="0.2">
      <c r="A28" s="10" t="s">
        <v>57</v>
      </c>
      <c r="B28" s="10" t="s">
        <v>58</v>
      </c>
      <c r="C28" s="10" t="s">
        <v>58</v>
      </c>
      <c r="D28" s="10" t="s">
        <v>58</v>
      </c>
      <c r="E28" s="10" t="s">
        <v>58</v>
      </c>
      <c r="F28" s="10" t="s">
        <v>58</v>
      </c>
      <c r="G28" s="3"/>
      <c r="H28" s="10"/>
      <c r="I28" s="10"/>
      <c r="J28" s="10"/>
      <c r="K28" s="10"/>
      <c r="L28" s="10"/>
      <c r="M28" s="10"/>
      <c r="N28" s="10"/>
      <c r="O28" s="10"/>
      <c r="P28" s="10"/>
      <c r="Q28" s="10"/>
      <c r="R28" s="10"/>
      <c r="S28" s="10"/>
      <c r="T28" s="10"/>
    </row>
    <row r="29" spans="1:20" ht="12.75" customHeight="1" x14ac:dyDescent="0.2">
      <c r="A29" s="10" t="s">
        <v>57</v>
      </c>
      <c r="B29" s="10" t="s">
        <v>58</v>
      </c>
      <c r="C29" s="10" t="s">
        <v>58</v>
      </c>
      <c r="D29" s="10" t="s">
        <v>58</v>
      </c>
      <c r="E29" s="10" t="s">
        <v>58</v>
      </c>
      <c r="F29" s="10" t="s">
        <v>58</v>
      </c>
      <c r="G29" s="3"/>
      <c r="H29" s="10"/>
      <c r="I29" s="10"/>
      <c r="J29" s="10"/>
      <c r="K29" s="10"/>
      <c r="L29" s="10"/>
      <c r="M29" s="10"/>
      <c r="N29" s="10"/>
      <c r="O29" s="10"/>
      <c r="P29" s="10"/>
      <c r="Q29" s="10"/>
      <c r="R29" s="10"/>
      <c r="S29" s="10"/>
      <c r="T29" s="10"/>
    </row>
    <row r="30" spans="1:20" ht="12.75" customHeight="1" x14ac:dyDescent="0.2">
      <c r="A30" s="10" t="s">
        <v>57</v>
      </c>
      <c r="B30" s="10" t="s">
        <v>58</v>
      </c>
      <c r="C30" s="10" t="s">
        <v>58</v>
      </c>
      <c r="D30" s="10" t="s">
        <v>58</v>
      </c>
      <c r="E30" s="10" t="s">
        <v>58</v>
      </c>
      <c r="F30" s="10" t="s">
        <v>58</v>
      </c>
      <c r="G30" s="3"/>
      <c r="H30" s="10"/>
      <c r="I30" s="10"/>
      <c r="J30" s="10"/>
      <c r="K30" s="10"/>
      <c r="L30" s="10"/>
      <c r="M30" s="10"/>
      <c r="N30" s="10"/>
      <c r="O30" s="10"/>
      <c r="P30" s="10"/>
      <c r="Q30" s="10"/>
      <c r="R30" s="10"/>
      <c r="S30" s="10"/>
      <c r="T30" s="10"/>
    </row>
    <row r="31" spans="1:20" ht="12.75" customHeight="1" x14ac:dyDescent="0.2">
      <c r="A31" s="10" t="s">
        <v>57</v>
      </c>
      <c r="B31" s="10" t="s">
        <v>58</v>
      </c>
      <c r="C31" s="10" t="s">
        <v>58</v>
      </c>
      <c r="D31" s="10" t="s">
        <v>58</v>
      </c>
      <c r="E31" s="10" t="s">
        <v>58</v>
      </c>
      <c r="F31" s="10" t="s">
        <v>58</v>
      </c>
      <c r="G31" s="3"/>
      <c r="H31" s="10"/>
      <c r="I31" s="10"/>
      <c r="J31" s="10"/>
      <c r="K31" s="10"/>
      <c r="L31" s="10"/>
      <c r="M31" s="10"/>
      <c r="N31" s="10"/>
      <c r="O31" s="10"/>
      <c r="P31" s="10"/>
      <c r="Q31" s="10"/>
      <c r="R31" s="10"/>
      <c r="S31" s="10"/>
      <c r="T31" s="10"/>
    </row>
    <row r="32" spans="1:20" ht="12.75" customHeight="1" x14ac:dyDescent="0.2">
      <c r="A32" s="10" t="s">
        <v>57</v>
      </c>
      <c r="B32" s="10" t="s">
        <v>58</v>
      </c>
      <c r="C32" s="10" t="s">
        <v>58</v>
      </c>
      <c r="D32" s="10" t="s">
        <v>58</v>
      </c>
      <c r="E32" s="10" t="s">
        <v>58</v>
      </c>
      <c r="F32" s="10" t="s">
        <v>58</v>
      </c>
      <c r="G32" s="3"/>
      <c r="H32" s="10"/>
      <c r="I32" s="10"/>
      <c r="J32" s="10"/>
      <c r="K32" s="10"/>
      <c r="L32" s="10"/>
      <c r="M32" s="10"/>
      <c r="N32" s="10"/>
      <c r="O32" s="10"/>
      <c r="P32" s="10"/>
      <c r="Q32" s="10"/>
      <c r="R32" s="10"/>
      <c r="S32" s="10"/>
      <c r="T32" s="10"/>
    </row>
    <row r="33" spans="1:20" ht="12.75" customHeight="1" x14ac:dyDescent="0.2">
      <c r="A33" s="10" t="s">
        <v>57</v>
      </c>
      <c r="B33" s="10" t="s">
        <v>58</v>
      </c>
      <c r="C33" s="10" t="s">
        <v>58</v>
      </c>
      <c r="D33" s="10" t="s">
        <v>58</v>
      </c>
      <c r="E33" s="10" t="s">
        <v>58</v>
      </c>
      <c r="F33" s="10" t="s">
        <v>58</v>
      </c>
      <c r="G33" s="3"/>
      <c r="H33" s="10"/>
      <c r="I33" s="10"/>
      <c r="J33" s="10"/>
      <c r="K33" s="10"/>
      <c r="L33" s="10"/>
      <c r="M33" s="10"/>
      <c r="N33" s="10"/>
      <c r="O33" s="10"/>
      <c r="P33" s="10"/>
      <c r="Q33" s="10"/>
      <c r="R33" s="10"/>
      <c r="S33" s="10"/>
      <c r="T33" s="10"/>
    </row>
    <row r="34" spans="1:20" ht="12.75" customHeight="1" x14ac:dyDescent="0.2">
      <c r="A34" s="10" t="s">
        <v>57</v>
      </c>
      <c r="B34" s="10" t="s">
        <v>58</v>
      </c>
      <c r="C34" s="10" t="s">
        <v>58</v>
      </c>
      <c r="D34" s="10" t="s">
        <v>58</v>
      </c>
      <c r="E34" s="10" t="s">
        <v>58</v>
      </c>
      <c r="F34" s="10" t="s">
        <v>58</v>
      </c>
      <c r="G34" s="3"/>
      <c r="H34" s="10"/>
      <c r="I34" s="10"/>
      <c r="J34" s="10"/>
      <c r="K34" s="10"/>
      <c r="L34" s="10"/>
      <c r="M34" s="10"/>
      <c r="N34" s="10"/>
      <c r="O34" s="10"/>
      <c r="P34" s="10"/>
      <c r="Q34" s="10"/>
      <c r="R34" s="10"/>
      <c r="S34" s="10"/>
      <c r="T34" s="10"/>
    </row>
    <row r="35" spans="1:20" ht="12.75" customHeight="1" x14ac:dyDescent="0.2">
      <c r="A35" s="10" t="s">
        <v>57</v>
      </c>
      <c r="B35" s="10" t="s">
        <v>58</v>
      </c>
      <c r="C35" s="10" t="s">
        <v>58</v>
      </c>
      <c r="D35" s="10" t="s">
        <v>58</v>
      </c>
      <c r="E35" s="10" t="s">
        <v>58</v>
      </c>
      <c r="F35" s="10" t="s">
        <v>58</v>
      </c>
      <c r="G35" s="3"/>
      <c r="H35" s="10"/>
      <c r="I35" s="10"/>
      <c r="J35" s="10"/>
      <c r="K35" s="10"/>
      <c r="L35" s="10"/>
      <c r="M35" s="10"/>
      <c r="N35" s="10"/>
      <c r="O35" s="10"/>
      <c r="P35" s="10"/>
      <c r="Q35" s="10"/>
      <c r="R35" s="10"/>
      <c r="S35" s="10"/>
      <c r="T35" s="10"/>
    </row>
    <row r="36" spans="1:20" ht="12.75" customHeight="1" x14ac:dyDescent="0.2">
      <c r="A36" s="10" t="s">
        <v>57</v>
      </c>
      <c r="B36" s="10" t="s">
        <v>58</v>
      </c>
      <c r="C36" s="10" t="s">
        <v>58</v>
      </c>
      <c r="D36" s="10" t="s">
        <v>58</v>
      </c>
      <c r="E36" s="10" t="s">
        <v>58</v>
      </c>
      <c r="F36" s="10" t="s">
        <v>58</v>
      </c>
      <c r="G36" s="3"/>
      <c r="H36" s="10"/>
      <c r="I36" s="10"/>
      <c r="J36" s="10"/>
      <c r="K36" s="10"/>
      <c r="L36" s="10"/>
      <c r="M36" s="10"/>
      <c r="N36" s="10"/>
      <c r="O36" s="10"/>
      <c r="P36" s="10"/>
      <c r="Q36" s="10"/>
      <c r="R36" s="10"/>
      <c r="S36" s="10"/>
      <c r="T36" s="10"/>
    </row>
    <row r="37" spans="1:20" ht="12.75" customHeight="1" x14ac:dyDescent="0.2">
      <c r="A37" s="10" t="s">
        <v>57</v>
      </c>
      <c r="B37" s="10" t="s">
        <v>58</v>
      </c>
      <c r="C37" s="10" t="s">
        <v>58</v>
      </c>
      <c r="D37" s="10" t="s">
        <v>58</v>
      </c>
      <c r="E37" s="10" t="s">
        <v>58</v>
      </c>
      <c r="F37" s="10" t="s">
        <v>58</v>
      </c>
      <c r="G37" s="3"/>
      <c r="H37" s="10"/>
      <c r="I37" s="10"/>
      <c r="J37" s="10"/>
      <c r="K37" s="10"/>
      <c r="L37" s="10"/>
      <c r="M37" s="10"/>
      <c r="N37" s="10"/>
      <c r="O37" s="10"/>
      <c r="P37" s="10"/>
      <c r="Q37" s="10"/>
      <c r="R37" s="10"/>
      <c r="S37" s="10"/>
      <c r="T37" s="10"/>
    </row>
    <row r="38" spans="1:20" ht="12.75" customHeight="1" x14ac:dyDescent="0.2">
      <c r="A38" s="10" t="s">
        <v>57</v>
      </c>
      <c r="B38" s="10" t="s">
        <v>58</v>
      </c>
      <c r="C38" s="10" t="s">
        <v>58</v>
      </c>
      <c r="D38" s="10" t="s">
        <v>58</v>
      </c>
      <c r="E38" s="10" t="s">
        <v>58</v>
      </c>
      <c r="F38" s="10" t="s">
        <v>58</v>
      </c>
      <c r="G38" s="3"/>
      <c r="H38" s="10"/>
      <c r="I38" s="10"/>
      <c r="J38" s="10"/>
      <c r="K38" s="10"/>
      <c r="L38" s="10"/>
      <c r="M38" s="10"/>
      <c r="N38" s="10"/>
      <c r="O38" s="10"/>
      <c r="P38" s="10"/>
      <c r="Q38" s="10"/>
      <c r="R38" s="10"/>
      <c r="S38" s="10"/>
      <c r="T38" s="10"/>
    </row>
    <row r="39" spans="1:20" ht="56.25" x14ac:dyDescent="0.2">
      <c r="A39" s="10" t="s">
        <v>57</v>
      </c>
      <c r="B39" s="10" t="s">
        <v>58</v>
      </c>
      <c r="C39" s="10" t="s">
        <v>58</v>
      </c>
      <c r="D39" s="10" t="s">
        <v>58</v>
      </c>
      <c r="E39" s="10" t="s">
        <v>58</v>
      </c>
      <c r="F39" s="10" t="s">
        <v>58</v>
      </c>
      <c r="G39" s="3"/>
      <c r="H39" s="10"/>
      <c r="I39" s="10"/>
      <c r="J39" s="10"/>
      <c r="K39" s="10"/>
      <c r="L39" s="10"/>
      <c r="M39" s="10"/>
      <c r="N39" s="10"/>
      <c r="O39" s="10"/>
      <c r="P39" s="10"/>
      <c r="Q39" s="10"/>
      <c r="R39" s="10"/>
      <c r="S39" s="10"/>
      <c r="T39" s="10"/>
    </row>
    <row r="40" spans="1:20" ht="56.25" x14ac:dyDescent="0.2">
      <c r="A40" s="10" t="s">
        <v>57</v>
      </c>
      <c r="B40" s="10" t="s">
        <v>58</v>
      </c>
      <c r="C40" s="10" t="s">
        <v>58</v>
      </c>
      <c r="D40" s="10" t="s">
        <v>58</v>
      </c>
      <c r="E40" s="10" t="s">
        <v>58</v>
      </c>
      <c r="F40" s="10" t="s">
        <v>58</v>
      </c>
      <c r="G40" s="3"/>
      <c r="H40" s="10"/>
      <c r="I40" s="10"/>
      <c r="J40" s="10"/>
      <c r="K40" s="10"/>
      <c r="L40" s="10"/>
      <c r="M40" s="10"/>
      <c r="N40" s="10"/>
      <c r="O40" s="10"/>
      <c r="P40" s="10"/>
      <c r="Q40" s="10"/>
      <c r="R40" s="10"/>
      <c r="S40" s="10"/>
      <c r="T40" s="10"/>
    </row>
    <row r="41" spans="1:20" ht="56.25" x14ac:dyDescent="0.2">
      <c r="A41" s="10" t="s">
        <v>57</v>
      </c>
      <c r="B41" s="10" t="s">
        <v>58</v>
      </c>
      <c r="C41" s="10" t="s">
        <v>58</v>
      </c>
      <c r="D41" s="10" t="s">
        <v>58</v>
      </c>
      <c r="E41" s="10" t="s">
        <v>58</v>
      </c>
      <c r="F41" s="10" t="s">
        <v>58</v>
      </c>
      <c r="G41" s="3"/>
      <c r="H41" s="10"/>
      <c r="I41" s="10"/>
      <c r="J41" s="10"/>
      <c r="K41" s="10"/>
      <c r="L41" s="10"/>
      <c r="M41" s="10"/>
      <c r="N41" s="10"/>
      <c r="O41" s="10"/>
      <c r="P41" s="10"/>
      <c r="Q41" s="10"/>
      <c r="R41" s="10"/>
      <c r="S41" s="10"/>
      <c r="T41" s="10"/>
    </row>
    <row r="42" spans="1:20" ht="56.25" x14ac:dyDescent="0.2">
      <c r="A42" s="10" t="s">
        <v>57</v>
      </c>
      <c r="B42" s="10" t="s">
        <v>58</v>
      </c>
      <c r="C42" s="10" t="s">
        <v>58</v>
      </c>
      <c r="D42" s="10" t="s">
        <v>58</v>
      </c>
      <c r="E42" s="10" t="s">
        <v>58</v>
      </c>
      <c r="F42" s="10" t="s">
        <v>58</v>
      </c>
      <c r="G42" s="3"/>
      <c r="H42" s="10"/>
      <c r="I42" s="10"/>
      <c r="J42" s="10"/>
      <c r="K42" s="10"/>
      <c r="L42" s="10"/>
      <c r="M42" s="10"/>
      <c r="N42" s="10"/>
      <c r="O42" s="10"/>
      <c r="P42" s="10"/>
      <c r="Q42" s="10"/>
      <c r="R42" s="10"/>
      <c r="S42" s="10"/>
      <c r="T42" s="10"/>
    </row>
    <row r="43" spans="1:20" ht="56.25" x14ac:dyDescent="0.2">
      <c r="A43" s="10" t="s">
        <v>57</v>
      </c>
      <c r="B43" s="10" t="s">
        <v>58</v>
      </c>
      <c r="C43" s="10" t="s">
        <v>58</v>
      </c>
      <c r="D43" s="10" t="s">
        <v>58</v>
      </c>
      <c r="E43" s="10" t="s">
        <v>58</v>
      </c>
      <c r="F43" s="10" t="s">
        <v>58</v>
      </c>
      <c r="G43" s="3"/>
      <c r="H43" s="10"/>
      <c r="I43" s="10"/>
      <c r="J43" s="10"/>
      <c r="K43" s="10"/>
      <c r="L43" s="10"/>
      <c r="M43" s="10"/>
      <c r="N43" s="10"/>
      <c r="O43" s="10"/>
      <c r="P43" s="10"/>
      <c r="Q43" s="10"/>
      <c r="R43" s="10"/>
      <c r="S43" s="10"/>
      <c r="T43" s="10"/>
    </row>
    <row r="44" spans="1:20" ht="56.25" x14ac:dyDescent="0.2">
      <c r="A44" s="10" t="s">
        <v>57</v>
      </c>
      <c r="B44" s="10" t="s">
        <v>58</v>
      </c>
      <c r="C44" s="10" t="s">
        <v>58</v>
      </c>
      <c r="D44" s="10" t="s">
        <v>58</v>
      </c>
      <c r="E44" s="10" t="s">
        <v>58</v>
      </c>
      <c r="F44" s="10" t="s">
        <v>58</v>
      </c>
      <c r="G44" s="3"/>
      <c r="H44" s="10"/>
      <c r="I44" s="10"/>
      <c r="J44" s="10"/>
      <c r="K44" s="10"/>
      <c r="L44" s="10"/>
      <c r="M44" s="10"/>
      <c r="N44" s="10"/>
      <c r="O44" s="10"/>
      <c r="P44" s="10"/>
      <c r="Q44" s="10"/>
      <c r="R44" s="10"/>
      <c r="S44" s="10"/>
      <c r="T44" s="10"/>
    </row>
    <row r="45" spans="1:20" ht="56.25" x14ac:dyDescent="0.2">
      <c r="A45" s="10" t="s">
        <v>57</v>
      </c>
      <c r="B45" s="10" t="s">
        <v>58</v>
      </c>
      <c r="C45" s="10" t="s">
        <v>58</v>
      </c>
      <c r="D45" s="10" t="s">
        <v>58</v>
      </c>
      <c r="E45" s="10" t="s">
        <v>58</v>
      </c>
      <c r="F45" s="10" t="s">
        <v>58</v>
      </c>
      <c r="G45" s="3"/>
      <c r="H45" s="10"/>
      <c r="I45" s="10"/>
      <c r="J45" s="10"/>
      <c r="K45" s="10"/>
      <c r="L45" s="10"/>
      <c r="M45" s="10"/>
      <c r="N45" s="10"/>
      <c r="O45" s="10"/>
      <c r="P45" s="10"/>
      <c r="Q45" s="10"/>
      <c r="R45" s="10"/>
      <c r="S45" s="10"/>
      <c r="T45" s="10"/>
    </row>
    <row r="46" spans="1:20" ht="56.25" x14ac:dyDescent="0.2">
      <c r="A46" s="10" t="s">
        <v>57</v>
      </c>
      <c r="B46" s="10" t="s">
        <v>58</v>
      </c>
      <c r="C46" s="10" t="s">
        <v>58</v>
      </c>
      <c r="D46" s="10" t="s">
        <v>58</v>
      </c>
      <c r="E46" s="10" t="s">
        <v>58</v>
      </c>
      <c r="F46" s="10" t="s">
        <v>58</v>
      </c>
      <c r="G46" s="3"/>
      <c r="H46" s="10"/>
      <c r="I46" s="10"/>
      <c r="J46" s="10"/>
      <c r="K46" s="10"/>
      <c r="L46" s="10"/>
      <c r="M46" s="10"/>
      <c r="N46" s="10"/>
      <c r="O46" s="10"/>
      <c r="P46" s="10"/>
      <c r="Q46" s="10"/>
      <c r="R46" s="10"/>
      <c r="S46" s="10"/>
      <c r="T46" s="10"/>
    </row>
    <row r="47" spans="1:20" ht="56.25" x14ac:dyDescent="0.2">
      <c r="A47" s="10" t="s">
        <v>57</v>
      </c>
      <c r="B47" s="10" t="s">
        <v>58</v>
      </c>
      <c r="C47" s="10" t="s">
        <v>58</v>
      </c>
      <c r="D47" s="10" t="s">
        <v>58</v>
      </c>
      <c r="E47" s="10" t="s">
        <v>58</v>
      </c>
      <c r="F47" s="10" t="s">
        <v>58</v>
      </c>
      <c r="G47" s="3"/>
      <c r="H47" s="10"/>
      <c r="I47" s="10"/>
      <c r="J47" s="10"/>
      <c r="K47" s="10"/>
      <c r="L47" s="10"/>
      <c r="M47" s="10"/>
      <c r="N47" s="10"/>
      <c r="O47" s="10"/>
      <c r="P47" s="10"/>
      <c r="Q47" s="10"/>
      <c r="R47" s="10"/>
      <c r="S47" s="10"/>
      <c r="T47" s="10"/>
    </row>
    <row r="48" spans="1:20" ht="56.25" x14ac:dyDescent="0.2">
      <c r="A48" s="10" t="s">
        <v>57</v>
      </c>
      <c r="B48" s="10" t="s">
        <v>58</v>
      </c>
      <c r="C48" s="10" t="s">
        <v>58</v>
      </c>
      <c r="D48" s="10" t="s">
        <v>58</v>
      </c>
      <c r="E48" s="10" t="s">
        <v>58</v>
      </c>
      <c r="F48" s="10" t="s">
        <v>58</v>
      </c>
      <c r="G48" s="3"/>
      <c r="H48" s="10"/>
      <c r="I48" s="10"/>
      <c r="J48" s="10"/>
      <c r="K48" s="10"/>
      <c r="L48" s="10"/>
      <c r="M48" s="10"/>
      <c r="N48" s="10"/>
      <c r="O48" s="10"/>
      <c r="P48" s="10"/>
      <c r="Q48" s="10"/>
      <c r="R48" s="10"/>
      <c r="S48" s="10"/>
      <c r="T48" s="10"/>
    </row>
    <row r="49" spans="1:20" ht="56.25" x14ac:dyDescent="0.2">
      <c r="A49" s="10" t="s">
        <v>57</v>
      </c>
      <c r="B49" s="10" t="s">
        <v>58</v>
      </c>
      <c r="C49" s="10" t="s">
        <v>58</v>
      </c>
      <c r="D49" s="10" t="s">
        <v>58</v>
      </c>
      <c r="E49" s="10" t="s">
        <v>58</v>
      </c>
      <c r="F49" s="10" t="s">
        <v>58</v>
      </c>
      <c r="G49" s="3"/>
      <c r="H49" s="10"/>
      <c r="I49" s="10"/>
      <c r="J49" s="10"/>
      <c r="K49" s="10"/>
      <c r="L49" s="10"/>
      <c r="M49" s="10"/>
      <c r="N49" s="10"/>
      <c r="O49" s="10"/>
      <c r="P49" s="10"/>
      <c r="Q49" s="10"/>
      <c r="R49" s="10"/>
      <c r="S49" s="10"/>
      <c r="T49" s="10"/>
    </row>
    <row r="50" spans="1:20" ht="56.25" x14ac:dyDescent="0.2">
      <c r="A50" s="10" t="s">
        <v>57</v>
      </c>
      <c r="B50" s="10" t="s">
        <v>58</v>
      </c>
      <c r="C50" s="10" t="s">
        <v>58</v>
      </c>
      <c r="D50" s="10" t="s">
        <v>58</v>
      </c>
      <c r="E50" s="10" t="s">
        <v>58</v>
      </c>
      <c r="F50" s="10" t="s">
        <v>58</v>
      </c>
      <c r="G50" s="3"/>
      <c r="H50" s="10"/>
      <c r="I50" s="10"/>
      <c r="J50" s="10"/>
      <c r="K50" s="10"/>
      <c r="L50" s="10"/>
      <c r="M50" s="10"/>
      <c r="N50" s="10"/>
      <c r="O50" s="10"/>
      <c r="P50" s="10"/>
      <c r="Q50" s="10"/>
      <c r="R50" s="10"/>
      <c r="S50" s="10"/>
      <c r="T50" s="10"/>
    </row>
    <row r="51" spans="1:20" ht="56.25" x14ac:dyDescent="0.2">
      <c r="A51" s="10" t="s">
        <v>57</v>
      </c>
      <c r="B51" s="10" t="s">
        <v>58</v>
      </c>
      <c r="C51" s="10" t="s">
        <v>58</v>
      </c>
      <c r="D51" s="10" t="s">
        <v>58</v>
      </c>
      <c r="E51" s="10" t="s">
        <v>58</v>
      </c>
      <c r="F51" s="10" t="s">
        <v>58</v>
      </c>
      <c r="G51" s="3"/>
      <c r="H51" s="10"/>
      <c r="I51" s="10"/>
      <c r="J51" s="10"/>
      <c r="K51" s="10"/>
      <c r="L51" s="10"/>
      <c r="M51" s="10"/>
      <c r="N51" s="10"/>
      <c r="O51" s="10"/>
      <c r="P51" s="10"/>
      <c r="Q51" s="10"/>
      <c r="R51" s="10"/>
      <c r="S51" s="10"/>
      <c r="T51" s="10"/>
    </row>
    <row r="52" spans="1:20" ht="56.25" x14ac:dyDescent="0.2">
      <c r="A52" s="10" t="s">
        <v>57</v>
      </c>
      <c r="B52" s="10" t="s">
        <v>58</v>
      </c>
      <c r="C52" s="10" t="s">
        <v>58</v>
      </c>
      <c r="D52" s="10" t="s">
        <v>58</v>
      </c>
      <c r="E52" s="10" t="s">
        <v>58</v>
      </c>
      <c r="F52" s="10" t="s">
        <v>58</v>
      </c>
      <c r="G52" s="3"/>
      <c r="H52" s="10"/>
      <c r="I52" s="10"/>
      <c r="J52" s="10"/>
      <c r="K52" s="10"/>
      <c r="L52" s="10"/>
      <c r="M52" s="10"/>
      <c r="N52" s="10"/>
      <c r="O52" s="10"/>
      <c r="P52" s="10"/>
      <c r="Q52" s="10"/>
      <c r="R52" s="10"/>
      <c r="S52" s="10"/>
      <c r="T52" s="10"/>
    </row>
    <row r="53" spans="1:20" ht="56.25" x14ac:dyDescent="0.2">
      <c r="A53" s="10" t="s">
        <v>57</v>
      </c>
      <c r="B53" s="10" t="s">
        <v>58</v>
      </c>
      <c r="C53" s="10" t="s">
        <v>58</v>
      </c>
      <c r="D53" s="10" t="s">
        <v>58</v>
      </c>
      <c r="E53" s="10" t="s">
        <v>58</v>
      </c>
      <c r="F53" s="10" t="s">
        <v>58</v>
      </c>
      <c r="G53" s="3"/>
      <c r="H53" s="10"/>
      <c r="I53" s="10"/>
      <c r="J53" s="10"/>
      <c r="K53" s="10"/>
      <c r="L53" s="10"/>
      <c r="M53" s="10"/>
      <c r="N53" s="10"/>
      <c r="O53" s="10"/>
      <c r="P53" s="10"/>
      <c r="Q53" s="10"/>
      <c r="R53" s="10"/>
      <c r="S53" s="10"/>
      <c r="T53" s="10"/>
    </row>
    <row r="54" spans="1:20" ht="56.25" x14ac:dyDescent="0.2">
      <c r="A54" s="10" t="s">
        <v>57</v>
      </c>
      <c r="B54" s="10" t="s">
        <v>58</v>
      </c>
      <c r="C54" s="10" t="s">
        <v>58</v>
      </c>
      <c r="D54" s="10" t="s">
        <v>58</v>
      </c>
      <c r="E54" s="10" t="s">
        <v>58</v>
      </c>
      <c r="F54" s="10" t="s">
        <v>58</v>
      </c>
      <c r="G54" s="3"/>
      <c r="H54" s="10"/>
      <c r="I54" s="10"/>
      <c r="J54" s="10"/>
      <c r="K54" s="10"/>
      <c r="L54" s="10"/>
      <c r="M54" s="10"/>
      <c r="N54" s="10"/>
      <c r="O54" s="10"/>
      <c r="P54" s="10"/>
      <c r="Q54" s="10"/>
      <c r="R54" s="10"/>
      <c r="S54" s="10"/>
      <c r="T54" s="10"/>
    </row>
    <row r="55" spans="1:20" ht="56.25" x14ac:dyDescent="0.2">
      <c r="A55" s="10" t="s">
        <v>57</v>
      </c>
      <c r="B55" s="10" t="s">
        <v>58</v>
      </c>
      <c r="C55" s="10" t="s">
        <v>58</v>
      </c>
      <c r="D55" s="10" t="s">
        <v>58</v>
      </c>
      <c r="E55" s="10" t="s">
        <v>58</v>
      </c>
      <c r="F55" s="10" t="s">
        <v>58</v>
      </c>
      <c r="G55" s="3"/>
      <c r="H55" s="10"/>
      <c r="I55" s="10"/>
      <c r="J55" s="10"/>
      <c r="K55" s="10"/>
      <c r="L55" s="10"/>
      <c r="M55" s="10"/>
      <c r="N55" s="10"/>
      <c r="O55" s="10"/>
      <c r="P55" s="10"/>
      <c r="Q55" s="10"/>
      <c r="R55" s="10"/>
      <c r="S55" s="10"/>
      <c r="T55" s="10"/>
    </row>
    <row r="56" spans="1:20" ht="56.25" x14ac:dyDescent="0.2">
      <c r="A56" s="10" t="s">
        <v>57</v>
      </c>
      <c r="B56" s="10" t="s">
        <v>58</v>
      </c>
      <c r="C56" s="10" t="s">
        <v>58</v>
      </c>
      <c r="D56" s="10" t="s">
        <v>58</v>
      </c>
      <c r="E56" s="10" t="s">
        <v>58</v>
      </c>
      <c r="F56" s="10" t="s">
        <v>58</v>
      </c>
      <c r="G56" s="3"/>
      <c r="H56" s="10"/>
      <c r="I56" s="10"/>
      <c r="J56" s="10"/>
      <c r="K56" s="10"/>
      <c r="L56" s="10"/>
      <c r="M56" s="10"/>
      <c r="N56" s="10"/>
      <c r="O56" s="10"/>
      <c r="P56" s="10"/>
      <c r="Q56" s="10"/>
      <c r="R56" s="10"/>
      <c r="S56" s="10"/>
      <c r="T56" s="10"/>
    </row>
    <row r="57" spans="1:20" ht="56.25" x14ac:dyDescent="0.2">
      <c r="A57" s="10" t="s">
        <v>57</v>
      </c>
      <c r="B57" s="10" t="s">
        <v>58</v>
      </c>
      <c r="C57" s="10" t="s">
        <v>58</v>
      </c>
      <c r="D57" s="10" t="s">
        <v>58</v>
      </c>
      <c r="E57" s="10" t="s">
        <v>58</v>
      </c>
      <c r="F57" s="10" t="s">
        <v>58</v>
      </c>
      <c r="G57" s="3"/>
      <c r="H57" s="10"/>
      <c r="I57" s="10"/>
      <c r="J57" s="10"/>
      <c r="K57" s="10"/>
      <c r="L57" s="10"/>
      <c r="M57" s="10"/>
      <c r="N57" s="10"/>
      <c r="O57" s="10"/>
      <c r="P57" s="10"/>
      <c r="Q57" s="10"/>
      <c r="R57" s="10"/>
      <c r="S57" s="10"/>
      <c r="T57" s="10"/>
    </row>
    <row r="58" spans="1:20" ht="56.25" x14ac:dyDescent="0.2">
      <c r="A58" s="10" t="s">
        <v>57</v>
      </c>
      <c r="B58" s="10" t="s">
        <v>58</v>
      </c>
      <c r="C58" s="10" t="s">
        <v>58</v>
      </c>
      <c r="D58" s="10" t="s">
        <v>58</v>
      </c>
      <c r="E58" s="10" t="s">
        <v>58</v>
      </c>
      <c r="F58" s="10" t="s">
        <v>58</v>
      </c>
      <c r="G58" s="3"/>
      <c r="H58" s="10"/>
      <c r="I58" s="10"/>
      <c r="J58" s="10"/>
      <c r="K58" s="10"/>
      <c r="L58" s="10"/>
      <c r="M58" s="10"/>
      <c r="N58" s="10"/>
      <c r="O58" s="10"/>
      <c r="P58" s="10"/>
      <c r="Q58" s="10"/>
      <c r="R58" s="10"/>
      <c r="S58" s="10"/>
      <c r="T58" s="10"/>
    </row>
    <row r="59" spans="1:20" ht="56.25" x14ac:dyDescent="0.2">
      <c r="A59" s="10" t="s">
        <v>57</v>
      </c>
      <c r="B59" s="10" t="s">
        <v>58</v>
      </c>
      <c r="C59" s="10" t="s">
        <v>58</v>
      </c>
      <c r="D59" s="10" t="s">
        <v>58</v>
      </c>
      <c r="E59" s="10" t="s">
        <v>58</v>
      </c>
      <c r="F59" s="10" t="s">
        <v>58</v>
      </c>
      <c r="G59" s="3"/>
      <c r="H59" s="10"/>
      <c r="I59" s="10"/>
      <c r="J59" s="10"/>
      <c r="K59" s="10"/>
      <c r="L59" s="10"/>
      <c r="M59" s="10"/>
      <c r="N59" s="10"/>
      <c r="O59" s="10"/>
      <c r="P59" s="10"/>
      <c r="Q59" s="10"/>
      <c r="R59" s="10"/>
      <c r="S59" s="10"/>
      <c r="T59" s="10"/>
    </row>
    <row r="60" spans="1:20" ht="56.25" x14ac:dyDescent="0.2">
      <c r="A60" s="10" t="s">
        <v>57</v>
      </c>
      <c r="B60" s="10" t="s">
        <v>58</v>
      </c>
      <c r="C60" s="10" t="s">
        <v>58</v>
      </c>
      <c r="D60" s="10" t="s">
        <v>58</v>
      </c>
      <c r="E60" s="10" t="s">
        <v>58</v>
      </c>
      <c r="F60" s="10" t="s">
        <v>58</v>
      </c>
      <c r="G60" s="3"/>
      <c r="H60" s="10"/>
      <c r="I60" s="10"/>
      <c r="J60" s="10"/>
      <c r="K60" s="10"/>
      <c r="L60" s="10"/>
      <c r="M60" s="10"/>
      <c r="N60" s="10"/>
      <c r="O60" s="10"/>
      <c r="P60" s="10"/>
      <c r="Q60" s="10"/>
      <c r="R60" s="10"/>
      <c r="S60" s="10"/>
      <c r="T60" s="10"/>
    </row>
    <row r="61" spans="1:20" ht="56.25" x14ac:dyDescent="0.2">
      <c r="A61" s="10" t="s">
        <v>57</v>
      </c>
      <c r="B61" s="10"/>
      <c r="C61" s="10" t="s">
        <v>58</v>
      </c>
      <c r="D61" s="10" t="s">
        <v>58</v>
      </c>
      <c r="E61" s="10" t="s">
        <v>58</v>
      </c>
      <c r="F61" s="10" t="s">
        <v>58</v>
      </c>
      <c r="G61" s="3"/>
      <c r="H61" s="10"/>
      <c r="I61" s="10"/>
      <c r="J61" s="10"/>
      <c r="K61" s="10"/>
      <c r="L61" s="10"/>
      <c r="M61" s="10"/>
      <c r="N61" s="10"/>
      <c r="O61" s="10"/>
      <c r="P61" s="10"/>
      <c r="Q61" s="10"/>
      <c r="R61" s="10"/>
      <c r="S61" s="10"/>
      <c r="T61" s="10"/>
    </row>
    <row r="62" spans="1:20" ht="56.25" x14ac:dyDescent="0.2">
      <c r="A62" s="10" t="s">
        <v>57</v>
      </c>
      <c r="B62" s="10"/>
      <c r="C62" s="10" t="s">
        <v>58</v>
      </c>
      <c r="D62" s="10" t="s">
        <v>58</v>
      </c>
      <c r="E62" s="10" t="s">
        <v>58</v>
      </c>
      <c r="F62" s="10" t="s">
        <v>58</v>
      </c>
      <c r="G62" s="3"/>
      <c r="H62" s="10"/>
      <c r="I62" s="10"/>
      <c r="J62" s="10"/>
      <c r="K62" s="10"/>
      <c r="L62" s="10"/>
      <c r="M62" s="10"/>
      <c r="N62" s="10"/>
      <c r="O62" s="10"/>
      <c r="P62" s="10"/>
      <c r="Q62" s="10"/>
      <c r="R62" s="10"/>
      <c r="S62" s="10"/>
      <c r="T62" s="10"/>
    </row>
    <row r="63" spans="1:20" ht="56.25" x14ac:dyDescent="0.2">
      <c r="A63" s="10" t="s">
        <v>57</v>
      </c>
      <c r="B63" s="10"/>
      <c r="C63" s="10" t="s">
        <v>58</v>
      </c>
      <c r="D63" s="10" t="s">
        <v>58</v>
      </c>
      <c r="E63" s="10" t="s">
        <v>58</v>
      </c>
      <c r="F63" s="10" t="s">
        <v>58</v>
      </c>
      <c r="G63" s="3"/>
      <c r="H63" s="10"/>
      <c r="I63" s="10"/>
      <c r="J63" s="10"/>
      <c r="K63" s="10"/>
      <c r="L63" s="10"/>
      <c r="M63" s="10"/>
      <c r="N63" s="10"/>
      <c r="O63" s="10"/>
      <c r="P63" s="10"/>
      <c r="Q63" s="10"/>
      <c r="R63" s="10"/>
      <c r="S63" s="10"/>
      <c r="T63" s="10"/>
    </row>
    <row r="64" spans="1:20" ht="56.25" x14ac:dyDescent="0.2">
      <c r="A64" s="10" t="s">
        <v>57</v>
      </c>
      <c r="B64" s="10"/>
      <c r="C64" s="10" t="s">
        <v>58</v>
      </c>
      <c r="D64" s="10" t="s">
        <v>58</v>
      </c>
      <c r="E64" s="10" t="s">
        <v>58</v>
      </c>
      <c r="F64" s="10" t="s">
        <v>58</v>
      </c>
      <c r="G64" s="3"/>
      <c r="H64" s="10"/>
      <c r="I64" s="10"/>
      <c r="J64" s="10"/>
      <c r="K64" s="10"/>
      <c r="L64" s="10"/>
      <c r="M64" s="10"/>
      <c r="N64" s="10"/>
      <c r="O64" s="10"/>
      <c r="P64" s="10"/>
      <c r="Q64" s="10"/>
      <c r="R64" s="10"/>
      <c r="S64" s="10"/>
      <c r="T64" s="10"/>
    </row>
    <row r="65" spans="1:20" ht="56.25" x14ac:dyDescent="0.2">
      <c r="A65" s="10" t="s">
        <v>57</v>
      </c>
      <c r="B65" s="10"/>
      <c r="C65" s="10" t="s">
        <v>58</v>
      </c>
      <c r="D65" s="10" t="s">
        <v>58</v>
      </c>
      <c r="E65" s="10" t="s">
        <v>58</v>
      </c>
      <c r="F65" s="10" t="s">
        <v>58</v>
      </c>
      <c r="G65" s="3"/>
      <c r="H65" s="10"/>
      <c r="I65" s="10"/>
      <c r="J65" s="10"/>
      <c r="K65" s="10"/>
      <c r="L65" s="10"/>
      <c r="M65" s="10"/>
      <c r="N65" s="10"/>
      <c r="O65" s="10"/>
      <c r="P65" s="10"/>
      <c r="Q65" s="10"/>
      <c r="R65" s="10"/>
      <c r="S65" s="10"/>
      <c r="T65" s="10"/>
    </row>
    <row r="66" spans="1:20" ht="56.25" x14ac:dyDescent="0.2">
      <c r="A66" s="10" t="s">
        <v>57</v>
      </c>
      <c r="B66" s="10"/>
      <c r="C66" s="10" t="s">
        <v>58</v>
      </c>
      <c r="D66" s="10" t="s">
        <v>58</v>
      </c>
      <c r="E66" s="10" t="s">
        <v>58</v>
      </c>
      <c r="F66" s="10" t="s">
        <v>58</v>
      </c>
      <c r="G66" s="3"/>
      <c r="H66" s="10"/>
      <c r="I66" s="10"/>
      <c r="J66" s="10"/>
      <c r="K66" s="10"/>
      <c r="L66" s="10"/>
      <c r="M66" s="10"/>
      <c r="N66" s="10"/>
      <c r="O66" s="10"/>
      <c r="P66" s="10"/>
      <c r="Q66" s="10"/>
      <c r="R66" s="10"/>
      <c r="S66" s="10"/>
      <c r="T66" s="10"/>
    </row>
    <row r="67" spans="1:20" ht="56.25" x14ac:dyDescent="0.2">
      <c r="A67" s="10" t="s">
        <v>57</v>
      </c>
      <c r="B67" s="10"/>
      <c r="C67" s="10" t="s">
        <v>58</v>
      </c>
      <c r="D67" s="10" t="s">
        <v>58</v>
      </c>
      <c r="E67" s="10" t="s">
        <v>58</v>
      </c>
      <c r="F67" s="10" t="s">
        <v>58</v>
      </c>
      <c r="G67" s="3"/>
      <c r="H67" s="10"/>
      <c r="I67" s="10"/>
      <c r="J67" s="10"/>
      <c r="K67" s="10"/>
      <c r="L67" s="10"/>
      <c r="M67" s="10"/>
      <c r="N67" s="10"/>
      <c r="O67" s="10"/>
      <c r="P67" s="10"/>
      <c r="Q67" s="10"/>
      <c r="R67" s="10"/>
      <c r="S67" s="10"/>
      <c r="T67" s="10"/>
    </row>
    <row r="68" spans="1:20" ht="56.25" x14ac:dyDescent="0.2">
      <c r="A68" s="10" t="s">
        <v>57</v>
      </c>
      <c r="B68" s="10"/>
      <c r="C68" s="10" t="s">
        <v>58</v>
      </c>
      <c r="D68" s="10" t="s">
        <v>58</v>
      </c>
      <c r="E68" s="10" t="s">
        <v>58</v>
      </c>
      <c r="F68" s="10" t="s">
        <v>58</v>
      </c>
      <c r="G68" s="3"/>
      <c r="H68" s="10"/>
      <c r="I68" s="10"/>
      <c r="J68" s="10"/>
      <c r="K68" s="10"/>
      <c r="L68" s="10"/>
      <c r="M68" s="10"/>
      <c r="N68" s="10"/>
      <c r="O68" s="10"/>
      <c r="P68" s="10"/>
      <c r="Q68" s="10"/>
      <c r="R68" s="10"/>
      <c r="S68" s="10"/>
      <c r="T68" s="10"/>
    </row>
    <row r="69" spans="1:20" ht="56.25" x14ac:dyDescent="0.2">
      <c r="A69" s="10" t="s">
        <v>57</v>
      </c>
      <c r="B69" s="10"/>
      <c r="C69" s="10" t="s">
        <v>58</v>
      </c>
      <c r="D69" s="10" t="s">
        <v>58</v>
      </c>
      <c r="E69" s="10" t="s">
        <v>58</v>
      </c>
      <c r="F69" s="10" t="s">
        <v>58</v>
      </c>
      <c r="G69" s="3"/>
      <c r="H69" s="10"/>
      <c r="I69" s="10"/>
      <c r="J69" s="10"/>
      <c r="K69" s="10"/>
      <c r="L69" s="10"/>
      <c r="M69" s="10"/>
      <c r="N69" s="10"/>
      <c r="O69" s="10"/>
      <c r="P69" s="10"/>
      <c r="Q69" s="10"/>
      <c r="R69" s="10"/>
      <c r="S69" s="10"/>
      <c r="T69" s="10"/>
    </row>
    <row r="70" spans="1:20" ht="56.25" x14ac:dyDescent="0.2">
      <c r="A70" s="10" t="s">
        <v>57</v>
      </c>
      <c r="B70" s="10"/>
      <c r="C70" s="10" t="s">
        <v>58</v>
      </c>
      <c r="D70" s="10" t="s">
        <v>58</v>
      </c>
      <c r="E70" s="10" t="s">
        <v>58</v>
      </c>
      <c r="F70" s="10" t="s">
        <v>58</v>
      </c>
      <c r="G70" s="3"/>
      <c r="H70" s="10"/>
      <c r="I70" s="10"/>
      <c r="J70" s="10"/>
      <c r="K70" s="10"/>
      <c r="L70" s="10"/>
      <c r="M70" s="10"/>
      <c r="N70" s="10"/>
      <c r="O70" s="10"/>
      <c r="P70" s="10"/>
      <c r="Q70" s="10"/>
      <c r="R70" s="10"/>
      <c r="S70" s="10"/>
      <c r="T70" s="10"/>
    </row>
    <row r="71" spans="1:20" ht="56.25" x14ac:dyDescent="0.2">
      <c r="A71" s="10" t="s">
        <v>57</v>
      </c>
      <c r="B71" s="10"/>
      <c r="C71" s="10" t="s">
        <v>58</v>
      </c>
      <c r="D71" s="10" t="s">
        <v>58</v>
      </c>
      <c r="E71" s="10" t="s">
        <v>58</v>
      </c>
      <c r="F71" s="10" t="s">
        <v>58</v>
      </c>
      <c r="G71" s="10"/>
      <c r="H71" s="10"/>
      <c r="I71" s="10"/>
      <c r="J71" s="10"/>
      <c r="K71" s="10"/>
      <c r="L71" s="10"/>
      <c r="M71" s="10"/>
      <c r="N71" s="10"/>
      <c r="O71" s="10"/>
      <c r="P71" s="10"/>
      <c r="Q71" s="10"/>
      <c r="R71" s="10"/>
      <c r="S71" s="10"/>
      <c r="T71" s="10"/>
    </row>
    <row r="72" spans="1:20" ht="56.25" x14ac:dyDescent="0.2">
      <c r="A72" s="10" t="s">
        <v>57</v>
      </c>
      <c r="B72" s="10"/>
      <c r="C72" s="10" t="s">
        <v>58</v>
      </c>
      <c r="D72" s="10" t="s">
        <v>58</v>
      </c>
      <c r="E72" s="10" t="s">
        <v>58</v>
      </c>
      <c r="F72" s="10" t="s">
        <v>58</v>
      </c>
      <c r="G72" s="10"/>
      <c r="H72" s="10"/>
      <c r="I72" s="10"/>
      <c r="J72" s="10"/>
      <c r="K72" s="10"/>
      <c r="L72" s="10"/>
      <c r="M72" s="10"/>
      <c r="N72" s="10"/>
      <c r="O72" s="10"/>
      <c r="P72" s="10"/>
      <c r="Q72" s="10"/>
      <c r="R72" s="10"/>
      <c r="S72" s="10"/>
      <c r="T72" s="10"/>
    </row>
    <row r="73" spans="1:20" ht="56.25" x14ac:dyDescent="0.2">
      <c r="A73" s="10" t="s">
        <v>57</v>
      </c>
      <c r="B73" s="10"/>
      <c r="C73" s="10" t="s">
        <v>58</v>
      </c>
      <c r="D73" s="10" t="s">
        <v>58</v>
      </c>
      <c r="E73" s="10" t="s">
        <v>58</v>
      </c>
      <c r="F73" s="10" t="s">
        <v>58</v>
      </c>
      <c r="G73" s="10"/>
      <c r="H73" s="10"/>
      <c r="I73" s="10"/>
      <c r="J73" s="10"/>
      <c r="K73" s="10"/>
      <c r="L73" s="10"/>
      <c r="M73" s="10"/>
      <c r="N73" s="10"/>
      <c r="O73" s="10"/>
      <c r="P73" s="10"/>
      <c r="Q73" s="10"/>
      <c r="R73" s="10"/>
      <c r="S73" s="10"/>
      <c r="T73" s="10"/>
    </row>
    <row r="74" spans="1:20" ht="56.25" x14ac:dyDescent="0.2">
      <c r="A74" s="10" t="s">
        <v>57</v>
      </c>
      <c r="B74" s="10"/>
      <c r="C74" s="10" t="s">
        <v>58</v>
      </c>
      <c r="D74" s="10" t="s">
        <v>58</v>
      </c>
      <c r="E74" s="10" t="s">
        <v>58</v>
      </c>
      <c r="F74" s="10" t="s">
        <v>58</v>
      </c>
      <c r="G74" s="10"/>
      <c r="H74" s="10"/>
      <c r="I74" s="10"/>
      <c r="J74" s="10"/>
      <c r="K74" s="10"/>
      <c r="L74" s="10"/>
      <c r="M74" s="10"/>
      <c r="N74" s="10"/>
      <c r="O74" s="10"/>
      <c r="P74" s="10"/>
      <c r="Q74" s="10"/>
      <c r="R74" s="10"/>
      <c r="S74" s="10"/>
      <c r="T74" s="10"/>
    </row>
    <row r="75" spans="1:20" ht="56.25" x14ac:dyDescent="0.2">
      <c r="A75" s="10" t="s">
        <v>57</v>
      </c>
      <c r="B75" s="10"/>
      <c r="C75" s="10" t="s">
        <v>58</v>
      </c>
      <c r="D75" s="10" t="s">
        <v>58</v>
      </c>
      <c r="E75" s="10" t="s">
        <v>58</v>
      </c>
      <c r="F75" s="10" t="s">
        <v>58</v>
      </c>
      <c r="G75" s="10"/>
      <c r="H75" s="10"/>
      <c r="I75" s="10"/>
      <c r="J75" s="10"/>
      <c r="K75" s="10"/>
      <c r="L75" s="10"/>
      <c r="M75" s="10"/>
      <c r="N75" s="10"/>
      <c r="O75" s="10"/>
      <c r="P75" s="10"/>
      <c r="Q75" s="10"/>
      <c r="R75" s="10"/>
      <c r="S75" s="10"/>
      <c r="T75" s="10"/>
    </row>
    <row r="76" spans="1:20" ht="56.25" x14ac:dyDescent="0.2">
      <c r="A76" s="10" t="s">
        <v>57</v>
      </c>
      <c r="B76" s="10"/>
      <c r="C76" s="10" t="s">
        <v>58</v>
      </c>
      <c r="D76" s="10" t="s">
        <v>58</v>
      </c>
      <c r="E76" s="10" t="s">
        <v>58</v>
      </c>
      <c r="F76" s="10" t="s">
        <v>58</v>
      </c>
      <c r="G76" s="10"/>
      <c r="H76" s="10"/>
      <c r="I76" s="10"/>
      <c r="J76" s="10"/>
      <c r="K76" s="10"/>
      <c r="L76" s="10"/>
      <c r="M76" s="10"/>
      <c r="N76" s="10"/>
      <c r="O76" s="10"/>
      <c r="P76" s="10"/>
      <c r="Q76" s="10"/>
      <c r="R76" s="10"/>
      <c r="S76" s="10"/>
      <c r="T76" s="10"/>
    </row>
    <row r="77" spans="1:20" ht="56.25" x14ac:dyDescent="0.2">
      <c r="A77" s="10" t="s">
        <v>57</v>
      </c>
      <c r="B77" s="10"/>
      <c r="C77" s="10" t="s">
        <v>58</v>
      </c>
      <c r="D77" s="10" t="s">
        <v>58</v>
      </c>
      <c r="E77" s="10" t="s">
        <v>58</v>
      </c>
      <c r="F77" s="10" t="s">
        <v>58</v>
      </c>
      <c r="G77" s="10"/>
      <c r="H77" s="10"/>
      <c r="I77" s="10"/>
      <c r="J77" s="10"/>
      <c r="K77" s="10"/>
      <c r="L77" s="10"/>
      <c r="M77" s="10"/>
      <c r="N77" s="10"/>
      <c r="O77" s="10"/>
      <c r="P77" s="10"/>
      <c r="Q77" s="10"/>
      <c r="R77" s="10"/>
      <c r="S77" s="10"/>
      <c r="T77" s="10"/>
    </row>
    <row r="78" spans="1:20" ht="56.25" x14ac:dyDescent="0.2">
      <c r="A78" s="10" t="s">
        <v>57</v>
      </c>
      <c r="B78" s="10"/>
      <c r="C78" s="10" t="s">
        <v>58</v>
      </c>
      <c r="D78" s="10" t="s">
        <v>58</v>
      </c>
      <c r="E78" s="10" t="s">
        <v>58</v>
      </c>
      <c r="F78" s="10" t="s">
        <v>58</v>
      </c>
      <c r="G78" s="10"/>
      <c r="H78" s="10"/>
      <c r="I78" s="10"/>
      <c r="J78" s="10"/>
      <c r="K78" s="10"/>
      <c r="L78" s="10"/>
      <c r="M78" s="10"/>
      <c r="N78" s="10"/>
      <c r="O78" s="10"/>
      <c r="P78" s="10"/>
      <c r="Q78" s="10"/>
      <c r="R78" s="10"/>
      <c r="S78" s="10"/>
      <c r="T78" s="10"/>
    </row>
    <row r="79" spans="1:20" ht="56.25" x14ac:dyDescent="0.2">
      <c r="A79" s="10" t="s">
        <v>57</v>
      </c>
      <c r="B79" s="10"/>
      <c r="C79" s="10" t="s">
        <v>58</v>
      </c>
      <c r="D79" s="10" t="s">
        <v>58</v>
      </c>
      <c r="E79" s="10" t="s">
        <v>58</v>
      </c>
      <c r="F79" s="10" t="s">
        <v>58</v>
      </c>
      <c r="G79" s="10"/>
      <c r="H79" s="10"/>
      <c r="I79" s="10"/>
      <c r="J79" s="10"/>
      <c r="K79" s="10"/>
      <c r="L79" s="10"/>
      <c r="M79" s="10"/>
      <c r="N79" s="10"/>
      <c r="O79" s="10"/>
      <c r="P79" s="10"/>
      <c r="Q79" s="10"/>
      <c r="R79" s="10"/>
      <c r="S79" s="10"/>
      <c r="T79" s="10"/>
    </row>
    <row r="80" spans="1:20" ht="56.25" x14ac:dyDescent="0.2">
      <c r="A80" s="10" t="s">
        <v>57</v>
      </c>
      <c r="B80" s="10"/>
      <c r="C80" s="10" t="s">
        <v>58</v>
      </c>
      <c r="D80" s="10" t="s">
        <v>58</v>
      </c>
      <c r="E80" s="10" t="s">
        <v>58</v>
      </c>
      <c r="F80" s="10" t="s">
        <v>58</v>
      </c>
      <c r="G80" s="10"/>
      <c r="H80" s="10"/>
      <c r="I80" s="10"/>
      <c r="J80" s="10"/>
      <c r="K80" s="10"/>
      <c r="L80" s="10"/>
      <c r="M80" s="10"/>
      <c r="N80" s="10"/>
      <c r="O80" s="10"/>
      <c r="P80" s="10"/>
      <c r="Q80" s="10"/>
      <c r="R80" s="10"/>
      <c r="S80" s="10"/>
      <c r="T80" s="10"/>
    </row>
    <row r="81" spans="1:20" ht="56.25" x14ac:dyDescent="0.2">
      <c r="A81" s="10" t="s">
        <v>57</v>
      </c>
      <c r="B81" s="10"/>
      <c r="C81" s="10" t="s">
        <v>58</v>
      </c>
      <c r="D81" s="10" t="s">
        <v>58</v>
      </c>
      <c r="E81" s="10" t="s">
        <v>58</v>
      </c>
      <c r="F81" s="10" t="s">
        <v>58</v>
      </c>
      <c r="G81" s="10"/>
      <c r="H81" s="10"/>
      <c r="I81" s="10"/>
      <c r="J81" s="10"/>
      <c r="K81" s="10"/>
      <c r="L81" s="10"/>
      <c r="M81" s="10"/>
      <c r="N81" s="10"/>
      <c r="O81" s="10"/>
      <c r="P81" s="10"/>
      <c r="Q81" s="10"/>
      <c r="R81" s="10"/>
      <c r="S81" s="10"/>
      <c r="T81" s="10"/>
    </row>
    <row r="82" spans="1:20" ht="56.25" x14ac:dyDescent="0.2">
      <c r="A82" s="10" t="s">
        <v>57</v>
      </c>
      <c r="B82" s="10"/>
      <c r="C82" s="10" t="s">
        <v>58</v>
      </c>
      <c r="D82" s="10" t="s">
        <v>58</v>
      </c>
      <c r="E82" s="10" t="s">
        <v>58</v>
      </c>
      <c r="F82" s="10" t="s">
        <v>58</v>
      </c>
      <c r="G82" s="10"/>
      <c r="H82" s="10"/>
      <c r="I82" s="10"/>
      <c r="J82" s="10"/>
      <c r="K82" s="10"/>
      <c r="L82" s="10"/>
      <c r="M82" s="10"/>
      <c r="N82" s="10"/>
      <c r="O82" s="10"/>
      <c r="P82" s="10"/>
      <c r="Q82" s="10"/>
      <c r="R82" s="10"/>
      <c r="S82" s="10"/>
      <c r="T82" s="10"/>
    </row>
    <row r="83" spans="1:20" ht="56.25" x14ac:dyDescent="0.2">
      <c r="A83" s="10" t="s">
        <v>57</v>
      </c>
      <c r="B83" s="10"/>
      <c r="C83" s="10" t="s">
        <v>58</v>
      </c>
      <c r="D83" s="10" t="s">
        <v>58</v>
      </c>
      <c r="E83" s="10" t="s">
        <v>58</v>
      </c>
      <c r="F83" s="10" t="s">
        <v>58</v>
      </c>
      <c r="G83" s="10"/>
      <c r="H83" s="10"/>
      <c r="I83" s="10"/>
      <c r="J83" s="10"/>
      <c r="K83" s="10"/>
      <c r="L83" s="10"/>
      <c r="M83" s="10"/>
      <c r="N83" s="10"/>
      <c r="O83" s="10"/>
      <c r="P83" s="10"/>
      <c r="Q83" s="10"/>
      <c r="R83" s="10"/>
      <c r="S83" s="10"/>
      <c r="T83" s="10"/>
    </row>
    <row r="84" spans="1:20" ht="56.25" x14ac:dyDescent="0.2">
      <c r="A84" s="10" t="s">
        <v>57</v>
      </c>
      <c r="B84" s="10"/>
      <c r="C84" s="10" t="s">
        <v>58</v>
      </c>
      <c r="D84" s="10" t="s">
        <v>58</v>
      </c>
      <c r="E84" s="10" t="s">
        <v>58</v>
      </c>
      <c r="F84" s="10" t="s">
        <v>58</v>
      </c>
      <c r="G84" s="10"/>
      <c r="H84" s="10"/>
      <c r="I84" s="10"/>
      <c r="J84" s="10"/>
      <c r="K84" s="10"/>
      <c r="L84" s="10"/>
      <c r="M84" s="10"/>
      <c r="N84" s="10"/>
      <c r="O84" s="10"/>
      <c r="P84" s="10"/>
      <c r="Q84" s="10"/>
      <c r="R84" s="10"/>
      <c r="S84" s="10"/>
      <c r="T84" s="10"/>
    </row>
    <row r="85" spans="1:20" ht="56.25" x14ac:dyDescent="0.2">
      <c r="A85" s="10" t="s">
        <v>57</v>
      </c>
      <c r="B85" s="10"/>
      <c r="C85" s="10" t="s">
        <v>58</v>
      </c>
      <c r="D85" s="10" t="s">
        <v>58</v>
      </c>
      <c r="E85" s="10" t="s">
        <v>58</v>
      </c>
      <c r="F85" s="10" t="s">
        <v>58</v>
      </c>
      <c r="G85" s="10"/>
      <c r="H85" s="10"/>
      <c r="I85" s="10"/>
      <c r="J85" s="10"/>
      <c r="K85" s="10"/>
      <c r="L85" s="10"/>
      <c r="M85" s="10"/>
      <c r="N85" s="10"/>
      <c r="O85" s="10"/>
      <c r="P85" s="10"/>
      <c r="Q85" s="10"/>
      <c r="R85" s="10"/>
      <c r="S85" s="10"/>
      <c r="T85" s="10"/>
    </row>
    <row r="86" spans="1:20" ht="56.25" x14ac:dyDescent="0.2">
      <c r="A86" s="10" t="s">
        <v>57</v>
      </c>
      <c r="B86" s="10"/>
      <c r="C86" s="10" t="s">
        <v>58</v>
      </c>
      <c r="D86" s="10" t="s">
        <v>58</v>
      </c>
      <c r="E86" s="10" t="s">
        <v>58</v>
      </c>
      <c r="F86" s="10" t="s">
        <v>58</v>
      </c>
      <c r="G86" s="10"/>
      <c r="H86" s="10"/>
      <c r="I86" s="10"/>
      <c r="J86" s="10"/>
      <c r="K86" s="10"/>
      <c r="L86" s="10"/>
      <c r="M86" s="10"/>
      <c r="N86" s="10"/>
      <c r="O86" s="10"/>
      <c r="P86" s="10"/>
      <c r="Q86" s="10"/>
      <c r="R86" s="10"/>
      <c r="S86" s="10"/>
      <c r="T86" s="10"/>
    </row>
    <row r="87" spans="1:20" ht="56.25" x14ac:dyDescent="0.2">
      <c r="A87" s="10" t="s">
        <v>57</v>
      </c>
      <c r="B87" s="10"/>
      <c r="C87" s="10" t="s">
        <v>58</v>
      </c>
      <c r="D87" s="10" t="s">
        <v>58</v>
      </c>
      <c r="E87" s="10" t="s">
        <v>58</v>
      </c>
      <c r="F87" s="10" t="s">
        <v>58</v>
      </c>
      <c r="G87" s="10"/>
      <c r="H87" s="10"/>
      <c r="I87" s="10"/>
      <c r="J87" s="10"/>
      <c r="K87" s="10"/>
      <c r="L87" s="10"/>
      <c r="M87" s="10"/>
      <c r="N87" s="10"/>
      <c r="O87" s="10"/>
      <c r="P87" s="10"/>
      <c r="Q87" s="10"/>
      <c r="R87" s="10"/>
      <c r="S87" s="10"/>
      <c r="T87" s="10"/>
    </row>
    <row r="88" spans="1:20" ht="56.25" x14ac:dyDescent="0.2">
      <c r="A88" s="10" t="s">
        <v>57</v>
      </c>
      <c r="B88" s="10"/>
      <c r="C88" s="10" t="s">
        <v>58</v>
      </c>
      <c r="D88" s="10" t="s">
        <v>58</v>
      </c>
      <c r="E88" s="10" t="s">
        <v>58</v>
      </c>
      <c r="F88" s="10" t="s">
        <v>58</v>
      </c>
      <c r="G88" s="10"/>
      <c r="H88" s="10"/>
      <c r="I88" s="10"/>
      <c r="J88" s="10"/>
      <c r="K88" s="10"/>
      <c r="L88" s="10"/>
      <c r="M88" s="10"/>
      <c r="N88" s="10"/>
      <c r="O88" s="10"/>
      <c r="P88" s="10"/>
      <c r="Q88" s="10"/>
      <c r="R88" s="10"/>
      <c r="S88" s="10"/>
      <c r="T88" s="10"/>
    </row>
    <row r="89" spans="1:20" ht="56.25" x14ac:dyDescent="0.2">
      <c r="A89" s="10" t="s">
        <v>57</v>
      </c>
      <c r="B89" s="10"/>
      <c r="C89" s="10" t="s">
        <v>58</v>
      </c>
      <c r="D89" s="10" t="s">
        <v>58</v>
      </c>
      <c r="E89" s="10" t="s">
        <v>58</v>
      </c>
      <c r="F89" s="10" t="s">
        <v>58</v>
      </c>
      <c r="G89" s="10"/>
      <c r="H89" s="10"/>
      <c r="I89" s="10"/>
      <c r="J89" s="10"/>
      <c r="K89" s="10"/>
      <c r="L89" s="10"/>
      <c r="M89" s="10"/>
      <c r="N89" s="10"/>
      <c r="O89" s="10"/>
      <c r="P89" s="10"/>
      <c r="Q89" s="10"/>
      <c r="R89" s="10"/>
      <c r="S89" s="10"/>
      <c r="T89" s="10"/>
    </row>
    <row r="90" spans="1:20" ht="56.25" x14ac:dyDescent="0.2">
      <c r="A90" s="10" t="s">
        <v>57</v>
      </c>
      <c r="B90" s="10"/>
      <c r="C90" s="10" t="s">
        <v>58</v>
      </c>
      <c r="D90" s="10" t="s">
        <v>58</v>
      </c>
      <c r="E90" s="10" t="s">
        <v>58</v>
      </c>
      <c r="F90" s="10" t="s">
        <v>58</v>
      </c>
      <c r="G90" s="10"/>
      <c r="H90" s="10"/>
      <c r="I90" s="10"/>
      <c r="J90" s="10"/>
      <c r="K90" s="10"/>
      <c r="L90" s="10"/>
      <c r="M90" s="10"/>
      <c r="N90" s="10"/>
      <c r="O90" s="10"/>
      <c r="P90" s="10"/>
      <c r="Q90" s="10"/>
      <c r="R90" s="10"/>
      <c r="S90" s="10"/>
      <c r="T90" s="10"/>
    </row>
    <row r="91" spans="1:20" ht="56.25" x14ac:dyDescent="0.2">
      <c r="A91" s="10" t="s">
        <v>57</v>
      </c>
      <c r="B91" s="10"/>
      <c r="C91" s="10" t="s">
        <v>58</v>
      </c>
      <c r="D91" s="10" t="s">
        <v>58</v>
      </c>
      <c r="E91" s="10" t="s">
        <v>58</v>
      </c>
      <c r="F91" s="10" t="s">
        <v>58</v>
      </c>
      <c r="G91" s="10"/>
      <c r="H91" s="10"/>
      <c r="I91" s="10"/>
      <c r="J91" s="10"/>
      <c r="K91" s="10"/>
      <c r="L91" s="10"/>
      <c r="M91" s="10"/>
      <c r="N91" s="10"/>
      <c r="O91" s="10"/>
      <c r="P91" s="10"/>
      <c r="Q91" s="10"/>
      <c r="R91" s="10"/>
      <c r="S91" s="10"/>
      <c r="T91" s="10"/>
    </row>
    <row r="92" spans="1:20" ht="56.25" x14ac:dyDescent="0.2">
      <c r="A92" s="10" t="s">
        <v>57</v>
      </c>
      <c r="B92" s="10"/>
      <c r="C92" s="10" t="s">
        <v>58</v>
      </c>
      <c r="D92" s="10" t="s">
        <v>58</v>
      </c>
      <c r="E92" s="10" t="s">
        <v>58</v>
      </c>
      <c r="F92" s="10" t="s">
        <v>58</v>
      </c>
      <c r="G92" s="10"/>
      <c r="H92" s="10"/>
      <c r="I92" s="10"/>
      <c r="J92" s="10"/>
      <c r="K92" s="10"/>
      <c r="L92" s="10"/>
      <c r="M92" s="10"/>
      <c r="N92" s="10"/>
      <c r="O92" s="10"/>
      <c r="P92" s="10"/>
      <c r="Q92" s="10"/>
      <c r="R92" s="10"/>
      <c r="S92" s="10"/>
      <c r="T92" s="10"/>
    </row>
    <row r="93" spans="1:20" ht="56.25" x14ac:dyDescent="0.2">
      <c r="A93" s="10" t="s">
        <v>57</v>
      </c>
      <c r="B93" s="10"/>
      <c r="C93" s="10" t="s">
        <v>58</v>
      </c>
      <c r="D93" s="10" t="s">
        <v>58</v>
      </c>
      <c r="E93" s="10" t="s">
        <v>58</v>
      </c>
      <c r="F93" s="10" t="s">
        <v>58</v>
      </c>
      <c r="G93" s="10"/>
      <c r="H93" s="10"/>
      <c r="I93" s="10"/>
      <c r="J93" s="10"/>
      <c r="K93" s="10"/>
      <c r="L93" s="10"/>
      <c r="M93" s="10"/>
      <c r="N93" s="10"/>
      <c r="O93" s="10"/>
      <c r="P93" s="10"/>
      <c r="Q93" s="10"/>
      <c r="R93" s="10"/>
      <c r="S93" s="10"/>
      <c r="T93" s="10"/>
    </row>
    <row r="94" spans="1:20" ht="56.25" x14ac:dyDescent="0.2">
      <c r="A94" s="10" t="s">
        <v>57</v>
      </c>
      <c r="B94" s="10"/>
      <c r="C94" s="10" t="s">
        <v>58</v>
      </c>
      <c r="D94" s="10" t="s">
        <v>58</v>
      </c>
      <c r="E94" s="10" t="s">
        <v>58</v>
      </c>
      <c r="F94" s="10" t="s">
        <v>58</v>
      </c>
      <c r="G94" s="10"/>
      <c r="H94" s="10"/>
      <c r="I94" s="10"/>
      <c r="J94" s="10"/>
      <c r="K94" s="10"/>
      <c r="L94" s="10"/>
      <c r="M94" s="10"/>
      <c r="N94" s="10"/>
      <c r="O94" s="10"/>
      <c r="P94" s="10"/>
      <c r="Q94" s="10"/>
      <c r="R94" s="10"/>
      <c r="S94" s="10"/>
      <c r="T94" s="10"/>
    </row>
    <row r="95" spans="1:20" ht="56.25" x14ac:dyDescent="0.2">
      <c r="A95" s="10" t="s">
        <v>57</v>
      </c>
      <c r="B95" s="10"/>
      <c r="C95" s="10" t="s">
        <v>58</v>
      </c>
      <c r="D95" s="10" t="s">
        <v>58</v>
      </c>
      <c r="E95" s="10" t="s">
        <v>58</v>
      </c>
      <c r="F95" s="10" t="s">
        <v>58</v>
      </c>
      <c r="G95" s="10"/>
      <c r="H95" s="10"/>
      <c r="I95" s="10"/>
      <c r="J95" s="10"/>
      <c r="K95" s="10"/>
      <c r="L95" s="10"/>
      <c r="M95" s="10"/>
      <c r="N95" s="10"/>
      <c r="O95" s="10"/>
      <c r="P95" s="10"/>
      <c r="Q95" s="10"/>
      <c r="R95" s="10"/>
      <c r="S95" s="10"/>
      <c r="T95" s="10"/>
    </row>
    <row r="96" spans="1:20" ht="56.25" x14ac:dyDescent="0.2">
      <c r="A96" s="10" t="s">
        <v>57</v>
      </c>
      <c r="B96" s="10"/>
      <c r="C96" s="10" t="s">
        <v>58</v>
      </c>
      <c r="D96" s="10" t="s">
        <v>58</v>
      </c>
      <c r="E96" s="10" t="s">
        <v>58</v>
      </c>
      <c r="F96" s="10" t="s">
        <v>58</v>
      </c>
      <c r="G96" s="10"/>
      <c r="H96" s="10"/>
      <c r="I96" s="10"/>
      <c r="J96" s="10"/>
      <c r="K96" s="10"/>
      <c r="L96" s="10"/>
      <c r="M96" s="10"/>
      <c r="N96" s="10"/>
      <c r="O96" s="10"/>
      <c r="P96" s="10"/>
      <c r="Q96" s="10"/>
      <c r="R96" s="10"/>
      <c r="S96" s="10"/>
      <c r="T96" s="10"/>
    </row>
    <row r="97" spans="1:20" ht="56.25" x14ac:dyDescent="0.2">
      <c r="A97" s="10" t="s">
        <v>57</v>
      </c>
      <c r="B97" s="10"/>
      <c r="C97" s="10" t="s">
        <v>58</v>
      </c>
      <c r="D97" s="10" t="s">
        <v>58</v>
      </c>
      <c r="E97" s="10" t="s">
        <v>58</v>
      </c>
      <c r="F97" s="10" t="s">
        <v>58</v>
      </c>
      <c r="G97" s="10"/>
      <c r="H97" s="10"/>
      <c r="I97" s="10"/>
      <c r="J97" s="10"/>
      <c r="K97" s="10"/>
      <c r="L97" s="10"/>
      <c r="M97" s="10"/>
      <c r="N97" s="10"/>
      <c r="O97" s="10"/>
      <c r="P97" s="10"/>
      <c r="Q97" s="10"/>
      <c r="R97" s="10"/>
      <c r="S97" s="10"/>
      <c r="T97" s="10"/>
    </row>
    <row r="98" spans="1:20" ht="56.25" x14ac:dyDescent="0.2">
      <c r="A98" s="10" t="s">
        <v>57</v>
      </c>
      <c r="B98" s="10"/>
      <c r="C98" s="10" t="s">
        <v>58</v>
      </c>
      <c r="D98" s="10" t="s">
        <v>58</v>
      </c>
      <c r="E98" s="10" t="s">
        <v>58</v>
      </c>
      <c r="F98" s="10" t="s">
        <v>58</v>
      </c>
      <c r="G98" s="10"/>
      <c r="H98" s="10"/>
      <c r="I98" s="10"/>
      <c r="J98" s="10"/>
      <c r="K98" s="10"/>
      <c r="L98" s="10"/>
      <c r="M98" s="10"/>
      <c r="N98" s="10"/>
      <c r="O98" s="10"/>
      <c r="P98" s="10"/>
      <c r="Q98" s="10"/>
      <c r="R98" s="10"/>
      <c r="S98" s="10"/>
      <c r="T98" s="10"/>
    </row>
    <row r="99" spans="1:20" ht="56.25" x14ac:dyDescent="0.2">
      <c r="A99" s="10" t="s">
        <v>57</v>
      </c>
      <c r="B99" s="10"/>
      <c r="C99" s="10" t="s">
        <v>58</v>
      </c>
      <c r="D99" s="10" t="s">
        <v>58</v>
      </c>
      <c r="E99" s="10" t="s">
        <v>58</v>
      </c>
      <c r="F99" s="10" t="s">
        <v>58</v>
      </c>
      <c r="G99" s="10"/>
      <c r="H99" s="10"/>
      <c r="I99" s="10"/>
      <c r="J99" s="10"/>
      <c r="K99" s="10"/>
      <c r="L99" s="10"/>
      <c r="M99" s="10"/>
      <c r="N99" s="10"/>
      <c r="O99" s="10"/>
      <c r="P99" s="10"/>
      <c r="Q99" s="10"/>
      <c r="R99" s="10"/>
      <c r="S99" s="10"/>
      <c r="T99" s="10"/>
    </row>
    <row r="100" spans="1:20" ht="56.25" x14ac:dyDescent="0.2">
      <c r="A100" s="10" t="s">
        <v>57</v>
      </c>
      <c r="B100" s="10"/>
      <c r="C100" s="10" t="s">
        <v>58</v>
      </c>
      <c r="D100" s="10" t="s">
        <v>58</v>
      </c>
      <c r="E100" s="10" t="s">
        <v>58</v>
      </c>
      <c r="F100" s="10" t="s">
        <v>58</v>
      </c>
      <c r="G100" s="10"/>
      <c r="H100" s="10"/>
      <c r="I100" s="10"/>
      <c r="J100" s="10"/>
      <c r="K100" s="10"/>
      <c r="L100" s="10"/>
      <c r="M100" s="10"/>
      <c r="N100" s="10"/>
      <c r="O100" s="10"/>
      <c r="P100" s="10"/>
      <c r="Q100" s="10"/>
      <c r="R100" s="10"/>
      <c r="S100" s="10"/>
      <c r="T100" s="10"/>
    </row>
    <row r="101" spans="1:20" ht="56.25" x14ac:dyDescent="0.2">
      <c r="A101" s="10" t="s">
        <v>57</v>
      </c>
      <c r="B101" s="10"/>
      <c r="C101" s="10" t="s">
        <v>58</v>
      </c>
      <c r="D101" s="10" t="s">
        <v>58</v>
      </c>
      <c r="E101" s="10" t="s">
        <v>58</v>
      </c>
      <c r="F101" s="10" t="s">
        <v>58</v>
      </c>
      <c r="G101" s="10"/>
      <c r="H101" s="10"/>
      <c r="I101" s="10"/>
      <c r="J101" s="10"/>
      <c r="K101" s="10"/>
      <c r="L101" s="10"/>
      <c r="M101" s="10"/>
      <c r="N101" s="10"/>
      <c r="O101" s="10"/>
      <c r="P101" s="10"/>
      <c r="Q101" s="10"/>
      <c r="R101" s="10"/>
      <c r="S101" s="10"/>
      <c r="T101" s="10"/>
    </row>
    <row r="102" spans="1:20" ht="56.25" x14ac:dyDescent="0.2">
      <c r="A102" s="10" t="s">
        <v>57</v>
      </c>
      <c r="B102" s="10"/>
      <c r="C102" s="10" t="s">
        <v>58</v>
      </c>
      <c r="D102" s="10" t="s">
        <v>58</v>
      </c>
      <c r="E102" s="10" t="s">
        <v>58</v>
      </c>
      <c r="F102" s="10" t="s">
        <v>58</v>
      </c>
      <c r="G102" s="10"/>
      <c r="H102" s="10"/>
      <c r="I102" s="10"/>
      <c r="J102" s="10"/>
      <c r="K102" s="10"/>
      <c r="L102" s="10"/>
      <c r="M102" s="10"/>
      <c r="N102" s="10"/>
      <c r="O102" s="10"/>
      <c r="P102" s="10"/>
      <c r="Q102" s="10"/>
      <c r="R102" s="10"/>
      <c r="S102" s="10"/>
      <c r="T102" s="10"/>
    </row>
    <row r="103" spans="1:20" ht="56.25" x14ac:dyDescent="0.2">
      <c r="A103" s="10" t="s">
        <v>57</v>
      </c>
      <c r="B103" s="10"/>
      <c r="C103" s="10" t="s">
        <v>58</v>
      </c>
      <c r="D103" s="10" t="s">
        <v>58</v>
      </c>
      <c r="E103" s="10" t="s">
        <v>58</v>
      </c>
      <c r="F103" s="10" t="s">
        <v>58</v>
      </c>
      <c r="G103" s="10"/>
      <c r="H103" s="10"/>
      <c r="I103" s="10"/>
      <c r="J103" s="10"/>
      <c r="K103" s="10"/>
      <c r="L103" s="10"/>
      <c r="M103" s="10"/>
      <c r="N103" s="10"/>
      <c r="O103" s="10"/>
      <c r="P103" s="10"/>
      <c r="Q103" s="10"/>
      <c r="R103" s="10"/>
      <c r="S103" s="10"/>
      <c r="T103" s="10"/>
    </row>
    <row r="104" spans="1:20" ht="56.25" x14ac:dyDescent="0.2">
      <c r="A104" s="10" t="s">
        <v>57</v>
      </c>
      <c r="B104" s="10"/>
      <c r="C104" s="10" t="s">
        <v>58</v>
      </c>
      <c r="D104" s="10" t="s">
        <v>58</v>
      </c>
      <c r="E104" s="10" t="s">
        <v>58</v>
      </c>
      <c r="F104" s="10" t="s">
        <v>58</v>
      </c>
      <c r="G104" s="10"/>
      <c r="H104" s="10"/>
      <c r="I104" s="10"/>
      <c r="J104" s="10"/>
      <c r="K104" s="10"/>
      <c r="L104" s="10"/>
      <c r="M104" s="10"/>
      <c r="N104" s="10"/>
      <c r="O104" s="10"/>
      <c r="P104" s="10"/>
      <c r="Q104" s="10"/>
      <c r="R104" s="10"/>
      <c r="S104" s="10"/>
      <c r="T104" s="10"/>
    </row>
    <row r="105" spans="1:20" ht="56.25" x14ac:dyDescent="0.2">
      <c r="A105" s="10" t="s">
        <v>57</v>
      </c>
      <c r="B105" s="10"/>
      <c r="C105" s="10" t="s">
        <v>58</v>
      </c>
      <c r="D105" s="10" t="s">
        <v>58</v>
      </c>
      <c r="E105" s="10" t="s">
        <v>58</v>
      </c>
      <c r="F105" s="10" t="s">
        <v>58</v>
      </c>
      <c r="G105" s="10"/>
      <c r="H105" s="10"/>
      <c r="I105" s="10"/>
      <c r="J105" s="10"/>
      <c r="K105" s="10"/>
      <c r="L105" s="10"/>
      <c r="M105" s="10"/>
      <c r="N105" s="10"/>
      <c r="O105" s="10"/>
      <c r="P105" s="10"/>
      <c r="Q105" s="10"/>
      <c r="R105" s="10"/>
      <c r="S105" s="10"/>
      <c r="T105" s="10"/>
    </row>
    <row r="106" spans="1:20" ht="56.25" x14ac:dyDescent="0.2">
      <c r="A106" s="10" t="s">
        <v>57</v>
      </c>
      <c r="B106" s="10"/>
      <c r="C106" s="10" t="s">
        <v>58</v>
      </c>
      <c r="D106" s="10" t="s">
        <v>58</v>
      </c>
      <c r="E106" s="10" t="s">
        <v>58</v>
      </c>
      <c r="F106" s="10" t="s">
        <v>58</v>
      </c>
      <c r="G106" s="10"/>
      <c r="H106" s="10"/>
      <c r="I106" s="10"/>
      <c r="J106" s="10"/>
      <c r="K106" s="10"/>
      <c r="L106" s="10"/>
      <c r="M106" s="10"/>
      <c r="N106" s="10"/>
      <c r="O106" s="10"/>
      <c r="P106" s="10"/>
      <c r="Q106" s="10"/>
      <c r="R106" s="10"/>
      <c r="S106" s="10"/>
      <c r="T106" s="10"/>
    </row>
    <row r="107" spans="1:20" ht="56.25" x14ac:dyDescent="0.2">
      <c r="A107" s="10" t="s">
        <v>57</v>
      </c>
      <c r="B107" s="10"/>
      <c r="C107" s="10" t="s">
        <v>58</v>
      </c>
      <c r="D107" s="10" t="s">
        <v>58</v>
      </c>
      <c r="E107" s="10" t="s">
        <v>58</v>
      </c>
      <c r="F107" s="10" t="s">
        <v>58</v>
      </c>
      <c r="G107" s="10"/>
      <c r="H107" s="10"/>
      <c r="I107" s="10"/>
      <c r="J107" s="10"/>
      <c r="K107" s="10"/>
      <c r="L107" s="10"/>
      <c r="M107" s="10"/>
      <c r="N107" s="10"/>
      <c r="O107" s="10"/>
      <c r="P107" s="10"/>
      <c r="Q107" s="10"/>
      <c r="R107" s="10"/>
      <c r="S107" s="10"/>
      <c r="T107" s="10"/>
    </row>
    <row r="108" spans="1:20" ht="56.25" x14ac:dyDescent="0.2">
      <c r="A108" s="10" t="s">
        <v>57</v>
      </c>
      <c r="B108" s="10"/>
      <c r="C108" s="10" t="s">
        <v>58</v>
      </c>
      <c r="D108" s="10" t="s">
        <v>58</v>
      </c>
      <c r="E108" s="10" t="s">
        <v>58</v>
      </c>
      <c r="F108" s="10" t="s">
        <v>58</v>
      </c>
      <c r="G108" s="10"/>
      <c r="H108" s="10"/>
      <c r="I108" s="10"/>
      <c r="J108" s="10"/>
      <c r="K108" s="10"/>
      <c r="L108" s="10"/>
      <c r="M108" s="10"/>
      <c r="N108" s="10"/>
      <c r="O108" s="10"/>
      <c r="P108" s="10"/>
      <c r="Q108" s="10"/>
      <c r="R108" s="10"/>
      <c r="S108" s="10"/>
      <c r="T108" s="10"/>
    </row>
    <row r="109" spans="1:20" ht="56.25" x14ac:dyDescent="0.2">
      <c r="A109" s="10" t="s">
        <v>57</v>
      </c>
      <c r="B109" s="10"/>
      <c r="C109" s="10" t="s">
        <v>58</v>
      </c>
      <c r="D109" s="10" t="s">
        <v>58</v>
      </c>
      <c r="E109" s="10" t="s">
        <v>58</v>
      </c>
      <c r="F109" s="10" t="s">
        <v>58</v>
      </c>
      <c r="G109" s="10"/>
      <c r="H109" s="10"/>
      <c r="I109" s="10"/>
      <c r="J109" s="10"/>
      <c r="K109" s="10"/>
      <c r="L109" s="10"/>
      <c r="M109" s="10"/>
      <c r="N109" s="10"/>
      <c r="O109" s="10"/>
      <c r="P109" s="10"/>
      <c r="Q109" s="10"/>
      <c r="R109" s="10"/>
      <c r="S109" s="10"/>
      <c r="T109" s="10"/>
    </row>
    <row r="110" spans="1:20" ht="56.25" x14ac:dyDescent="0.2">
      <c r="A110" s="10" t="s">
        <v>57</v>
      </c>
      <c r="B110" s="10"/>
      <c r="C110" s="10" t="s">
        <v>58</v>
      </c>
      <c r="D110" s="10" t="s">
        <v>58</v>
      </c>
      <c r="E110" s="10" t="s">
        <v>58</v>
      </c>
      <c r="F110" s="10" t="s">
        <v>58</v>
      </c>
      <c r="G110" s="10"/>
      <c r="H110" s="10"/>
      <c r="I110" s="10"/>
      <c r="J110" s="10"/>
      <c r="K110" s="10"/>
      <c r="L110" s="10"/>
      <c r="M110" s="10"/>
      <c r="N110" s="10"/>
      <c r="O110" s="10"/>
      <c r="P110" s="10"/>
      <c r="Q110" s="10"/>
      <c r="R110" s="10"/>
      <c r="S110" s="10"/>
      <c r="T110" s="10"/>
    </row>
    <row r="111" spans="1:20" ht="56.25" x14ac:dyDescent="0.2">
      <c r="A111" s="10" t="s">
        <v>57</v>
      </c>
      <c r="B111" s="10"/>
      <c r="C111" s="10" t="s">
        <v>58</v>
      </c>
      <c r="D111" s="10" t="s">
        <v>58</v>
      </c>
      <c r="E111" s="10" t="s">
        <v>58</v>
      </c>
      <c r="F111" s="10" t="s">
        <v>58</v>
      </c>
      <c r="G111" s="10"/>
      <c r="H111" s="10"/>
      <c r="I111" s="10"/>
      <c r="J111" s="10"/>
      <c r="K111" s="10"/>
      <c r="L111" s="10"/>
      <c r="M111" s="10"/>
      <c r="N111" s="10"/>
      <c r="O111" s="10"/>
      <c r="P111" s="10"/>
      <c r="Q111" s="10"/>
      <c r="R111" s="10"/>
      <c r="S111" s="10"/>
      <c r="T111" s="10"/>
    </row>
    <row r="112" spans="1:20" ht="56.25" x14ac:dyDescent="0.2">
      <c r="A112" s="10" t="s">
        <v>57</v>
      </c>
      <c r="B112" s="10"/>
      <c r="C112" s="10" t="s">
        <v>58</v>
      </c>
      <c r="D112" s="10" t="s">
        <v>58</v>
      </c>
      <c r="E112" s="10" t="s">
        <v>58</v>
      </c>
      <c r="F112" s="10" t="s">
        <v>58</v>
      </c>
      <c r="G112" s="10"/>
      <c r="H112" s="10"/>
      <c r="I112" s="10"/>
      <c r="J112" s="10"/>
      <c r="K112" s="10"/>
      <c r="L112" s="10"/>
      <c r="M112" s="10"/>
      <c r="N112" s="10"/>
      <c r="O112" s="10"/>
      <c r="P112" s="10"/>
      <c r="Q112" s="10"/>
      <c r="R112" s="10"/>
      <c r="S112" s="10"/>
      <c r="T112" s="10"/>
    </row>
    <row r="113" spans="1:20" ht="56.25" x14ac:dyDescent="0.2">
      <c r="A113" s="10" t="s">
        <v>57</v>
      </c>
      <c r="B113" s="10"/>
      <c r="C113" s="10" t="s">
        <v>58</v>
      </c>
      <c r="D113" s="10" t="s">
        <v>58</v>
      </c>
      <c r="E113" s="10" t="s">
        <v>58</v>
      </c>
      <c r="F113" s="10" t="s">
        <v>58</v>
      </c>
      <c r="G113" s="10"/>
      <c r="H113" s="10"/>
      <c r="I113" s="10"/>
      <c r="J113" s="10"/>
      <c r="K113" s="10"/>
      <c r="L113" s="10"/>
      <c r="M113" s="10"/>
      <c r="N113" s="10"/>
      <c r="O113" s="10"/>
      <c r="P113" s="10"/>
      <c r="Q113" s="10"/>
      <c r="R113" s="10"/>
      <c r="S113" s="10"/>
      <c r="T113" s="10"/>
    </row>
    <row r="114" spans="1:20" ht="56.25" x14ac:dyDescent="0.2">
      <c r="A114" s="10" t="s">
        <v>57</v>
      </c>
      <c r="B114" s="10"/>
      <c r="C114" s="10" t="s">
        <v>58</v>
      </c>
      <c r="D114" s="10" t="s">
        <v>58</v>
      </c>
      <c r="E114" s="10" t="s">
        <v>58</v>
      </c>
      <c r="F114" s="10" t="s">
        <v>58</v>
      </c>
      <c r="G114" s="10"/>
      <c r="H114" s="10"/>
      <c r="I114" s="10"/>
      <c r="J114" s="10"/>
      <c r="K114" s="10"/>
      <c r="L114" s="10"/>
      <c r="M114" s="10"/>
      <c r="N114" s="10"/>
      <c r="O114" s="10"/>
      <c r="P114" s="10"/>
      <c r="Q114" s="10"/>
      <c r="R114" s="10"/>
      <c r="S114" s="10"/>
      <c r="T114" s="10"/>
    </row>
    <row r="115" spans="1:20" ht="56.25" x14ac:dyDescent="0.2">
      <c r="A115" s="10" t="s">
        <v>57</v>
      </c>
      <c r="B115" s="10"/>
      <c r="C115" s="10" t="s">
        <v>58</v>
      </c>
      <c r="D115" s="10" t="s">
        <v>58</v>
      </c>
      <c r="E115" s="10" t="s">
        <v>58</v>
      </c>
      <c r="F115" s="10" t="s">
        <v>58</v>
      </c>
      <c r="G115" s="10"/>
      <c r="H115" s="10"/>
      <c r="I115" s="10"/>
      <c r="J115" s="10"/>
      <c r="K115" s="10"/>
      <c r="L115" s="10"/>
      <c r="M115" s="10"/>
      <c r="N115" s="10"/>
      <c r="O115" s="10"/>
      <c r="P115" s="10"/>
      <c r="Q115" s="10"/>
      <c r="R115" s="10"/>
      <c r="S115" s="10"/>
      <c r="T115" s="10"/>
    </row>
    <row r="116" spans="1:20" ht="56.25" x14ac:dyDescent="0.2">
      <c r="A116" s="10" t="s">
        <v>57</v>
      </c>
      <c r="B116" s="10"/>
      <c r="C116" s="10" t="s">
        <v>58</v>
      </c>
      <c r="D116" s="10" t="s">
        <v>58</v>
      </c>
      <c r="E116" s="10" t="s">
        <v>58</v>
      </c>
      <c r="F116" s="10" t="s">
        <v>58</v>
      </c>
      <c r="G116" s="10"/>
      <c r="H116" s="10"/>
      <c r="I116" s="10"/>
      <c r="J116" s="10"/>
      <c r="K116" s="10"/>
      <c r="L116" s="10"/>
      <c r="M116" s="10"/>
      <c r="N116" s="10"/>
      <c r="O116" s="10"/>
      <c r="P116" s="10"/>
      <c r="Q116" s="10"/>
      <c r="R116" s="10"/>
      <c r="S116" s="10"/>
      <c r="T116" s="10"/>
    </row>
    <row r="117" spans="1:20" ht="56.25" x14ac:dyDescent="0.2">
      <c r="A117" s="10" t="s">
        <v>57</v>
      </c>
      <c r="B117" s="10"/>
      <c r="C117" s="10" t="s">
        <v>58</v>
      </c>
      <c r="D117" s="10" t="s">
        <v>58</v>
      </c>
      <c r="E117" s="10" t="s">
        <v>58</v>
      </c>
      <c r="F117" s="10" t="s">
        <v>58</v>
      </c>
      <c r="G117" s="10"/>
      <c r="H117" s="10"/>
      <c r="I117" s="10"/>
      <c r="J117" s="10"/>
      <c r="K117" s="10"/>
      <c r="L117" s="10"/>
      <c r="M117" s="10"/>
      <c r="N117" s="10"/>
      <c r="O117" s="10"/>
      <c r="P117" s="10"/>
      <c r="Q117" s="10"/>
      <c r="R117" s="10"/>
      <c r="S117" s="10"/>
      <c r="T117" s="10"/>
    </row>
    <row r="118" spans="1:20" ht="56.25" x14ac:dyDescent="0.2">
      <c r="A118" s="10" t="s">
        <v>57</v>
      </c>
      <c r="B118" s="10"/>
      <c r="C118" s="10" t="s">
        <v>58</v>
      </c>
      <c r="D118" s="10" t="s">
        <v>58</v>
      </c>
      <c r="E118" s="10" t="s">
        <v>58</v>
      </c>
      <c r="F118" s="10" t="s">
        <v>58</v>
      </c>
      <c r="G118" s="10"/>
      <c r="H118" s="10"/>
      <c r="I118" s="10"/>
      <c r="J118" s="10"/>
      <c r="K118" s="10"/>
      <c r="L118" s="10"/>
      <c r="M118" s="10"/>
      <c r="N118" s="10"/>
      <c r="O118" s="10"/>
      <c r="P118" s="10"/>
      <c r="Q118" s="10"/>
      <c r="R118" s="10"/>
      <c r="S118" s="10"/>
      <c r="T118" s="10"/>
    </row>
    <row r="119" spans="1:20" ht="56.25" x14ac:dyDescent="0.2">
      <c r="A119" s="10" t="s">
        <v>57</v>
      </c>
      <c r="B119" s="10"/>
      <c r="C119" s="10" t="s">
        <v>58</v>
      </c>
      <c r="D119" s="10" t="s">
        <v>58</v>
      </c>
      <c r="E119" s="10" t="s">
        <v>58</v>
      </c>
      <c r="F119" s="10" t="s">
        <v>58</v>
      </c>
      <c r="G119" s="10"/>
      <c r="H119" s="10"/>
      <c r="I119" s="10"/>
      <c r="J119" s="10"/>
      <c r="K119" s="10"/>
      <c r="L119" s="10"/>
      <c r="M119" s="10"/>
      <c r="N119" s="10"/>
      <c r="O119" s="10"/>
      <c r="P119" s="10"/>
      <c r="Q119" s="10"/>
      <c r="R119" s="10"/>
      <c r="S119" s="10"/>
      <c r="T119" s="10"/>
    </row>
    <row r="120" spans="1:20" ht="56.25" x14ac:dyDescent="0.2">
      <c r="A120" s="10" t="s">
        <v>57</v>
      </c>
      <c r="B120" s="10"/>
      <c r="C120" s="10" t="s">
        <v>58</v>
      </c>
      <c r="D120" s="10" t="s">
        <v>58</v>
      </c>
      <c r="E120" s="10" t="s">
        <v>58</v>
      </c>
      <c r="F120" s="10" t="s">
        <v>58</v>
      </c>
      <c r="G120" s="10"/>
      <c r="H120" s="10"/>
      <c r="I120" s="10"/>
      <c r="J120" s="10"/>
      <c r="K120" s="10"/>
      <c r="L120" s="10"/>
      <c r="M120" s="10"/>
      <c r="N120" s="10"/>
      <c r="O120" s="10"/>
      <c r="P120" s="10"/>
      <c r="Q120" s="10"/>
      <c r="R120" s="10"/>
      <c r="S120" s="10"/>
      <c r="T120" s="10"/>
    </row>
    <row r="121" spans="1:20" ht="56.25" x14ac:dyDescent="0.2">
      <c r="A121" s="10" t="s">
        <v>57</v>
      </c>
      <c r="B121" s="10"/>
      <c r="C121" s="10" t="s">
        <v>58</v>
      </c>
      <c r="D121" s="10" t="s">
        <v>58</v>
      </c>
      <c r="E121" s="10" t="s">
        <v>58</v>
      </c>
      <c r="F121" s="10" t="s">
        <v>58</v>
      </c>
      <c r="G121" s="10"/>
      <c r="H121" s="10"/>
      <c r="I121" s="10"/>
      <c r="J121" s="10"/>
      <c r="K121" s="10"/>
      <c r="L121" s="10"/>
      <c r="M121" s="10"/>
      <c r="N121" s="10"/>
      <c r="O121" s="10"/>
      <c r="P121" s="10"/>
      <c r="Q121" s="10"/>
      <c r="R121" s="10"/>
      <c r="S121" s="10"/>
      <c r="T121" s="10"/>
    </row>
    <row r="122" spans="1:20" ht="56.25" x14ac:dyDescent="0.2">
      <c r="A122" s="10" t="s">
        <v>57</v>
      </c>
      <c r="B122" s="10"/>
      <c r="C122" s="10" t="s">
        <v>58</v>
      </c>
      <c r="D122" s="10" t="s">
        <v>58</v>
      </c>
      <c r="E122" s="10" t="s">
        <v>58</v>
      </c>
      <c r="F122" s="10" t="s">
        <v>58</v>
      </c>
      <c r="G122" s="10"/>
      <c r="H122" s="10"/>
      <c r="I122" s="10"/>
      <c r="J122" s="10"/>
      <c r="K122" s="10"/>
      <c r="L122" s="10"/>
      <c r="M122" s="10"/>
      <c r="N122" s="10"/>
      <c r="O122" s="10"/>
      <c r="P122" s="10"/>
      <c r="Q122" s="10"/>
      <c r="R122" s="10"/>
      <c r="S122" s="10"/>
      <c r="T122" s="10"/>
    </row>
    <row r="123" spans="1:20" ht="56.25" x14ac:dyDescent="0.2">
      <c r="A123" s="10" t="s">
        <v>57</v>
      </c>
      <c r="B123" s="10"/>
      <c r="C123" s="10" t="s">
        <v>58</v>
      </c>
      <c r="D123" s="10" t="s">
        <v>58</v>
      </c>
      <c r="E123" s="10" t="s">
        <v>58</v>
      </c>
      <c r="F123" s="10" t="s">
        <v>58</v>
      </c>
      <c r="G123" s="10"/>
      <c r="H123" s="10"/>
      <c r="I123" s="10"/>
      <c r="J123" s="10"/>
      <c r="K123" s="10"/>
      <c r="L123" s="10"/>
      <c r="M123" s="10"/>
      <c r="N123" s="10"/>
      <c r="O123" s="10"/>
      <c r="P123" s="10"/>
      <c r="Q123" s="10"/>
      <c r="R123" s="10"/>
      <c r="S123" s="10"/>
      <c r="T123" s="10"/>
    </row>
    <row r="124" spans="1:20" ht="56.25" x14ac:dyDescent="0.2">
      <c r="A124" s="10" t="s">
        <v>57</v>
      </c>
      <c r="B124" s="10"/>
      <c r="C124" s="10" t="s">
        <v>58</v>
      </c>
      <c r="D124" s="10" t="s">
        <v>58</v>
      </c>
      <c r="E124" s="10" t="s">
        <v>58</v>
      </c>
      <c r="F124" s="10" t="s">
        <v>58</v>
      </c>
      <c r="G124" s="10"/>
      <c r="H124" s="10"/>
      <c r="I124" s="10"/>
      <c r="J124" s="10"/>
      <c r="K124" s="10"/>
      <c r="L124" s="10"/>
      <c r="M124" s="10"/>
      <c r="N124" s="10"/>
      <c r="O124" s="10"/>
      <c r="P124" s="10"/>
      <c r="Q124" s="10"/>
      <c r="R124" s="10"/>
      <c r="S124" s="10"/>
      <c r="T124" s="10"/>
    </row>
    <row r="125" spans="1:20" ht="56.25" x14ac:dyDescent="0.2">
      <c r="A125" s="10" t="s">
        <v>57</v>
      </c>
      <c r="B125" s="10"/>
      <c r="C125" s="10" t="s">
        <v>58</v>
      </c>
      <c r="D125" s="10" t="s">
        <v>58</v>
      </c>
      <c r="E125" s="10" t="s">
        <v>58</v>
      </c>
      <c r="F125" s="10" t="s">
        <v>58</v>
      </c>
      <c r="G125" s="10"/>
      <c r="H125" s="10"/>
      <c r="I125" s="10"/>
      <c r="J125" s="10"/>
      <c r="K125" s="10"/>
      <c r="L125" s="10"/>
      <c r="M125" s="10"/>
      <c r="N125" s="10"/>
      <c r="O125" s="10"/>
      <c r="P125" s="10"/>
      <c r="Q125" s="10"/>
      <c r="R125" s="10"/>
      <c r="S125" s="10"/>
      <c r="T125" s="10"/>
    </row>
    <row r="126" spans="1:20" ht="56.25" x14ac:dyDescent="0.2">
      <c r="A126" s="10" t="s">
        <v>57</v>
      </c>
      <c r="B126" s="10"/>
      <c r="C126" s="10" t="s">
        <v>58</v>
      </c>
      <c r="D126" s="10" t="s">
        <v>58</v>
      </c>
      <c r="E126" s="10" t="s">
        <v>58</v>
      </c>
      <c r="F126" s="10" t="s">
        <v>58</v>
      </c>
      <c r="G126" s="10"/>
      <c r="H126" s="10"/>
      <c r="I126" s="10"/>
      <c r="J126" s="10"/>
      <c r="K126" s="10"/>
      <c r="L126" s="10"/>
      <c r="M126" s="10"/>
      <c r="N126" s="10"/>
      <c r="O126" s="10"/>
      <c r="P126" s="10"/>
      <c r="Q126" s="10"/>
      <c r="R126" s="10"/>
      <c r="S126" s="10"/>
      <c r="T126" s="10"/>
    </row>
    <row r="127" spans="1:20" ht="56.25" x14ac:dyDescent="0.2">
      <c r="A127" s="10"/>
      <c r="B127" s="10"/>
      <c r="C127" s="10" t="s">
        <v>58</v>
      </c>
      <c r="D127" s="10" t="s">
        <v>58</v>
      </c>
      <c r="E127" s="10" t="s">
        <v>58</v>
      </c>
      <c r="F127" s="10" t="s">
        <v>58</v>
      </c>
      <c r="G127" s="10"/>
      <c r="H127" s="10"/>
      <c r="I127" s="10"/>
      <c r="J127" s="10"/>
      <c r="K127" s="10"/>
      <c r="L127" s="10"/>
      <c r="M127" s="10"/>
      <c r="N127" s="10"/>
      <c r="O127" s="10"/>
      <c r="P127" s="10"/>
      <c r="Q127" s="10"/>
      <c r="R127" s="10"/>
      <c r="S127" s="10"/>
      <c r="T127" s="10"/>
    </row>
    <row r="128" spans="1:20" ht="56.25" x14ac:dyDescent="0.2">
      <c r="A128" s="10"/>
      <c r="B128" s="10"/>
      <c r="C128" s="10" t="s">
        <v>58</v>
      </c>
      <c r="D128" s="10" t="s">
        <v>58</v>
      </c>
      <c r="E128" s="10" t="s">
        <v>58</v>
      </c>
      <c r="F128" s="10" t="s">
        <v>58</v>
      </c>
      <c r="G128" s="10"/>
      <c r="H128" s="10"/>
      <c r="I128" s="10"/>
      <c r="J128" s="10"/>
      <c r="K128" s="10"/>
      <c r="L128" s="10"/>
      <c r="M128" s="10"/>
      <c r="N128" s="10"/>
      <c r="O128" s="10"/>
      <c r="P128" s="10"/>
      <c r="Q128" s="10"/>
      <c r="R128" s="10"/>
      <c r="S128" s="10"/>
      <c r="T128" s="10"/>
    </row>
    <row r="129" spans="1:20" ht="56.25" x14ac:dyDescent="0.2">
      <c r="A129" s="10"/>
      <c r="B129" s="10"/>
      <c r="C129" s="10" t="s">
        <v>58</v>
      </c>
      <c r="D129" s="10" t="s">
        <v>58</v>
      </c>
      <c r="E129" s="10" t="s">
        <v>58</v>
      </c>
      <c r="F129" s="10" t="s">
        <v>58</v>
      </c>
      <c r="G129" s="10"/>
      <c r="H129" s="10"/>
      <c r="I129" s="10"/>
      <c r="J129" s="10"/>
      <c r="K129" s="10"/>
      <c r="L129" s="10"/>
      <c r="M129" s="10"/>
      <c r="N129" s="10"/>
      <c r="O129" s="10"/>
      <c r="P129" s="10"/>
      <c r="Q129" s="10"/>
      <c r="R129" s="10"/>
      <c r="S129" s="10"/>
      <c r="T129" s="10"/>
    </row>
    <row r="130" spans="1:20" ht="56.25" x14ac:dyDescent="0.2">
      <c r="A130" s="10"/>
      <c r="B130" s="10"/>
      <c r="C130" s="10" t="s">
        <v>58</v>
      </c>
      <c r="D130" s="10" t="s">
        <v>58</v>
      </c>
      <c r="E130" s="10" t="s">
        <v>58</v>
      </c>
      <c r="F130" s="10" t="s">
        <v>58</v>
      </c>
      <c r="G130" s="10"/>
      <c r="H130" s="10"/>
      <c r="I130" s="10"/>
      <c r="J130" s="10"/>
      <c r="K130" s="10"/>
      <c r="L130" s="10"/>
      <c r="M130" s="10"/>
      <c r="N130" s="10"/>
      <c r="O130" s="10"/>
      <c r="P130" s="10"/>
      <c r="Q130" s="10"/>
      <c r="R130" s="10"/>
      <c r="S130" s="10"/>
      <c r="T130" s="10"/>
    </row>
    <row r="131" spans="1:20" ht="56.25" x14ac:dyDescent="0.2">
      <c r="A131" s="10"/>
      <c r="B131" s="10"/>
      <c r="C131" s="10" t="s">
        <v>58</v>
      </c>
      <c r="D131" s="10" t="s">
        <v>58</v>
      </c>
      <c r="E131" s="10" t="s">
        <v>58</v>
      </c>
      <c r="F131" s="10" t="s">
        <v>58</v>
      </c>
      <c r="G131" s="10"/>
      <c r="H131" s="10"/>
      <c r="I131" s="10"/>
      <c r="J131" s="10"/>
      <c r="K131" s="10"/>
      <c r="L131" s="10"/>
      <c r="M131" s="10"/>
      <c r="N131" s="10"/>
      <c r="O131" s="10"/>
      <c r="P131" s="10"/>
      <c r="Q131" s="10"/>
      <c r="R131" s="10"/>
      <c r="S131" s="10"/>
      <c r="T131" s="10"/>
    </row>
    <row r="132" spans="1:20" ht="56.25" x14ac:dyDescent="0.2">
      <c r="A132" s="10"/>
      <c r="B132" s="10"/>
      <c r="C132" s="10" t="s">
        <v>58</v>
      </c>
      <c r="D132" s="10" t="s">
        <v>58</v>
      </c>
      <c r="E132" s="10" t="s">
        <v>58</v>
      </c>
      <c r="F132" s="10" t="s">
        <v>58</v>
      </c>
      <c r="G132" s="10"/>
      <c r="H132" s="10"/>
      <c r="I132" s="10"/>
      <c r="J132" s="10"/>
      <c r="K132" s="10"/>
      <c r="L132" s="10"/>
      <c r="M132" s="10"/>
      <c r="N132" s="10"/>
      <c r="O132" s="10"/>
      <c r="P132" s="10"/>
      <c r="Q132" s="10"/>
      <c r="R132" s="10"/>
      <c r="S132" s="10"/>
      <c r="T132" s="10"/>
    </row>
    <row r="133" spans="1:20" ht="56.25" x14ac:dyDescent="0.2">
      <c r="A133" s="10"/>
      <c r="B133" s="10"/>
      <c r="C133" s="10" t="s">
        <v>58</v>
      </c>
      <c r="D133" s="10" t="s">
        <v>58</v>
      </c>
      <c r="E133" s="10" t="s">
        <v>58</v>
      </c>
      <c r="F133" s="10" t="s">
        <v>58</v>
      </c>
      <c r="G133" s="10"/>
      <c r="H133" s="10"/>
      <c r="I133" s="10"/>
      <c r="J133" s="10"/>
      <c r="K133" s="10"/>
      <c r="L133" s="10"/>
      <c r="M133" s="10"/>
      <c r="N133" s="10"/>
      <c r="O133" s="10"/>
      <c r="P133" s="10"/>
      <c r="Q133" s="10"/>
      <c r="R133" s="10"/>
      <c r="S133" s="10"/>
      <c r="T133" s="10"/>
    </row>
    <row r="134" spans="1:20" ht="56.25" x14ac:dyDescent="0.2">
      <c r="A134" s="10"/>
      <c r="B134" s="10"/>
      <c r="C134" s="10" t="s">
        <v>58</v>
      </c>
      <c r="D134" s="10" t="s">
        <v>58</v>
      </c>
      <c r="E134" s="10" t="s">
        <v>58</v>
      </c>
      <c r="F134" s="10" t="s">
        <v>58</v>
      </c>
      <c r="G134" s="10"/>
      <c r="H134" s="10"/>
      <c r="I134" s="10"/>
      <c r="J134" s="10"/>
      <c r="K134" s="10"/>
      <c r="L134" s="10"/>
      <c r="M134" s="10"/>
      <c r="N134" s="10"/>
      <c r="O134" s="10"/>
      <c r="P134" s="10"/>
      <c r="Q134" s="10"/>
      <c r="R134" s="10"/>
      <c r="S134" s="10"/>
      <c r="T134" s="10"/>
    </row>
    <row r="135" spans="1:20" ht="56.25" x14ac:dyDescent="0.2">
      <c r="A135" s="10"/>
      <c r="B135" s="10"/>
      <c r="C135" s="10" t="s">
        <v>58</v>
      </c>
      <c r="D135" s="10" t="s">
        <v>58</v>
      </c>
      <c r="E135" s="10" t="s">
        <v>58</v>
      </c>
      <c r="F135" s="10" t="s">
        <v>58</v>
      </c>
      <c r="G135" s="10"/>
      <c r="H135" s="10"/>
      <c r="I135" s="10"/>
      <c r="J135" s="10"/>
      <c r="K135" s="10"/>
      <c r="L135" s="10"/>
      <c r="M135" s="10"/>
      <c r="N135" s="10"/>
      <c r="O135" s="10"/>
      <c r="P135" s="10"/>
      <c r="Q135" s="10"/>
      <c r="R135" s="10"/>
      <c r="S135" s="10"/>
      <c r="T135" s="10"/>
    </row>
    <row r="136" spans="1:20" ht="56.25" x14ac:dyDescent="0.2">
      <c r="A136" s="10"/>
      <c r="B136" s="10"/>
      <c r="C136" s="10" t="s">
        <v>58</v>
      </c>
      <c r="D136" s="10" t="s">
        <v>58</v>
      </c>
      <c r="E136" s="10" t="s">
        <v>58</v>
      </c>
      <c r="F136" s="10" t="s">
        <v>58</v>
      </c>
      <c r="G136" s="10"/>
      <c r="H136" s="10"/>
      <c r="I136" s="10"/>
      <c r="J136" s="10"/>
      <c r="K136" s="10"/>
      <c r="L136" s="10"/>
      <c r="M136" s="10"/>
      <c r="N136" s="10"/>
      <c r="O136" s="10"/>
      <c r="P136" s="10"/>
      <c r="Q136" s="10"/>
      <c r="R136" s="10"/>
      <c r="S136" s="10"/>
      <c r="T136" s="10"/>
    </row>
    <row r="137" spans="1:20" ht="56.25" x14ac:dyDescent="0.2">
      <c r="A137" s="10"/>
      <c r="B137" s="10"/>
      <c r="C137" s="10" t="s">
        <v>58</v>
      </c>
      <c r="D137" s="10" t="s">
        <v>58</v>
      </c>
      <c r="E137" s="10" t="s">
        <v>58</v>
      </c>
      <c r="F137" s="10" t="s">
        <v>58</v>
      </c>
      <c r="G137" s="10"/>
      <c r="H137" s="10"/>
      <c r="I137" s="10"/>
      <c r="J137" s="10"/>
      <c r="K137" s="10"/>
      <c r="L137" s="10"/>
      <c r="M137" s="10"/>
      <c r="N137" s="10"/>
      <c r="O137" s="10"/>
      <c r="P137" s="10"/>
      <c r="Q137" s="10"/>
      <c r="R137" s="10"/>
      <c r="S137" s="10"/>
      <c r="T137" s="10"/>
    </row>
    <row r="138" spans="1:20" ht="56.25" x14ac:dyDescent="0.2">
      <c r="A138" s="10"/>
      <c r="B138" s="10"/>
      <c r="C138" s="10" t="s">
        <v>58</v>
      </c>
      <c r="D138" s="10" t="s">
        <v>58</v>
      </c>
      <c r="E138" s="10" t="s">
        <v>58</v>
      </c>
      <c r="F138" s="10" t="s">
        <v>58</v>
      </c>
      <c r="G138" s="10"/>
      <c r="H138" s="10"/>
      <c r="I138" s="10"/>
      <c r="J138" s="10"/>
      <c r="K138" s="10"/>
      <c r="L138" s="10"/>
      <c r="M138" s="10"/>
      <c r="N138" s="10"/>
      <c r="O138" s="10"/>
      <c r="P138" s="10"/>
      <c r="Q138" s="10"/>
      <c r="R138" s="10"/>
      <c r="S138" s="10"/>
      <c r="T138" s="10"/>
    </row>
    <row r="139" spans="1:20" ht="56.25" x14ac:dyDescent="0.2">
      <c r="A139" s="10"/>
      <c r="B139" s="10"/>
      <c r="C139" s="10" t="s">
        <v>58</v>
      </c>
      <c r="D139" s="10" t="s">
        <v>58</v>
      </c>
      <c r="E139" s="10" t="s">
        <v>58</v>
      </c>
      <c r="F139" s="10" t="s">
        <v>58</v>
      </c>
      <c r="G139" s="10"/>
      <c r="H139" s="10"/>
      <c r="I139" s="10"/>
      <c r="J139" s="10"/>
      <c r="K139" s="10"/>
      <c r="L139" s="10"/>
      <c r="M139" s="10"/>
      <c r="N139" s="10"/>
      <c r="O139" s="10"/>
      <c r="P139" s="10"/>
      <c r="Q139" s="10"/>
      <c r="R139" s="10"/>
      <c r="S139" s="10"/>
      <c r="T139" s="10"/>
    </row>
    <row r="140" spans="1:20" ht="56.25" x14ac:dyDescent="0.2">
      <c r="A140" s="10"/>
      <c r="B140" s="10"/>
      <c r="C140" s="10" t="s">
        <v>58</v>
      </c>
      <c r="D140" s="10" t="s">
        <v>58</v>
      </c>
      <c r="E140" s="10" t="s">
        <v>58</v>
      </c>
      <c r="F140" s="10" t="s">
        <v>58</v>
      </c>
      <c r="G140" s="10"/>
      <c r="H140" s="10"/>
      <c r="I140" s="10"/>
      <c r="J140" s="10"/>
      <c r="K140" s="10"/>
      <c r="L140" s="10"/>
      <c r="M140" s="10"/>
      <c r="N140" s="10"/>
      <c r="O140" s="10"/>
      <c r="P140" s="10"/>
      <c r="Q140" s="10"/>
      <c r="R140" s="10"/>
      <c r="S140" s="10"/>
      <c r="T140" s="10"/>
    </row>
    <row r="141" spans="1:20" ht="56.25" x14ac:dyDescent="0.2">
      <c r="A141" s="10"/>
      <c r="B141" s="10"/>
      <c r="C141" s="10" t="s">
        <v>58</v>
      </c>
      <c r="D141" s="10" t="s">
        <v>58</v>
      </c>
      <c r="E141" s="10" t="s">
        <v>58</v>
      </c>
      <c r="F141" s="10" t="s">
        <v>58</v>
      </c>
      <c r="G141" s="10"/>
      <c r="H141" s="10"/>
      <c r="I141" s="10"/>
      <c r="J141" s="10"/>
      <c r="K141" s="10"/>
      <c r="L141" s="10"/>
      <c r="M141" s="10"/>
      <c r="N141" s="10"/>
      <c r="O141" s="10"/>
      <c r="P141" s="10"/>
      <c r="Q141" s="10"/>
      <c r="R141" s="10"/>
      <c r="S141" s="10"/>
      <c r="T141" s="10"/>
    </row>
    <row r="142" spans="1:20" ht="56.25" x14ac:dyDescent="0.2">
      <c r="A142" s="10"/>
      <c r="B142" s="10"/>
      <c r="C142" s="10" t="s">
        <v>58</v>
      </c>
      <c r="D142" s="10" t="s">
        <v>58</v>
      </c>
      <c r="E142" s="10" t="s">
        <v>58</v>
      </c>
      <c r="F142" s="10" t="s">
        <v>58</v>
      </c>
      <c r="G142" s="10"/>
      <c r="H142" s="10"/>
      <c r="I142" s="10"/>
      <c r="J142" s="10"/>
      <c r="K142" s="10"/>
      <c r="L142" s="10"/>
      <c r="M142" s="10"/>
      <c r="N142" s="10"/>
      <c r="O142" s="10"/>
      <c r="P142" s="10"/>
      <c r="Q142" s="10"/>
      <c r="R142" s="10"/>
      <c r="S142" s="10"/>
      <c r="T142" s="10"/>
    </row>
    <row r="143" spans="1:20" ht="56.25" x14ac:dyDescent="0.2">
      <c r="A143" s="10"/>
      <c r="B143" s="10"/>
      <c r="C143" s="10" t="s">
        <v>58</v>
      </c>
      <c r="D143" s="10" t="s">
        <v>58</v>
      </c>
      <c r="E143" s="10" t="s">
        <v>58</v>
      </c>
      <c r="F143" s="10" t="s">
        <v>58</v>
      </c>
      <c r="G143" s="10"/>
      <c r="H143" s="10"/>
      <c r="I143" s="10"/>
      <c r="J143" s="10"/>
      <c r="K143" s="10"/>
      <c r="L143" s="10"/>
      <c r="M143" s="10"/>
      <c r="N143" s="10"/>
      <c r="O143" s="10"/>
      <c r="P143" s="10"/>
      <c r="Q143" s="10"/>
      <c r="R143" s="10"/>
      <c r="S143" s="10"/>
      <c r="T143" s="10"/>
    </row>
    <row r="144" spans="1:20" ht="56.25" x14ac:dyDescent="0.2">
      <c r="A144" s="10"/>
      <c r="B144" s="10"/>
      <c r="C144" s="10" t="s">
        <v>58</v>
      </c>
      <c r="D144" s="10" t="s">
        <v>58</v>
      </c>
      <c r="E144" s="10" t="s">
        <v>58</v>
      </c>
      <c r="F144" s="10" t="s">
        <v>58</v>
      </c>
      <c r="G144" s="10"/>
      <c r="H144" s="10"/>
      <c r="I144" s="10"/>
      <c r="J144" s="10"/>
      <c r="K144" s="10"/>
      <c r="L144" s="10"/>
      <c r="M144" s="10"/>
      <c r="N144" s="10"/>
      <c r="O144" s="10"/>
      <c r="P144" s="10"/>
      <c r="Q144" s="10"/>
      <c r="R144" s="10"/>
      <c r="S144" s="10"/>
      <c r="T144" s="10"/>
    </row>
    <row r="145" spans="1:20" ht="56.25" x14ac:dyDescent="0.2">
      <c r="A145" s="10"/>
      <c r="B145" s="10"/>
      <c r="C145" s="10" t="s">
        <v>58</v>
      </c>
      <c r="D145" s="10" t="s">
        <v>58</v>
      </c>
      <c r="E145" s="10" t="s">
        <v>58</v>
      </c>
      <c r="F145" s="10" t="s">
        <v>58</v>
      </c>
      <c r="G145" s="10"/>
      <c r="H145" s="10"/>
      <c r="I145" s="10"/>
      <c r="J145" s="10"/>
      <c r="K145" s="10"/>
      <c r="L145" s="10"/>
      <c r="M145" s="10"/>
      <c r="N145" s="10"/>
      <c r="O145" s="10"/>
      <c r="P145" s="10"/>
      <c r="Q145" s="10"/>
      <c r="R145" s="10"/>
      <c r="S145" s="10"/>
      <c r="T145" s="10"/>
    </row>
    <row r="146" spans="1:20" ht="56.25" x14ac:dyDescent="0.2">
      <c r="A146" s="10"/>
      <c r="B146" s="10"/>
      <c r="C146" s="10" t="s">
        <v>58</v>
      </c>
      <c r="D146" s="10" t="s">
        <v>58</v>
      </c>
      <c r="E146" s="10" t="s">
        <v>58</v>
      </c>
      <c r="F146" s="10" t="s">
        <v>58</v>
      </c>
      <c r="G146" s="10"/>
      <c r="H146" s="10"/>
      <c r="I146" s="10"/>
      <c r="J146" s="10"/>
      <c r="K146" s="10"/>
      <c r="L146" s="10"/>
      <c r="M146" s="10"/>
      <c r="N146" s="10"/>
      <c r="O146" s="10"/>
      <c r="P146" s="10"/>
      <c r="Q146" s="10"/>
      <c r="R146" s="10"/>
      <c r="S146" s="10"/>
      <c r="T146" s="10"/>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731"/>
  <sheetViews>
    <sheetView workbookViewId="0"/>
  </sheetViews>
  <sheetFormatPr baseColWidth="10" defaultColWidth="17.140625" defaultRowHeight="12.75" customHeight="1" x14ac:dyDescent="0.2"/>
  <cols>
    <col min="2" max="2" width="9.7109375" customWidth="1"/>
    <col min="4" max="4" width="12.7109375" customWidth="1"/>
  </cols>
  <sheetData>
    <row r="1" spans="1:5" ht="12.75" customHeight="1" x14ac:dyDescent="0.2">
      <c r="A1" s="1" t="s">
        <v>39</v>
      </c>
      <c r="B1" s="1" t="s">
        <v>40</v>
      </c>
      <c r="C1" s="1" t="s">
        <v>41</v>
      </c>
      <c r="D1" s="17" t="s">
        <v>42</v>
      </c>
      <c r="E1" s="17" t="s">
        <v>43</v>
      </c>
    </row>
    <row r="2" spans="1:5" ht="12.75" customHeight="1" x14ac:dyDescent="0.2">
      <c r="A2" t="s">
        <v>44</v>
      </c>
      <c r="B2" t="s">
        <v>31</v>
      </c>
      <c r="C2" t="s">
        <v>45</v>
      </c>
      <c r="D2" s="2">
        <v>0.02</v>
      </c>
      <c r="E2" s="2">
        <v>1.3949</v>
      </c>
    </row>
    <row r="3" spans="1:5" ht="12.75" customHeight="1" x14ac:dyDescent="0.2">
      <c r="A3" t="s">
        <v>46</v>
      </c>
      <c r="B3" t="s">
        <v>34</v>
      </c>
      <c r="C3" t="s">
        <v>47</v>
      </c>
      <c r="D3" s="2"/>
    </row>
    <row r="4" spans="1:5" ht="12.75" customHeight="1" x14ac:dyDescent="0.2">
      <c r="A4" t="s">
        <v>48</v>
      </c>
      <c r="B4" t="s">
        <v>49</v>
      </c>
      <c r="C4" t="s">
        <v>50</v>
      </c>
      <c r="D4" s="2"/>
    </row>
    <row r="5" spans="1:5" ht="12.75" customHeight="1" x14ac:dyDescent="0.2">
      <c r="A5" t="s">
        <v>4</v>
      </c>
      <c r="B5" t="s">
        <v>51</v>
      </c>
      <c r="C5" t="s">
        <v>52</v>
      </c>
      <c r="D5" s="2"/>
    </row>
    <row r="6" spans="1:5" ht="12.75" customHeight="1" x14ac:dyDescent="0.2">
      <c r="A6" t="s">
        <v>53</v>
      </c>
      <c r="B6" t="s">
        <v>54</v>
      </c>
      <c r="C6" t="s">
        <v>55</v>
      </c>
      <c r="D6" s="2"/>
    </row>
    <row r="7" spans="1:5" ht="12.75" customHeight="1" x14ac:dyDescent="0.2">
      <c r="C7" t="s">
        <v>56</v>
      </c>
      <c r="D7" s="2"/>
    </row>
    <row r="8" spans="1:5" ht="12.75" customHeight="1" x14ac:dyDescent="0.2">
      <c r="D8" s="2"/>
    </row>
    <row r="9" spans="1:5" ht="12.75" customHeight="1" x14ac:dyDescent="0.2">
      <c r="D9" s="2"/>
    </row>
    <row r="10" spans="1:5" ht="12.75" customHeight="1" x14ac:dyDescent="0.2">
      <c r="D10" s="2"/>
    </row>
    <row r="11" spans="1:5" ht="12.75" customHeight="1" x14ac:dyDescent="0.2">
      <c r="D11" s="2"/>
    </row>
    <row r="12" spans="1:5" ht="12.75" customHeight="1" x14ac:dyDescent="0.2">
      <c r="D12" s="2"/>
    </row>
    <row r="13" spans="1:5" ht="12.75" customHeight="1" x14ac:dyDescent="0.2">
      <c r="D13" s="2"/>
    </row>
    <row r="14" spans="1:5" ht="12.75" customHeight="1" x14ac:dyDescent="0.2">
      <c r="D14" s="2"/>
    </row>
    <row r="15" spans="1:5" ht="12.75" customHeight="1" x14ac:dyDescent="0.2">
      <c r="D15" s="2"/>
    </row>
    <row r="16" spans="1:5" ht="12.75" customHeight="1" x14ac:dyDescent="0.2">
      <c r="D16" s="2"/>
    </row>
    <row r="17" spans="4:4" ht="12.75" customHeight="1" x14ac:dyDescent="0.2">
      <c r="D17" s="2"/>
    </row>
    <row r="18" spans="4:4" ht="12.75" customHeight="1" x14ac:dyDescent="0.2">
      <c r="D18" s="2"/>
    </row>
    <row r="19" spans="4:4" ht="12.75" customHeight="1" x14ac:dyDescent="0.2">
      <c r="D19" s="2"/>
    </row>
    <row r="20" spans="4:4" ht="12.75" customHeight="1" x14ac:dyDescent="0.2">
      <c r="D20" s="2"/>
    </row>
    <row r="21" spans="4:4" ht="12.75" customHeight="1" x14ac:dyDescent="0.2">
      <c r="D21" s="2"/>
    </row>
    <row r="22" spans="4:4" ht="12.75" customHeight="1" x14ac:dyDescent="0.2">
      <c r="D22" s="2"/>
    </row>
    <row r="23" spans="4:4" ht="12.75" customHeight="1" x14ac:dyDescent="0.2">
      <c r="D23" s="2"/>
    </row>
    <row r="24" spans="4:4" ht="12.75" customHeight="1" x14ac:dyDescent="0.2">
      <c r="D24" s="2"/>
    </row>
    <row r="25" spans="4:4" ht="12.75" customHeight="1" x14ac:dyDescent="0.2">
      <c r="D25" s="2"/>
    </row>
    <row r="26" spans="4:4" ht="12.75" customHeight="1" x14ac:dyDescent="0.2">
      <c r="D26" s="2"/>
    </row>
    <row r="27" spans="4:4" ht="12.75" customHeight="1" x14ac:dyDescent="0.2">
      <c r="D27" s="2"/>
    </row>
    <row r="28" spans="4:4" ht="12.75" customHeight="1" x14ac:dyDescent="0.2">
      <c r="D28" s="2"/>
    </row>
    <row r="29" spans="4:4" ht="12.75" customHeight="1" x14ac:dyDescent="0.2">
      <c r="D29" s="2"/>
    </row>
    <row r="30" spans="4:4" ht="12.75" customHeight="1" x14ac:dyDescent="0.2">
      <c r="D30" s="2"/>
    </row>
    <row r="31" spans="4:4" ht="12.75" customHeight="1" x14ac:dyDescent="0.2">
      <c r="D31" s="2"/>
    </row>
    <row r="32" spans="4:4" ht="12.75" customHeight="1" x14ac:dyDescent="0.2">
      <c r="D32" s="2"/>
    </row>
    <row r="33" spans="4:4" ht="12.75" customHeight="1" x14ac:dyDescent="0.2">
      <c r="D33" s="2"/>
    </row>
    <row r="34" spans="4:4" ht="12.75" customHeight="1" x14ac:dyDescent="0.2">
      <c r="D34" s="2"/>
    </row>
    <row r="35" spans="4:4" ht="12.75" customHeight="1" x14ac:dyDescent="0.2">
      <c r="D35" s="2"/>
    </row>
    <row r="36" spans="4:4" ht="12.75" customHeight="1" x14ac:dyDescent="0.2">
      <c r="D36" s="2"/>
    </row>
    <row r="37" spans="4:4" x14ac:dyDescent="0.2">
      <c r="D37" s="2"/>
    </row>
    <row r="38" spans="4:4" x14ac:dyDescent="0.2">
      <c r="D38" s="2"/>
    </row>
    <row r="39" spans="4:4" x14ac:dyDescent="0.2">
      <c r="D39" s="2"/>
    </row>
    <row r="40" spans="4:4" x14ac:dyDescent="0.2">
      <c r="D40" s="2"/>
    </row>
    <row r="41" spans="4:4" x14ac:dyDescent="0.2">
      <c r="D41" s="2"/>
    </row>
    <row r="42" spans="4:4" x14ac:dyDescent="0.2">
      <c r="D42" s="2"/>
    </row>
    <row r="43" spans="4:4" x14ac:dyDescent="0.2">
      <c r="D43" s="2"/>
    </row>
    <row r="44" spans="4:4" x14ac:dyDescent="0.2">
      <c r="D44" s="2"/>
    </row>
    <row r="45" spans="4:4" x14ac:dyDescent="0.2">
      <c r="D45" s="2"/>
    </row>
    <row r="46" spans="4:4" x14ac:dyDescent="0.2">
      <c r="D46" s="2"/>
    </row>
    <row r="47" spans="4:4" x14ac:dyDescent="0.2">
      <c r="D47" s="2"/>
    </row>
    <row r="48" spans="4:4" x14ac:dyDescent="0.2">
      <c r="D48" s="2"/>
    </row>
    <row r="49" spans="4:4" x14ac:dyDescent="0.2">
      <c r="D49" s="2"/>
    </row>
    <row r="50" spans="4:4" x14ac:dyDescent="0.2">
      <c r="D50" s="2"/>
    </row>
    <row r="51" spans="4:4" x14ac:dyDescent="0.2">
      <c r="D51" s="2"/>
    </row>
    <row r="52" spans="4:4" x14ac:dyDescent="0.2">
      <c r="D52" s="2"/>
    </row>
    <row r="53" spans="4:4" x14ac:dyDescent="0.2">
      <c r="D53" s="2"/>
    </row>
    <row r="54" spans="4:4" x14ac:dyDescent="0.2">
      <c r="D54" s="2"/>
    </row>
    <row r="55" spans="4:4" x14ac:dyDescent="0.2">
      <c r="D55" s="2"/>
    </row>
    <row r="56" spans="4:4" x14ac:dyDescent="0.2">
      <c r="D56" s="2"/>
    </row>
    <row r="57" spans="4:4" x14ac:dyDescent="0.2">
      <c r="D57" s="2"/>
    </row>
    <row r="58" spans="4:4" x14ac:dyDescent="0.2">
      <c r="D58" s="2"/>
    </row>
    <row r="59" spans="4:4" x14ac:dyDescent="0.2">
      <c r="D59" s="2"/>
    </row>
    <row r="60" spans="4:4" x14ac:dyDescent="0.2">
      <c r="D60" s="2"/>
    </row>
    <row r="61" spans="4:4" x14ac:dyDescent="0.2">
      <c r="D61" s="2"/>
    </row>
    <row r="62" spans="4:4" x14ac:dyDescent="0.2">
      <c r="D62" s="2"/>
    </row>
    <row r="63" spans="4:4" x14ac:dyDescent="0.2">
      <c r="D63" s="2"/>
    </row>
    <row r="64" spans="4:4" x14ac:dyDescent="0.2">
      <c r="D64" s="2"/>
    </row>
    <row r="65" spans="4:4" x14ac:dyDescent="0.2">
      <c r="D65" s="2"/>
    </row>
    <row r="66" spans="4:4" x14ac:dyDescent="0.2">
      <c r="D66" s="2"/>
    </row>
    <row r="67" spans="4:4" x14ac:dyDescent="0.2">
      <c r="D67" s="2"/>
    </row>
    <row r="68" spans="4:4" x14ac:dyDescent="0.2">
      <c r="D68" s="2"/>
    </row>
    <row r="69" spans="4:4" x14ac:dyDescent="0.2">
      <c r="D69" s="2"/>
    </row>
    <row r="70" spans="4:4" x14ac:dyDescent="0.2">
      <c r="D70" s="2"/>
    </row>
    <row r="71" spans="4:4" x14ac:dyDescent="0.2">
      <c r="D71" s="2"/>
    </row>
    <row r="72" spans="4:4" x14ac:dyDescent="0.2">
      <c r="D72" s="2"/>
    </row>
    <row r="73" spans="4:4" x14ac:dyDescent="0.2">
      <c r="D73" s="2"/>
    </row>
    <row r="74" spans="4:4" x14ac:dyDescent="0.2">
      <c r="D74" s="2"/>
    </row>
    <row r="75" spans="4:4" x14ac:dyDescent="0.2">
      <c r="D75" s="2"/>
    </row>
    <row r="76" spans="4:4" x14ac:dyDescent="0.2">
      <c r="D76" s="2"/>
    </row>
    <row r="77" spans="4:4" x14ac:dyDescent="0.2">
      <c r="D77" s="2"/>
    </row>
    <row r="78" spans="4:4" x14ac:dyDescent="0.2">
      <c r="D78" s="2"/>
    </row>
    <row r="79" spans="4:4" x14ac:dyDescent="0.2">
      <c r="D79" s="2"/>
    </row>
    <row r="80" spans="4:4" x14ac:dyDescent="0.2">
      <c r="D80" s="2"/>
    </row>
    <row r="81" spans="4:4" x14ac:dyDescent="0.2">
      <c r="D81" s="2"/>
    </row>
    <row r="82" spans="4:4" x14ac:dyDescent="0.2">
      <c r="D82" s="2"/>
    </row>
    <row r="83" spans="4:4" x14ac:dyDescent="0.2">
      <c r="D83" s="2"/>
    </row>
    <row r="84" spans="4:4" x14ac:dyDescent="0.2">
      <c r="D84" s="2"/>
    </row>
    <row r="85" spans="4:4" x14ac:dyDescent="0.2">
      <c r="D85" s="2"/>
    </row>
    <row r="86" spans="4:4" x14ac:dyDescent="0.2">
      <c r="D86" s="2"/>
    </row>
    <row r="87" spans="4:4" x14ac:dyDescent="0.2">
      <c r="D87" s="2"/>
    </row>
    <row r="88" spans="4:4" x14ac:dyDescent="0.2">
      <c r="D88" s="2"/>
    </row>
    <row r="89" spans="4:4" x14ac:dyDescent="0.2">
      <c r="D89" s="2"/>
    </row>
    <row r="90" spans="4:4" x14ac:dyDescent="0.2">
      <c r="D90" s="2"/>
    </row>
    <row r="91" spans="4:4" x14ac:dyDescent="0.2">
      <c r="D91" s="2"/>
    </row>
    <row r="92" spans="4:4" x14ac:dyDescent="0.2">
      <c r="D92" s="2"/>
    </row>
    <row r="93" spans="4:4" x14ac:dyDescent="0.2">
      <c r="D93" s="2"/>
    </row>
    <row r="94" spans="4:4" x14ac:dyDescent="0.2">
      <c r="D94" s="2"/>
    </row>
    <row r="95" spans="4:4" x14ac:dyDescent="0.2">
      <c r="D95" s="2"/>
    </row>
    <row r="96" spans="4:4" x14ac:dyDescent="0.2">
      <c r="D96" s="2"/>
    </row>
    <row r="97" spans="4:4" x14ac:dyDescent="0.2">
      <c r="D97" s="2"/>
    </row>
    <row r="98" spans="4:4" x14ac:dyDescent="0.2">
      <c r="D98" s="2"/>
    </row>
    <row r="99" spans="4:4" x14ac:dyDescent="0.2">
      <c r="D99" s="2"/>
    </row>
    <row r="100" spans="4:4" x14ac:dyDescent="0.2">
      <c r="D100" s="2"/>
    </row>
    <row r="101" spans="4:4" x14ac:dyDescent="0.2">
      <c r="D101" s="2"/>
    </row>
    <row r="102" spans="4:4" x14ac:dyDescent="0.2">
      <c r="D102" s="2"/>
    </row>
    <row r="103" spans="4:4" x14ac:dyDescent="0.2">
      <c r="D103" s="2"/>
    </row>
    <row r="104" spans="4:4" x14ac:dyDescent="0.2">
      <c r="D104" s="2"/>
    </row>
    <row r="105" spans="4:4" x14ac:dyDescent="0.2">
      <c r="D105" s="2"/>
    </row>
    <row r="106" spans="4:4" x14ac:dyDescent="0.2">
      <c r="D106" s="2"/>
    </row>
    <row r="107" spans="4:4" x14ac:dyDescent="0.2">
      <c r="D107" s="2"/>
    </row>
    <row r="108" spans="4:4" x14ac:dyDescent="0.2">
      <c r="D108" s="2"/>
    </row>
    <row r="109" spans="4:4" x14ac:dyDescent="0.2">
      <c r="D109" s="2"/>
    </row>
    <row r="110" spans="4:4" x14ac:dyDescent="0.2">
      <c r="D110" s="2"/>
    </row>
    <row r="111" spans="4:4" x14ac:dyDescent="0.2">
      <c r="D111" s="2"/>
    </row>
    <row r="112" spans="4:4" x14ac:dyDescent="0.2">
      <c r="D112" s="2"/>
    </row>
    <row r="113" spans="4:4" x14ac:dyDescent="0.2">
      <c r="D113" s="2"/>
    </row>
    <row r="114" spans="4:4" x14ac:dyDescent="0.2">
      <c r="D114" s="2"/>
    </row>
    <row r="115" spans="4:4" x14ac:dyDescent="0.2">
      <c r="D115" s="2"/>
    </row>
    <row r="116" spans="4:4" x14ac:dyDescent="0.2">
      <c r="D116" s="2"/>
    </row>
    <row r="117" spans="4:4" x14ac:dyDescent="0.2">
      <c r="D117" s="2"/>
    </row>
    <row r="118" spans="4:4" x14ac:dyDescent="0.2">
      <c r="D118" s="2"/>
    </row>
    <row r="119" spans="4:4" x14ac:dyDescent="0.2">
      <c r="D119" s="2"/>
    </row>
    <row r="120" spans="4:4" x14ac:dyDescent="0.2">
      <c r="D120" s="2"/>
    </row>
    <row r="121" spans="4:4" x14ac:dyDescent="0.2">
      <c r="D121" s="2"/>
    </row>
    <row r="122" spans="4:4" x14ac:dyDescent="0.2">
      <c r="D122" s="2"/>
    </row>
    <row r="123" spans="4:4" x14ac:dyDescent="0.2">
      <c r="D123" s="2"/>
    </row>
    <row r="124" spans="4:4" x14ac:dyDescent="0.2">
      <c r="D124" s="2"/>
    </row>
    <row r="125" spans="4:4" x14ac:dyDescent="0.2">
      <c r="D125" s="2"/>
    </row>
    <row r="126" spans="4:4" x14ac:dyDescent="0.2">
      <c r="D126" s="2"/>
    </row>
    <row r="127" spans="4:4" x14ac:dyDescent="0.2">
      <c r="D127" s="2"/>
    </row>
    <row r="128" spans="4:4" x14ac:dyDescent="0.2">
      <c r="D128" s="2"/>
    </row>
    <row r="129" spans="4:4" x14ac:dyDescent="0.2">
      <c r="D129" s="2"/>
    </row>
    <row r="130" spans="4:4" x14ac:dyDescent="0.2">
      <c r="D130" s="2"/>
    </row>
    <row r="131" spans="4:4" x14ac:dyDescent="0.2">
      <c r="D131" s="2"/>
    </row>
    <row r="132" spans="4:4" x14ac:dyDescent="0.2">
      <c r="D132" s="2"/>
    </row>
    <row r="133" spans="4:4" x14ac:dyDescent="0.2">
      <c r="D133" s="2"/>
    </row>
    <row r="134" spans="4:4" x14ac:dyDescent="0.2">
      <c r="D134" s="2"/>
    </row>
    <row r="135" spans="4:4" x14ac:dyDescent="0.2">
      <c r="D135" s="2"/>
    </row>
    <row r="136" spans="4:4" x14ac:dyDescent="0.2">
      <c r="D136" s="2"/>
    </row>
    <row r="137" spans="4:4" x14ac:dyDescent="0.2">
      <c r="D137" s="2"/>
    </row>
    <row r="138" spans="4:4" x14ac:dyDescent="0.2">
      <c r="D138" s="2"/>
    </row>
    <row r="139" spans="4:4" x14ac:dyDescent="0.2">
      <c r="D139" s="2"/>
    </row>
    <row r="140" spans="4:4" x14ac:dyDescent="0.2">
      <c r="D140" s="2"/>
    </row>
    <row r="141" spans="4:4" x14ac:dyDescent="0.2">
      <c r="D141" s="2"/>
    </row>
    <row r="142" spans="4:4" x14ac:dyDescent="0.2">
      <c r="D142" s="2"/>
    </row>
    <row r="143" spans="4:4" x14ac:dyDescent="0.2">
      <c r="D143" s="2"/>
    </row>
    <row r="144" spans="4:4" x14ac:dyDescent="0.2">
      <c r="D144" s="2"/>
    </row>
    <row r="145" spans="4:4" x14ac:dyDescent="0.2">
      <c r="D145" s="2"/>
    </row>
    <row r="146" spans="4:4" x14ac:dyDescent="0.2">
      <c r="D146" s="2"/>
    </row>
    <row r="147" spans="4:4" x14ac:dyDescent="0.2">
      <c r="D147" s="2"/>
    </row>
    <row r="148" spans="4:4" x14ac:dyDescent="0.2">
      <c r="D148" s="2"/>
    </row>
    <row r="149" spans="4:4" x14ac:dyDescent="0.2">
      <c r="D149" s="2"/>
    </row>
    <row r="150" spans="4:4" x14ac:dyDescent="0.2">
      <c r="D150" s="2"/>
    </row>
    <row r="151" spans="4:4" x14ac:dyDescent="0.2">
      <c r="D151" s="2"/>
    </row>
    <row r="152" spans="4:4" x14ac:dyDescent="0.2">
      <c r="D152" s="2"/>
    </row>
    <row r="153" spans="4:4" x14ac:dyDescent="0.2">
      <c r="D153" s="2"/>
    </row>
    <row r="154" spans="4:4" x14ac:dyDescent="0.2">
      <c r="D154" s="2"/>
    </row>
    <row r="155" spans="4:4" x14ac:dyDescent="0.2">
      <c r="D155" s="2"/>
    </row>
    <row r="156" spans="4:4" x14ac:dyDescent="0.2">
      <c r="D156" s="2"/>
    </row>
    <row r="157" spans="4:4" x14ac:dyDescent="0.2">
      <c r="D157" s="2"/>
    </row>
    <row r="158" spans="4:4" x14ac:dyDescent="0.2">
      <c r="D158" s="2"/>
    </row>
    <row r="159" spans="4:4" x14ac:dyDescent="0.2">
      <c r="D159" s="2"/>
    </row>
    <row r="160" spans="4:4" x14ac:dyDescent="0.2">
      <c r="D160" s="2"/>
    </row>
    <row r="161" spans="4:4" x14ac:dyDescent="0.2">
      <c r="D161" s="2"/>
    </row>
    <row r="162" spans="4:4" x14ac:dyDescent="0.2">
      <c r="D162" s="2"/>
    </row>
    <row r="163" spans="4:4" x14ac:dyDescent="0.2">
      <c r="D163" s="2"/>
    </row>
    <row r="164" spans="4:4" x14ac:dyDescent="0.2">
      <c r="D164" s="2"/>
    </row>
    <row r="165" spans="4:4" x14ac:dyDescent="0.2">
      <c r="D165" s="2"/>
    </row>
    <row r="166" spans="4:4" x14ac:dyDescent="0.2">
      <c r="D166" s="2"/>
    </row>
    <row r="167" spans="4:4" x14ac:dyDescent="0.2">
      <c r="D167" s="2"/>
    </row>
    <row r="168" spans="4:4" x14ac:dyDescent="0.2">
      <c r="D168" s="2"/>
    </row>
    <row r="169" spans="4:4" x14ac:dyDescent="0.2">
      <c r="D169" s="2"/>
    </row>
    <row r="170" spans="4:4" x14ac:dyDescent="0.2">
      <c r="D170" s="2"/>
    </row>
    <row r="171" spans="4:4" x14ac:dyDescent="0.2">
      <c r="D171" s="2"/>
    </row>
    <row r="172" spans="4:4" x14ac:dyDescent="0.2">
      <c r="D172" s="2"/>
    </row>
    <row r="173" spans="4:4" x14ac:dyDescent="0.2">
      <c r="D173" s="2"/>
    </row>
    <row r="174" spans="4:4" x14ac:dyDescent="0.2">
      <c r="D174" s="2"/>
    </row>
    <row r="175" spans="4:4" x14ac:dyDescent="0.2">
      <c r="D175" s="2"/>
    </row>
    <row r="176" spans="4:4" x14ac:dyDescent="0.2">
      <c r="D176" s="2"/>
    </row>
    <row r="177" spans="4:4" x14ac:dyDescent="0.2">
      <c r="D177" s="2"/>
    </row>
    <row r="178" spans="4:4" x14ac:dyDescent="0.2">
      <c r="D178" s="2"/>
    </row>
    <row r="179" spans="4:4" x14ac:dyDescent="0.2">
      <c r="D179" s="2"/>
    </row>
    <row r="180" spans="4:4" x14ac:dyDescent="0.2">
      <c r="D180" s="2"/>
    </row>
    <row r="181" spans="4:4" x14ac:dyDescent="0.2">
      <c r="D181" s="2"/>
    </row>
    <row r="182" spans="4:4" x14ac:dyDescent="0.2">
      <c r="D182" s="2"/>
    </row>
    <row r="183" spans="4:4" x14ac:dyDescent="0.2">
      <c r="D183" s="2"/>
    </row>
    <row r="184" spans="4:4" x14ac:dyDescent="0.2">
      <c r="D184" s="2"/>
    </row>
    <row r="185" spans="4:4" x14ac:dyDescent="0.2">
      <c r="D185" s="2"/>
    </row>
    <row r="186" spans="4:4" x14ac:dyDescent="0.2">
      <c r="D186" s="2"/>
    </row>
    <row r="187" spans="4:4" x14ac:dyDescent="0.2">
      <c r="D187" s="2"/>
    </row>
    <row r="188" spans="4:4" x14ac:dyDescent="0.2">
      <c r="D188" s="2"/>
    </row>
    <row r="189" spans="4:4" x14ac:dyDescent="0.2">
      <c r="D189" s="2"/>
    </row>
    <row r="190" spans="4:4" x14ac:dyDescent="0.2">
      <c r="D190" s="2"/>
    </row>
    <row r="191" spans="4:4" x14ac:dyDescent="0.2">
      <c r="D191" s="2"/>
    </row>
    <row r="192" spans="4:4" x14ac:dyDescent="0.2">
      <c r="D192" s="2"/>
    </row>
    <row r="193" spans="4:4" x14ac:dyDescent="0.2">
      <c r="D193" s="2"/>
    </row>
    <row r="194" spans="4:4" x14ac:dyDescent="0.2">
      <c r="D194" s="2"/>
    </row>
    <row r="195" spans="4:4" x14ac:dyDescent="0.2">
      <c r="D195" s="2"/>
    </row>
    <row r="196" spans="4:4" x14ac:dyDescent="0.2">
      <c r="D196" s="2"/>
    </row>
    <row r="197" spans="4:4" x14ac:dyDescent="0.2">
      <c r="D197" s="2"/>
    </row>
    <row r="198" spans="4:4" x14ac:dyDescent="0.2">
      <c r="D198" s="2"/>
    </row>
    <row r="199" spans="4:4" x14ac:dyDescent="0.2">
      <c r="D199" s="2"/>
    </row>
    <row r="200" spans="4:4" x14ac:dyDescent="0.2">
      <c r="D200" s="2"/>
    </row>
    <row r="201" spans="4:4" x14ac:dyDescent="0.2">
      <c r="D201" s="2"/>
    </row>
    <row r="202" spans="4:4" x14ac:dyDescent="0.2">
      <c r="D202" s="2"/>
    </row>
    <row r="203" spans="4:4" x14ac:dyDescent="0.2">
      <c r="D203" s="2"/>
    </row>
    <row r="204" spans="4:4" x14ac:dyDescent="0.2">
      <c r="D204" s="2"/>
    </row>
    <row r="205" spans="4:4" x14ac:dyDescent="0.2">
      <c r="D205" s="2"/>
    </row>
    <row r="206" spans="4:4" x14ac:dyDescent="0.2">
      <c r="D206" s="2"/>
    </row>
    <row r="207" spans="4:4" x14ac:dyDescent="0.2">
      <c r="D207" s="2"/>
    </row>
    <row r="208" spans="4:4" x14ac:dyDescent="0.2">
      <c r="D208" s="2"/>
    </row>
    <row r="209" spans="4:4" x14ac:dyDescent="0.2">
      <c r="D209" s="2"/>
    </row>
    <row r="210" spans="4:4" x14ac:dyDescent="0.2">
      <c r="D210" s="2"/>
    </row>
    <row r="211" spans="4:4" x14ac:dyDescent="0.2">
      <c r="D211" s="2"/>
    </row>
    <row r="212" spans="4:4" x14ac:dyDescent="0.2">
      <c r="D212" s="2"/>
    </row>
    <row r="213" spans="4:4" x14ac:dyDescent="0.2">
      <c r="D213" s="2"/>
    </row>
    <row r="214" spans="4:4" x14ac:dyDescent="0.2">
      <c r="D214" s="2"/>
    </row>
    <row r="215" spans="4:4" x14ac:dyDescent="0.2">
      <c r="D215" s="2"/>
    </row>
    <row r="216" spans="4:4" x14ac:dyDescent="0.2">
      <c r="D216" s="2"/>
    </row>
    <row r="217" spans="4:4" x14ac:dyDescent="0.2">
      <c r="D217" s="2"/>
    </row>
    <row r="218" spans="4:4" x14ac:dyDescent="0.2">
      <c r="D218" s="2"/>
    </row>
    <row r="219" spans="4:4" x14ac:dyDescent="0.2">
      <c r="D219" s="2"/>
    </row>
    <row r="220" spans="4:4" x14ac:dyDescent="0.2">
      <c r="D220" s="2"/>
    </row>
    <row r="221" spans="4:4" x14ac:dyDescent="0.2">
      <c r="D221" s="2"/>
    </row>
    <row r="222" spans="4:4" x14ac:dyDescent="0.2">
      <c r="D222" s="2"/>
    </row>
    <row r="223" spans="4:4" x14ac:dyDescent="0.2">
      <c r="D223" s="2"/>
    </row>
    <row r="224" spans="4:4" x14ac:dyDescent="0.2">
      <c r="D224" s="2"/>
    </row>
    <row r="225" spans="4:4" x14ac:dyDescent="0.2">
      <c r="D225" s="2"/>
    </row>
    <row r="226" spans="4:4" x14ac:dyDescent="0.2">
      <c r="D226" s="2"/>
    </row>
    <row r="227" spans="4:4" x14ac:dyDescent="0.2">
      <c r="D227" s="2"/>
    </row>
    <row r="228" spans="4:4" x14ac:dyDescent="0.2">
      <c r="D228" s="2"/>
    </row>
    <row r="229" spans="4:4" x14ac:dyDescent="0.2">
      <c r="D229" s="2"/>
    </row>
    <row r="230" spans="4:4" x14ac:dyDescent="0.2">
      <c r="D230" s="2"/>
    </row>
    <row r="231" spans="4:4" x14ac:dyDescent="0.2">
      <c r="D231" s="2"/>
    </row>
    <row r="232" spans="4:4" x14ac:dyDescent="0.2">
      <c r="D232" s="2"/>
    </row>
    <row r="233" spans="4:4" x14ac:dyDescent="0.2">
      <c r="D233" s="2"/>
    </row>
    <row r="234" spans="4:4" x14ac:dyDescent="0.2">
      <c r="D234" s="2"/>
    </row>
    <row r="235" spans="4:4" x14ac:dyDescent="0.2">
      <c r="D235" s="2"/>
    </row>
    <row r="236" spans="4:4" x14ac:dyDescent="0.2">
      <c r="D236" s="2"/>
    </row>
    <row r="237" spans="4:4" x14ac:dyDescent="0.2">
      <c r="D237" s="2"/>
    </row>
    <row r="238" spans="4:4" x14ac:dyDescent="0.2">
      <c r="D238" s="2"/>
    </row>
    <row r="239" spans="4:4" x14ac:dyDescent="0.2">
      <c r="D239" s="2"/>
    </row>
    <row r="240" spans="4:4" x14ac:dyDescent="0.2">
      <c r="D240" s="2"/>
    </row>
    <row r="241" spans="4:4" x14ac:dyDescent="0.2">
      <c r="D241" s="2"/>
    </row>
    <row r="242" spans="4:4" x14ac:dyDescent="0.2">
      <c r="D242" s="2"/>
    </row>
    <row r="243" spans="4:4" x14ac:dyDescent="0.2">
      <c r="D243" s="2"/>
    </row>
    <row r="244" spans="4:4" x14ac:dyDescent="0.2">
      <c r="D244" s="2"/>
    </row>
    <row r="245" spans="4:4" x14ac:dyDescent="0.2">
      <c r="D245" s="2"/>
    </row>
    <row r="246" spans="4:4" x14ac:dyDescent="0.2">
      <c r="D246" s="2"/>
    </row>
    <row r="247" spans="4:4" x14ac:dyDescent="0.2">
      <c r="D247" s="2"/>
    </row>
    <row r="248" spans="4:4" x14ac:dyDescent="0.2">
      <c r="D248" s="2"/>
    </row>
    <row r="249" spans="4:4" x14ac:dyDescent="0.2">
      <c r="D249" s="2"/>
    </row>
    <row r="250" spans="4:4" x14ac:dyDescent="0.2">
      <c r="D250" s="2"/>
    </row>
    <row r="251" spans="4:4" x14ac:dyDescent="0.2">
      <c r="D251" s="2"/>
    </row>
    <row r="252" spans="4:4" x14ac:dyDescent="0.2">
      <c r="D252" s="2"/>
    </row>
    <row r="253" spans="4:4" x14ac:dyDescent="0.2">
      <c r="D253" s="2"/>
    </row>
    <row r="254" spans="4:4" x14ac:dyDescent="0.2">
      <c r="D254" s="2"/>
    </row>
    <row r="255" spans="4:4" x14ac:dyDescent="0.2">
      <c r="D255" s="2"/>
    </row>
    <row r="256" spans="4:4" x14ac:dyDescent="0.2">
      <c r="D256" s="2"/>
    </row>
    <row r="257" spans="4:4" x14ac:dyDescent="0.2">
      <c r="D257" s="2"/>
    </row>
    <row r="258" spans="4:4" x14ac:dyDescent="0.2">
      <c r="D258" s="2"/>
    </row>
    <row r="259" spans="4:4" x14ac:dyDescent="0.2">
      <c r="D259" s="2"/>
    </row>
    <row r="260" spans="4:4" x14ac:dyDescent="0.2">
      <c r="D260" s="2"/>
    </row>
    <row r="261" spans="4:4" x14ac:dyDescent="0.2">
      <c r="D261" s="2"/>
    </row>
    <row r="262" spans="4:4" x14ac:dyDescent="0.2">
      <c r="D262" s="2"/>
    </row>
    <row r="263" spans="4:4" x14ac:dyDescent="0.2">
      <c r="D263" s="2"/>
    </row>
    <row r="264" spans="4:4" x14ac:dyDescent="0.2">
      <c r="D264" s="2"/>
    </row>
    <row r="265" spans="4:4" x14ac:dyDescent="0.2">
      <c r="D265" s="2"/>
    </row>
    <row r="266" spans="4:4" x14ac:dyDescent="0.2">
      <c r="D266" s="2"/>
    </row>
    <row r="267" spans="4:4" x14ac:dyDescent="0.2">
      <c r="D267" s="2"/>
    </row>
    <row r="268" spans="4:4" x14ac:dyDescent="0.2">
      <c r="D268" s="2"/>
    </row>
    <row r="269" spans="4:4" x14ac:dyDescent="0.2">
      <c r="D269" s="2"/>
    </row>
    <row r="270" spans="4:4" x14ac:dyDescent="0.2">
      <c r="D270" s="2"/>
    </row>
    <row r="271" spans="4:4" x14ac:dyDescent="0.2">
      <c r="D271" s="2"/>
    </row>
    <row r="272" spans="4:4" x14ac:dyDescent="0.2">
      <c r="D272" s="2"/>
    </row>
    <row r="273" spans="4:4" x14ac:dyDescent="0.2">
      <c r="D273" s="2"/>
    </row>
    <row r="274" spans="4:4" x14ac:dyDescent="0.2">
      <c r="D274" s="2"/>
    </row>
    <row r="275" spans="4:4" x14ac:dyDescent="0.2">
      <c r="D275" s="2"/>
    </row>
    <row r="276" spans="4:4" x14ac:dyDescent="0.2">
      <c r="D276" s="2"/>
    </row>
    <row r="277" spans="4:4" x14ac:dyDescent="0.2">
      <c r="D277" s="2"/>
    </row>
    <row r="278" spans="4:4" x14ac:dyDescent="0.2">
      <c r="D278" s="2"/>
    </row>
    <row r="279" spans="4:4" x14ac:dyDescent="0.2">
      <c r="D279" s="2"/>
    </row>
    <row r="280" spans="4:4" x14ac:dyDescent="0.2">
      <c r="D280" s="2"/>
    </row>
    <row r="281" spans="4:4" x14ac:dyDescent="0.2">
      <c r="D281" s="2"/>
    </row>
    <row r="282" spans="4:4" x14ac:dyDescent="0.2">
      <c r="D282" s="2"/>
    </row>
    <row r="283" spans="4:4" x14ac:dyDescent="0.2">
      <c r="D283" s="2"/>
    </row>
    <row r="284" spans="4:4" x14ac:dyDescent="0.2">
      <c r="D284" s="2"/>
    </row>
    <row r="285" spans="4:4" x14ac:dyDescent="0.2">
      <c r="D285" s="2"/>
    </row>
    <row r="286" spans="4:4" x14ac:dyDescent="0.2">
      <c r="D286" s="2"/>
    </row>
    <row r="287" spans="4:4" x14ac:dyDescent="0.2">
      <c r="D287" s="2"/>
    </row>
    <row r="288" spans="4:4" x14ac:dyDescent="0.2">
      <c r="D288" s="2"/>
    </row>
    <row r="289" spans="4:4" x14ac:dyDescent="0.2">
      <c r="D289" s="2"/>
    </row>
    <row r="290" spans="4:4" x14ac:dyDescent="0.2">
      <c r="D290" s="2"/>
    </row>
    <row r="291" spans="4:4" x14ac:dyDescent="0.2">
      <c r="D291" s="2"/>
    </row>
    <row r="292" spans="4:4" x14ac:dyDescent="0.2">
      <c r="D292" s="2"/>
    </row>
    <row r="293" spans="4:4" x14ac:dyDescent="0.2">
      <c r="D293" s="2"/>
    </row>
    <row r="294" spans="4:4" x14ac:dyDescent="0.2">
      <c r="D294" s="2"/>
    </row>
    <row r="295" spans="4:4" x14ac:dyDescent="0.2">
      <c r="D295" s="2"/>
    </row>
    <row r="296" spans="4:4" x14ac:dyDescent="0.2">
      <c r="D296" s="2"/>
    </row>
    <row r="297" spans="4:4" x14ac:dyDescent="0.2">
      <c r="D297" s="2"/>
    </row>
    <row r="298" spans="4:4" x14ac:dyDescent="0.2">
      <c r="D298" s="2"/>
    </row>
    <row r="299" spans="4:4" x14ac:dyDescent="0.2">
      <c r="D299" s="2"/>
    </row>
    <row r="300" spans="4:4" x14ac:dyDescent="0.2">
      <c r="D300" s="2"/>
    </row>
    <row r="301" spans="4:4" x14ac:dyDescent="0.2">
      <c r="D301" s="2"/>
    </row>
    <row r="302" spans="4:4" x14ac:dyDescent="0.2">
      <c r="D302" s="2"/>
    </row>
    <row r="303" spans="4:4" x14ac:dyDescent="0.2">
      <c r="D303" s="2"/>
    </row>
    <row r="304" spans="4:4" x14ac:dyDescent="0.2">
      <c r="D304" s="2"/>
    </row>
    <row r="305" spans="4:4" x14ac:dyDescent="0.2">
      <c r="D305" s="2"/>
    </row>
    <row r="306" spans="4:4" x14ac:dyDescent="0.2">
      <c r="D306" s="2"/>
    </row>
    <row r="307" spans="4:4" x14ac:dyDescent="0.2">
      <c r="D307" s="2"/>
    </row>
    <row r="308" spans="4:4" x14ac:dyDescent="0.2">
      <c r="D308" s="2"/>
    </row>
    <row r="309" spans="4:4" x14ac:dyDescent="0.2">
      <c r="D309" s="2"/>
    </row>
    <row r="310" spans="4:4" x14ac:dyDescent="0.2">
      <c r="D310" s="2"/>
    </row>
    <row r="311" spans="4:4" x14ac:dyDescent="0.2">
      <c r="D311" s="2"/>
    </row>
    <row r="312" spans="4:4" x14ac:dyDescent="0.2">
      <c r="D312" s="2"/>
    </row>
    <row r="313" spans="4:4" x14ac:dyDescent="0.2">
      <c r="D313" s="2"/>
    </row>
    <row r="314" spans="4:4" x14ac:dyDescent="0.2">
      <c r="D314" s="2"/>
    </row>
    <row r="315" spans="4:4" x14ac:dyDescent="0.2">
      <c r="D315" s="2"/>
    </row>
    <row r="316" spans="4:4" x14ac:dyDescent="0.2">
      <c r="D316" s="2"/>
    </row>
    <row r="317" spans="4:4" x14ac:dyDescent="0.2">
      <c r="D317" s="2"/>
    </row>
    <row r="318" spans="4:4" x14ac:dyDescent="0.2">
      <c r="D318" s="2"/>
    </row>
    <row r="319" spans="4:4" x14ac:dyDescent="0.2">
      <c r="D319" s="2"/>
    </row>
    <row r="320" spans="4:4" x14ac:dyDescent="0.2">
      <c r="D320" s="2"/>
    </row>
    <row r="321" spans="4:4" x14ac:dyDescent="0.2">
      <c r="D321" s="2"/>
    </row>
    <row r="322" spans="4:4" x14ac:dyDescent="0.2">
      <c r="D322" s="2"/>
    </row>
    <row r="323" spans="4:4" x14ac:dyDescent="0.2">
      <c r="D323" s="2"/>
    </row>
    <row r="324" spans="4:4" x14ac:dyDescent="0.2">
      <c r="D324" s="2"/>
    </row>
    <row r="325" spans="4:4" x14ac:dyDescent="0.2">
      <c r="D325" s="2"/>
    </row>
    <row r="326" spans="4:4" x14ac:dyDescent="0.2">
      <c r="D326" s="2"/>
    </row>
    <row r="327" spans="4:4" x14ac:dyDescent="0.2">
      <c r="D327" s="2"/>
    </row>
    <row r="328" spans="4:4" x14ac:dyDescent="0.2">
      <c r="D328" s="2"/>
    </row>
    <row r="329" spans="4:4" x14ac:dyDescent="0.2">
      <c r="D329" s="2"/>
    </row>
    <row r="330" spans="4:4" x14ac:dyDescent="0.2">
      <c r="D330" s="2"/>
    </row>
    <row r="331" spans="4:4" x14ac:dyDescent="0.2">
      <c r="D331" s="2"/>
    </row>
    <row r="332" spans="4:4" x14ac:dyDescent="0.2">
      <c r="D332" s="2"/>
    </row>
    <row r="333" spans="4:4" x14ac:dyDescent="0.2">
      <c r="D333" s="2"/>
    </row>
    <row r="334" spans="4:4" x14ac:dyDescent="0.2">
      <c r="D334" s="2"/>
    </row>
    <row r="335" spans="4:4" x14ac:dyDescent="0.2">
      <c r="D335" s="2"/>
    </row>
    <row r="336" spans="4:4" x14ac:dyDescent="0.2">
      <c r="D336" s="2"/>
    </row>
    <row r="337" spans="4:4" x14ac:dyDescent="0.2">
      <c r="D337" s="2"/>
    </row>
    <row r="338" spans="4:4" x14ac:dyDescent="0.2">
      <c r="D338" s="2"/>
    </row>
    <row r="339" spans="4:4" x14ac:dyDescent="0.2">
      <c r="D339" s="2"/>
    </row>
    <row r="340" spans="4:4" x14ac:dyDescent="0.2">
      <c r="D340" s="2"/>
    </row>
    <row r="341" spans="4:4" x14ac:dyDescent="0.2">
      <c r="D341" s="2"/>
    </row>
    <row r="342" spans="4:4" x14ac:dyDescent="0.2">
      <c r="D342" s="2"/>
    </row>
    <row r="343" spans="4:4" x14ac:dyDescent="0.2">
      <c r="D343" s="2"/>
    </row>
    <row r="344" spans="4:4" x14ac:dyDescent="0.2">
      <c r="D344" s="2"/>
    </row>
    <row r="345" spans="4:4" x14ac:dyDescent="0.2">
      <c r="D345" s="2"/>
    </row>
    <row r="346" spans="4:4" x14ac:dyDescent="0.2">
      <c r="D346" s="2"/>
    </row>
    <row r="347" spans="4:4" x14ac:dyDescent="0.2">
      <c r="D347" s="2"/>
    </row>
    <row r="348" spans="4:4" x14ac:dyDescent="0.2">
      <c r="D348" s="2"/>
    </row>
    <row r="349" spans="4:4" x14ac:dyDescent="0.2">
      <c r="D349" s="2"/>
    </row>
    <row r="350" spans="4:4" x14ac:dyDescent="0.2">
      <c r="D350" s="2"/>
    </row>
    <row r="351" spans="4:4" x14ac:dyDescent="0.2">
      <c r="D351" s="2"/>
    </row>
    <row r="352" spans="4:4" x14ac:dyDescent="0.2">
      <c r="D352" s="2"/>
    </row>
    <row r="353" spans="4:4" x14ac:dyDescent="0.2">
      <c r="D353" s="2"/>
    </row>
    <row r="354" spans="4:4" x14ac:dyDescent="0.2">
      <c r="D354" s="2"/>
    </row>
    <row r="355" spans="4:4" x14ac:dyDescent="0.2">
      <c r="D355" s="2"/>
    </row>
    <row r="356" spans="4:4" x14ac:dyDescent="0.2">
      <c r="D356" s="2"/>
    </row>
    <row r="357" spans="4:4" x14ac:dyDescent="0.2">
      <c r="D357" s="2"/>
    </row>
    <row r="358" spans="4:4" x14ac:dyDescent="0.2">
      <c r="D358" s="2"/>
    </row>
    <row r="359" spans="4:4" x14ac:dyDescent="0.2">
      <c r="D359" s="2"/>
    </row>
    <row r="360" spans="4:4" x14ac:dyDescent="0.2">
      <c r="D360" s="2"/>
    </row>
    <row r="361" spans="4:4" x14ac:dyDescent="0.2">
      <c r="D361" s="2"/>
    </row>
    <row r="362" spans="4:4" x14ac:dyDescent="0.2">
      <c r="D362" s="2"/>
    </row>
    <row r="363" spans="4:4" x14ac:dyDescent="0.2">
      <c r="D363" s="2"/>
    </row>
    <row r="364" spans="4:4" x14ac:dyDescent="0.2">
      <c r="D364" s="2"/>
    </row>
    <row r="365" spans="4:4" x14ac:dyDescent="0.2">
      <c r="D365" s="2"/>
    </row>
    <row r="366" spans="4:4" x14ac:dyDescent="0.2">
      <c r="D366" s="2"/>
    </row>
    <row r="367" spans="4:4" x14ac:dyDescent="0.2">
      <c r="D367" s="2"/>
    </row>
    <row r="368" spans="4:4" x14ac:dyDescent="0.2">
      <c r="D368" s="2"/>
    </row>
    <row r="369" spans="4:4" x14ac:dyDescent="0.2">
      <c r="D369" s="2"/>
    </row>
    <row r="370" spans="4:4" x14ac:dyDescent="0.2">
      <c r="D370" s="2"/>
    </row>
    <row r="371" spans="4:4" x14ac:dyDescent="0.2">
      <c r="D371" s="2"/>
    </row>
    <row r="372" spans="4:4" x14ac:dyDescent="0.2">
      <c r="D372" s="2"/>
    </row>
    <row r="373" spans="4:4" x14ac:dyDescent="0.2">
      <c r="D373" s="2"/>
    </row>
    <row r="374" spans="4:4" x14ac:dyDescent="0.2">
      <c r="D374" s="2"/>
    </row>
    <row r="375" spans="4:4" x14ac:dyDescent="0.2">
      <c r="D375" s="2"/>
    </row>
    <row r="376" spans="4:4" x14ac:dyDescent="0.2">
      <c r="D376" s="2"/>
    </row>
    <row r="377" spans="4:4" x14ac:dyDescent="0.2">
      <c r="D377" s="2"/>
    </row>
    <row r="378" spans="4:4" x14ac:dyDescent="0.2">
      <c r="D378" s="2"/>
    </row>
    <row r="379" spans="4:4" x14ac:dyDescent="0.2">
      <c r="D379" s="2"/>
    </row>
    <row r="380" spans="4:4" x14ac:dyDescent="0.2">
      <c r="D380" s="2"/>
    </row>
    <row r="381" spans="4:4" x14ac:dyDescent="0.2">
      <c r="D381" s="2"/>
    </row>
    <row r="382" spans="4:4" x14ac:dyDescent="0.2">
      <c r="D382" s="2"/>
    </row>
    <row r="383" spans="4:4" x14ac:dyDescent="0.2">
      <c r="D383" s="2"/>
    </row>
    <row r="384" spans="4:4" x14ac:dyDescent="0.2">
      <c r="D384" s="2"/>
    </row>
    <row r="385" spans="4:4" x14ac:dyDescent="0.2">
      <c r="D385" s="2"/>
    </row>
    <row r="386" spans="4:4" x14ac:dyDescent="0.2">
      <c r="D386" s="2"/>
    </row>
    <row r="387" spans="4:4" x14ac:dyDescent="0.2">
      <c r="D387" s="2"/>
    </row>
    <row r="388" spans="4:4" x14ac:dyDescent="0.2">
      <c r="D388" s="2"/>
    </row>
    <row r="389" spans="4:4" x14ac:dyDescent="0.2">
      <c r="D389" s="2"/>
    </row>
    <row r="390" spans="4:4" x14ac:dyDescent="0.2">
      <c r="D390" s="2"/>
    </row>
    <row r="391" spans="4:4" x14ac:dyDescent="0.2">
      <c r="D391" s="2"/>
    </row>
    <row r="392" spans="4:4" x14ac:dyDescent="0.2">
      <c r="D392" s="2"/>
    </row>
    <row r="393" spans="4:4" x14ac:dyDescent="0.2">
      <c r="D393" s="2"/>
    </row>
    <row r="394" spans="4:4" x14ac:dyDescent="0.2">
      <c r="D394" s="2"/>
    </row>
    <row r="395" spans="4:4" x14ac:dyDescent="0.2">
      <c r="D395" s="2"/>
    </row>
    <row r="396" spans="4:4" x14ac:dyDescent="0.2">
      <c r="D396" s="2"/>
    </row>
    <row r="397" spans="4:4" x14ac:dyDescent="0.2">
      <c r="D397" s="2"/>
    </row>
    <row r="398" spans="4:4" x14ac:dyDescent="0.2">
      <c r="D398" s="2"/>
    </row>
    <row r="399" spans="4:4" x14ac:dyDescent="0.2">
      <c r="D399" s="2"/>
    </row>
    <row r="400" spans="4:4" x14ac:dyDescent="0.2">
      <c r="D400" s="2"/>
    </row>
    <row r="401" spans="4:4" x14ac:dyDescent="0.2">
      <c r="D401" s="2"/>
    </row>
    <row r="402" spans="4:4" x14ac:dyDescent="0.2">
      <c r="D402" s="2"/>
    </row>
    <row r="403" spans="4:4" x14ac:dyDescent="0.2">
      <c r="D403" s="2"/>
    </row>
    <row r="404" spans="4:4" x14ac:dyDescent="0.2">
      <c r="D404" s="2"/>
    </row>
    <row r="405" spans="4:4" x14ac:dyDescent="0.2">
      <c r="D405" s="2"/>
    </row>
    <row r="406" spans="4:4" x14ac:dyDescent="0.2">
      <c r="D406" s="2"/>
    </row>
    <row r="407" spans="4:4" x14ac:dyDescent="0.2">
      <c r="D407" s="2"/>
    </row>
    <row r="408" spans="4:4" x14ac:dyDescent="0.2">
      <c r="D408" s="2"/>
    </row>
    <row r="409" spans="4:4" x14ac:dyDescent="0.2">
      <c r="D409" s="2"/>
    </row>
    <row r="410" spans="4:4" x14ac:dyDescent="0.2">
      <c r="D410" s="2"/>
    </row>
    <row r="411" spans="4:4" x14ac:dyDescent="0.2">
      <c r="D411" s="2"/>
    </row>
    <row r="412" spans="4:4" x14ac:dyDescent="0.2">
      <c r="D412" s="2"/>
    </row>
    <row r="413" spans="4:4" x14ac:dyDescent="0.2">
      <c r="D413" s="2"/>
    </row>
    <row r="414" spans="4:4" x14ac:dyDescent="0.2">
      <c r="D414" s="2"/>
    </row>
    <row r="415" spans="4:4" x14ac:dyDescent="0.2">
      <c r="D415" s="2"/>
    </row>
    <row r="416" spans="4:4" x14ac:dyDescent="0.2">
      <c r="D416" s="2"/>
    </row>
    <row r="417" spans="4:4" x14ac:dyDescent="0.2">
      <c r="D417" s="2"/>
    </row>
    <row r="418" spans="4:4" x14ac:dyDescent="0.2">
      <c r="D418" s="2"/>
    </row>
    <row r="419" spans="4:4" x14ac:dyDescent="0.2">
      <c r="D419" s="2"/>
    </row>
    <row r="420" spans="4:4" x14ac:dyDescent="0.2">
      <c r="D420" s="2"/>
    </row>
    <row r="421" spans="4:4" x14ac:dyDescent="0.2">
      <c r="D421" s="2"/>
    </row>
    <row r="422" spans="4:4" x14ac:dyDescent="0.2">
      <c r="D422" s="2"/>
    </row>
    <row r="423" spans="4:4" x14ac:dyDescent="0.2">
      <c r="D423" s="2"/>
    </row>
    <row r="424" spans="4:4" x14ac:dyDescent="0.2">
      <c r="D424" s="2"/>
    </row>
    <row r="425" spans="4:4" x14ac:dyDescent="0.2">
      <c r="D425" s="2"/>
    </row>
    <row r="426" spans="4:4" x14ac:dyDescent="0.2">
      <c r="D426" s="2"/>
    </row>
    <row r="427" spans="4:4" x14ac:dyDescent="0.2">
      <c r="D427" s="2"/>
    </row>
    <row r="428" spans="4:4" x14ac:dyDescent="0.2">
      <c r="D428" s="2"/>
    </row>
    <row r="429" spans="4:4" x14ac:dyDescent="0.2">
      <c r="D429" s="2"/>
    </row>
    <row r="430" spans="4:4" x14ac:dyDescent="0.2">
      <c r="D430" s="2"/>
    </row>
    <row r="431" spans="4:4" x14ac:dyDescent="0.2">
      <c r="D431" s="2"/>
    </row>
    <row r="432" spans="4:4" x14ac:dyDescent="0.2">
      <c r="D432" s="2"/>
    </row>
    <row r="433" spans="4:4" x14ac:dyDescent="0.2">
      <c r="D433" s="2"/>
    </row>
    <row r="434" spans="4:4" x14ac:dyDescent="0.2">
      <c r="D434" s="2"/>
    </row>
    <row r="435" spans="4:4" x14ac:dyDescent="0.2">
      <c r="D435" s="2"/>
    </row>
    <row r="436" spans="4:4" x14ac:dyDescent="0.2">
      <c r="D436" s="2"/>
    </row>
    <row r="437" spans="4:4" x14ac:dyDescent="0.2">
      <c r="D437" s="2"/>
    </row>
    <row r="438" spans="4:4" x14ac:dyDescent="0.2">
      <c r="D438" s="2"/>
    </row>
    <row r="439" spans="4:4" x14ac:dyDescent="0.2">
      <c r="D439" s="2"/>
    </row>
    <row r="440" spans="4:4" x14ac:dyDescent="0.2">
      <c r="D440" s="2"/>
    </row>
    <row r="441" spans="4:4" x14ac:dyDescent="0.2">
      <c r="D441" s="2"/>
    </row>
    <row r="442" spans="4:4" x14ac:dyDescent="0.2">
      <c r="D442" s="2"/>
    </row>
    <row r="443" spans="4:4" x14ac:dyDescent="0.2">
      <c r="D443" s="2"/>
    </row>
    <row r="444" spans="4:4" x14ac:dyDescent="0.2">
      <c r="D444" s="2"/>
    </row>
    <row r="445" spans="4:4" x14ac:dyDescent="0.2">
      <c r="D445" s="2"/>
    </row>
    <row r="446" spans="4:4" x14ac:dyDescent="0.2">
      <c r="D446" s="2"/>
    </row>
    <row r="447" spans="4:4" x14ac:dyDescent="0.2">
      <c r="D447" s="2"/>
    </row>
    <row r="448" spans="4:4" x14ac:dyDescent="0.2">
      <c r="D448" s="2"/>
    </row>
    <row r="449" spans="4:4" x14ac:dyDescent="0.2">
      <c r="D449" s="2"/>
    </row>
    <row r="450" spans="4:4" x14ac:dyDescent="0.2">
      <c r="D450" s="2"/>
    </row>
    <row r="451" spans="4:4" x14ac:dyDescent="0.2">
      <c r="D451" s="2"/>
    </row>
    <row r="452" spans="4:4" x14ac:dyDescent="0.2">
      <c r="D452" s="2"/>
    </row>
    <row r="453" spans="4:4" x14ac:dyDescent="0.2">
      <c r="D453" s="2"/>
    </row>
    <row r="454" spans="4:4" x14ac:dyDescent="0.2">
      <c r="D454" s="2"/>
    </row>
    <row r="455" spans="4:4" x14ac:dyDescent="0.2">
      <c r="D455" s="2"/>
    </row>
    <row r="456" spans="4:4" x14ac:dyDescent="0.2">
      <c r="D456" s="2"/>
    </row>
    <row r="457" spans="4:4" x14ac:dyDescent="0.2">
      <c r="D457" s="2"/>
    </row>
    <row r="458" spans="4:4" x14ac:dyDescent="0.2">
      <c r="D458" s="2"/>
    </row>
    <row r="459" spans="4:4" x14ac:dyDescent="0.2">
      <c r="D459" s="2"/>
    </row>
    <row r="460" spans="4:4" x14ac:dyDescent="0.2">
      <c r="D460" s="2"/>
    </row>
    <row r="461" spans="4:4" x14ac:dyDescent="0.2">
      <c r="D461" s="2"/>
    </row>
    <row r="462" spans="4:4" x14ac:dyDescent="0.2">
      <c r="D462" s="2"/>
    </row>
    <row r="463" spans="4:4" x14ac:dyDescent="0.2">
      <c r="D463" s="2"/>
    </row>
    <row r="464" spans="4:4" x14ac:dyDescent="0.2">
      <c r="D464" s="2"/>
    </row>
    <row r="465" spans="4:4" x14ac:dyDescent="0.2">
      <c r="D465" s="2"/>
    </row>
    <row r="466" spans="4:4" x14ac:dyDescent="0.2">
      <c r="D466" s="2"/>
    </row>
    <row r="467" spans="4:4" x14ac:dyDescent="0.2">
      <c r="D467" s="2"/>
    </row>
    <row r="468" spans="4:4" x14ac:dyDescent="0.2">
      <c r="D468" s="2"/>
    </row>
    <row r="469" spans="4:4" x14ac:dyDescent="0.2">
      <c r="D469" s="2"/>
    </row>
    <row r="470" spans="4:4" x14ac:dyDescent="0.2">
      <c r="D470" s="2"/>
    </row>
    <row r="471" spans="4:4" x14ac:dyDescent="0.2">
      <c r="D471" s="2"/>
    </row>
    <row r="472" spans="4:4" x14ac:dyDescent="0.2">
      <c r="D472" s="2"/>
    </row>
    <row r="473" spans="4:4" x14ac:dyDescent="0.2">
      <c r="D473" s="2"/>
    </row>
    <row r="474" spans="4:4" x14ac:dyDescent="0.2">
      <c r="D474" s="2"/>
    </row>
    <row r="475" spans="4:4" x14ac:dyDescent="0.2">
      <c r="D475" s="2"/>
    </row>
    <row r="476" spans="4:4" x14ac:dyDescent="0.2">
      <c r="D476" s="2"/>
    </row>
    <row r="477" spans="4:4" x14ac:dyDescent="0.2">
      <c r="D477" s="2"/>
    </row>
    <row r="478" spans="4:4" x14ac:dyDescent="0.2">
      <c r="D478" s="2"/>
    </row>
    <row r="479" spans="4:4" x14ac:dyDescent="0.2">
      <c r="D479" s="2"/>
    </row>
    <row r="480" spans="4:4" x14ac:dyDescent="0.2">
      <c r="D480" s="2"/>
    </row>
    <row r="481" spans="4:4" x14ac:dyDescent="0.2">
      <c r="D481" s="2"/>
    </row>
    <row r="482" spans="4:4" x14ac:dyDescent="0.2">
      <c r="D482" s="2"/>
    </row>
    <row r="483" spans="4:4" x14ac:dyDescent="0.2">
      <c r="D483" s="2"/>
    </row>
    <row r="484" spans="4:4" x14ac:dyDescent="0.2">
      <c r="D484" s="2"/>
    </row>
    <row r="485" spans="4:4" x14ac:dyDescent="0.2">
      <c r="D485" s="2"/>
    </row>
    <row r="486" spans="4:4" x14ac:dyDescent="0.2">
      <c r="D486" s="2"/>
    </row>
    <row r="487" spans="4:4" x14ac:dyDescent="0.2">
      <c r="D487" s="2"/>
    </row>
    <row r="488" spans="4:4" x14ac:dyDescent="0.2">
      <c r="D488" s="2"/>
    </row>
    <row r="489" spans="4:4" x14ac:dyDescent="0.2">
      <c r="D489" s="2"/>
    </row>
    <row r="490" spans="4:4" x14ac:dyDescent="0.2">
      <c r="D490" s="2"/>
    </row>
    <row r="491" spans="4:4" x14ac:dyDescent="0.2">
      <c r="D491" s="2"/>
    </row>
    <row r="492" spans="4:4" x14ac:dyDescent="0.2">
      <c r="D492" s="2"/>
    </row>
    <row r="493" spans="4:4" x14ac:dyDescent="0.2">
      <c r="D493" s="2"/>
    </row>
    <row r="494" spans="4:4" x14ac:dyDescent="0.2">
      <c r="D494" s="2"/>
    </row>
    <row r="495" spans="4:4" x14ac:dyDescent="0.2">
      <c r="D495" s="2"/>
    </row>
    <row r="496" spans="4:4" x14ac:dyDescent="0.2">
      <c r="D496" s="2"/>
    </row>
    <row r="497" spans="4:4" x14ac:dyDescent="0.2">
      <c r="D497" s="2"/>
    </row>
    <row r="498" spans="4:4" x14ac:dyDescent="0.2">
      <c r="D498" s="2"/>
    </row>
    <row r="499" spans="4:4" x14ac:dyDescent="0.2">
      <c r="D499" s="2"/>
    </row>
    <row r="500" spans="4:4" x14ac:dyDescent="0.2">
      <c r="D500" s="2"/>
    </row>
    <row r="501" spans="4:4" x14ac:dyDescent="0.2">
      <c r="D501" s="2"/>
    </row>
    <row r="502" spans="4:4" x14ac:dyDescent="0.2">
      <c r="D502" s="2"/>
    </row>
    <row r="503" spans="4:4" x14ac:dyDescent="0.2">
      <c r="D503" s="2"/>
    </row>
    <row r="504" spans="4:4" x14ac:dyDescent="0.2">
      <c r="D504" s="2"/>
    </row>
    <row r="505" spans="4:4" x14ac:dyDescent="0.2">
      <c r="D505" s="2"/>
    </row>
    <row r="506" spans="4:4" x14ac:dyDescent="0.2">
      <c r="D506" s="2"/>
    </row>
    <row r="507" spans="4:4" x14ac:dyDescent="0.2">
      <c r="D507" s="2"/>
    </row>
    <row r="508" spans="4:4" x14ac:dyDescent="0.2">
      <c r="D508" s="2"/>
    </row>
    <row r="509" spans="4:4" x14ac:dyDescent="0.2">
      <c r="D509" s="2"/>
    </row>
    <row r="510" spans="4:4" x14ac:dyDescent="0.2">
      <c r="D510" s="2"/>
    </row>
    <row r="511" spans="4:4" x14ac:dyDescent="0.2">
      <c r="D511" s="2"/>
    </row>
    <row r="512" spans="4:4" x14ac:dyDescent="0.2">
      <c r="D512" s="2"/>
    </row>
    <row r="513" spans="4:4" x14ac:dyDescent="0.2">
      <c r="D513" s="2"/>
    </row>
    <row r="514" spans="4:4" x14ac:dyDescent="0.2">
      <c r="D514" s="2"/>
    </row>
    <row r="515" spans="4:4" x14ac:dyDescent="0.2">
      <c r="D515" s="2"/>
    </row>
    <row r="516" spans="4:4" x14ac:dyDescent="0.2">
      <c r="D516" s="2"/>
    </row>
    <row r="517" spans="4:4" x14ac:dyDescent="0.2">
      <c r="D517" s="2"/>
    </row>
    <row r="518" spans="4:4" x14ac:dyDescent="0.2">
      <c r="D518" s="2"/>
    </row>
    <row r="519" spans="4:4" x14ac:dyDescent="0.2">
      <c r="D519" s="2"/>
    </row>
    <row r="520" spans="4:4" x14ac:dyDescent="0.2">
      <c r="D520" s="2"/>
    </row>
    <row r="521" spans="4:4" x14ac:dyDescent="0.2">
      <c r="D521" s="2"/>
    </row>
    <row r="522" spans="4:4" x14ac:dyDescent="0.2">
      <c r="D522" s="2"/>
    </row>
    <row r="523" spans="4:4" x14ac:dyDescent="0.2">
      <c r="D523" s="2"/>
    </row>
    <row r="524" spans="4:4" x14ac:dyDescent="0.2">
      <c r="D524" s="2"/>
    </row>
    <row r="525" spans="4:4" x14ac:dyDescent="0.2">
      <c r="D525" s="2"/>
    </row>
    <row r="526" spans="4:4" x14ac:dyDescent="0.2">
      <c r="D526" s="2"/>
    </row>
    <row r="527" spans="4:4" x14ac:dyDescent="0.2">
      <c r="D527" s="2"/>
    </row>
    <row r="528" spans="4:4" x14ac:dyDescent="0.2">
      <c r="D528" s="2"/>
    </row>
    <row r="529" spans="4:4" x14ac:dyDescent="0.2">
      <c r="D529" s="2"/>
    </row>
    <row r="530" spans="4:4" x14ac:dyDescent="0.2">
      <c r="D530" s="2"/>
    </row>
    <row r="531" spans="4:4" x14ac:dyDescent="0.2">
      <c r="D531" s="2"/>
    </row>
    <row r="532" spans="4:4" x14ac:dyDescent="0.2">
      <c r="D532" s="2"/>
    </row>
    <row r="533" spans="4:4" x14ac:dyDescent="0.2">
      <c r="D533" s="2"/>
    </row>
    <row r="534" spans="4:4" x14ac:dyDescent="0.2">
      <c r="D534" s="2"/>
    </row>
    <row r="535" spans="4:4" x14ac:dyDescent="0.2">
      <c r="D535" s="2"/>
    </row>
    <row r="536" spans="4:4" x14ac:dyDescent="0.2">
      <c r="D536" s="2"/>
    </row>
    <row r="537" spans="4:4" x14ac:dyDescent="0.2">
      <c r="D537" s="2"/>
    </row>
    <row r="538" spans="4:4" x14ac:dyDescent="0.2">
      <c r="D538" s="2"/>
    </row>
    <row r="539" spans="4:4" x14ac:dyDescent="0.2">
      <c r="D539" s="2"/>
    </row>
    <row r="540" spans="4:4" x14ac:dyDescent="0.2">
      <c r="D540" s="2"/>
    </row>
    <row r="541" spans="4:4" x14ac:dyDescent="0.2">
      <c r="D541" s="2"/>
    </row>
    <row r="542" spans="4:4" x14ac:dyDescent="0.2">
      <c r="D542" s="2"/>
    </row>
    <row r="543" spans="4:4" x14ac:dyDescent="0.2">
      <c r="D543" s="2"/>
    </row>
    <row r="544" spans="4:4" x14ac:dyDescent="0.2">
      <c r="D544" s="2"/>
    </row>
    <row r="545" spans="4:4" x14ac:dyDescent="0.2">
      <c r="D545" s="2"/>
    </row>
    <row r="546" spans="4:4" x14ac:dyDescent="0.2">
      <c r="D546" s="2"/>
    </row>
    <row r="547" spans="4:4" x14ac:dyDescent="0.2">
      <c r="D547" s="2"/>
    </row>
    <row r="548" spans="4:4" x14ac:dyDescent="0.2">
      <c r="D548" s="2"/>
    </row>
    <row r="549" spans="4:4" x14ac:dyDescent="0.2">
      <c r="D549" s="2"/>
    </row>
    <row r="550" spans="4:4" x14ac:dyDescent="0.2">
      <c r="D550" s="2"/>
    </row>
    <row r="551" spans="4:4" x14ac:dyDescent="0.2">
      <c r="D551" s="2"/>
    </row>
    <row r="552" spans="4:4" x14ac:dyDescent="0.2">
      <c r="D552" s="2"/>
    </row>
    <row r="553" spans="4:4" x14ac:dyDescent="0.2">
      <c r="D553" s="2"/>
    </row>
    <row r="554" spans="4:4" x14ac:dyDescent="0.2">
      <c r="D554" s="2"/>
    </row>
    <row r="555" spans="4:4" x14ac:dyDescent="0.2">
      <c r="D555" s="2"/>
    </row>
    <row r="556" spans="4:4" x14ac:dyDescent="0.2">
      <c r="D556" s="2"/>
    </row>
    <row r="557" spans="4:4" x14ac:dyDescent="0.2">
      <c r="D557" s="2"/>
    </row>
    <row r="558" spans="4:4" x14ac:dyDescent="0.2">
      <c r="D558" s="2"/>
    </row>
    <row r="559" spans="4:4" x14ac:dyDescent="0.2">
      <c r="D559" s="2"/>
    </row>
    <row r="560" spans="4:4" x14ac:dyDescent="0.2">
      <c r="D560" s="2"/>
    </row>
    <row r="561" spans="4:4" x14ac:dyDescent="0.2">
      <c r="D561" s="2"/>
    </row>
    <row r="562" spans="4:4" x14ac:dyDescent="0.2">
      <c r="D562" s="2"/>
    </row>
    <row r="563" spans="4:4" x14ac:dyDescent="0.2">
      <c r="D563" s="2"/>
    </row>
    <row r="564" spans="4:4" x14ac:dyDescent="0.2">
      <c r="D564" s="2"/>
    </row>
    <row r="565" spans="4:4" x14ac:dyDescent="0.2">
      <c r="D565" s="2"/>
    </row>
    <row r="566" spans="4:4" x14ac:dyDescent="0.2">
      <c r="D566" s="2"/>
    </row>
    <row r="567" spans="4:4" x14ac:dyDescent="0.2">
      <c r="D567" s="2"/>
    </row>
    <row r="568" spans="4:4" x14ac:dyDescent="0.2">
      <c r="D568" s="2"/>
    </row>
    <row r="569" spans="4:4" x14ac:dyDescent="0.2">
      <c r="D569" s="2"/>
    </row>
    <row r="570" spans="4:4" x14ac:dyDescent="0.2">
      <c r="D570" s="2"/>
    </row>
    <row r="571" spans="4:4" x14ac:dyDescent="0.2">
      <c r="D571" s="2"/>
    </row>
    <row r="572" spans="4:4" x14ac:dyDescent="0.2">
      <c r="D572" s="2"/>
    </row>
    <row r="573" spans="4:4" x14ac:dyDescent="0.2">
      <c r="D573" s="2"/>
    </row>
    <row r="574" spans="4:4" x14ac:dyDescent="0.2">
      <c r="D574" s="2"/>
    </row>
    <row r="575" spans="4:4" x14ac:dyDescent="0.2">
      <c r="D575" s="2"/>
    </row>
    <row r="576" spans="4:4" x14ac:dyDescent="0.2">
      <c r="D576" s="2"/>
    </row>
    <row r="577" spans="4:4" x14ac:dyDescent="0.2">
      <c r="D577" s="2"/>
    </row>
    <row r="578" spans="4:4" x14ac:dyDescent="0.2">
      <c r="D578" s="2"/>
    </row>
    <row r="579" spans="4:4" x14ac:dyDescent="0.2">
      <c r="D579" s="2"/>
    </row>
    <row r="580" spans="4:4" x14ac:dyDescent="0.2">
      <c r="D580" s="2"/>
    </row>
    <row r="581" spans="4:4" x14ac:dyDescent="0.2">
      <c r="D581" s="2"/>
    </row>
    <row r="582" spans="4:4" x14ac:dyDescent="0.2">
      <c r="D582" s="2"/>
    </row>
    <row r="583" spans="4:4" x14ac:dyDescent="0.2">
      <c r="D583" s="2"/>
    </row>
    <row r="584" spans="4:4" x14ac:dyDescent="0.2">
      <c r="D584" s="2"/>
    </row>
    <row r="585" spans="4:4" x14ac:dyDescent="0.2">
      <c r="D585" s="2"/>
    </row>
    <row r="586" spans="4:4" x14ac:dyDescent="0.2">
      <c r="D586" s="2"/>
    </row>
    <row r="587" spans="4:4" x14ac:dyDescent="0.2">
      <c r="D587" s="2"/>
    </row>
    <row r="588" spans="4:4" x14ac:dyDescent="0.2">
      <c r="D588" s="2"/>
    </row>
    <row r="589" spans="4:4" x14ac:dyDescent="0.2">
      <c r="D589" s="2"/>
    </row>
    <row r="590" spans="4:4" x14ac:dyDescent="0.2">
      <c r="D590" s="2"/>
    </row>
    <row r="591" spans="4:4" x14ac:dyDescent="0.2">
      <c r="D591" s="2"/>
    </row>
    <row r="592" spans="4:4" x14ac:dyDescent="0.2">
      <c r="D592" s="2"/>
    </row>
    <row r="593" spans="4:4" x14ac:dyDescent="0.2">
      <c r="D593" s="2"/>
    </row>
    <row r="594" spans="4:4" x14ac:dyDescent="0.2">
      <c r="D594" s="2"/>
    </row>
    <row r="595" spans="4:4" x14ac:dyDescent="0.2">
      <c r="D595" s="2"/>
    </row>
    <row r="596" spans="4:4" x14ac:dyDescent="0.2">
      <c r="D596" s="2"/>
    </row>
    <row r="597" spans="4:4" x14ac:dyDescent="0.2">
      <c r="D597" s="2"/>
    </row>
    <row r="598" spans="4:4" x14ac:dyDescent="0.2">
      <c r="D598" s="2"/>
    </row>
    <row r="599" spans="4:4" x14ac:dyDescent="0.2">
      <c r="D599" s="2"/>
    </row>
    <row r="600" spans="4:4" x14ac:dyDescent="0.2">
      <c r="D600" s="2"/>
    </row>
    <row r="601" spans="4:4" x14ac:dyDescent="0.2">
      <c r="D601" s="2"/>
    </row>
    <row r="602" spans="4:4" x14ac:dyDescent="0.2">
      <c r="D602" s="2"/>
    </row>
    <row r="603" spans="4:4" x14ac:dyDescent="0.2">
      <c r="D603" s="2"/>
    </row>
    <row r="604" spans="4:4" x14ac:dyDescent="0.2">
      <c r="D604" s="2"/>
    </row>
    <row r="605" spans="4:4" x14ac:dyDescent="0.2">
      <c r="D605" s="2"/>
    </row>
    <row r="606" spans="4:4" x14ac:dyDescent="0.2">
      <c r="D606" s="2"/>
    </row>
    <row r="607" spans="4:4" x14ac:dyDescent="0.2">
      <c r="D607" s="2"/>
    </row>
    <row r="608" spans="4:4" x14ac:dyDescent="0.2">
      <c r="D608" s="2"/>
    </row>
    <row r="609" spans="4:4" x14ac:dyDescent="0.2">
      <c r="D609" s="2"/>
    </row>
    <row r="610" spans="4:4" x14ac:dyDescent="0.2">
      <c r="D610" s="2"/>
    </row>
    <row r="611" spans="4:4" x14ac:dyDescent="0.2">
      <c r="D611" s="2"/>
    </row>
    <row r="612" spans="4:4" x14ac:dyDescent="0.2">
      <c r="D612" s="2"/>
    </row>
    <row r="613" spans="4:4" x14ac:dyDescent="0.2">
      <c r="D613" s="2"/>
    </row>
    <row r="614" spans="4:4" x14ac:dyDescent="0.2">
      <c r="D614" s="2"/>
    </row>
    <row r="615" spans="4:4" x14ac:dyDescent="0.2">
      <c r="D615" s="2"/>
    </row>
    <row r="616" spans="4:4" x14ac:dyDescent="0.2">
      <c r="D616" s="2"/>
    </row>
    <row r="617" spans="4:4" x14ac:dyDescent="0.2">
      <c r="D617" s="2"/>
    </row>
    <row r="618" spans="4:4" x14ac:dyDescent="0.2">
      <c r="D618" s="2"/>
    </row>
    <row r="619" spans="4:4" x14ac:dyDescent="0.2">
      <c r="D619" s="2"/>
    </row>
    <row r="620" spans="4:4" x14ac:dyDescent="0.2">
      <c r="D620" s="2"/>
    </row>
    <row r="621" spans="4:4" x14ac:dyDescent="0.2">
      <c r="D621" s="2"/>
    </row>
    <row r="622" spans="4:4" x14ac:dyDescent="0.2">
      <c r="D622" s="2"/>
    </row>
    <row r="623" spans="4:4" x14ac:dyDescent="0.2">
      <c r="D623" s="2"/>
    </row>
    <row r="624" spans="4:4" x14ac:dyDescent="0.2">
      <c r="D624" s="2"/>
    </row>
    <row r="625" spans="4:4" x14ac:dyDescent="0.2">
      <c r="D625" s="2"/>
    </row>
    <row r="626" spans="4:4" x14ac:dyDescent="0.2">
      <c r="D626" s="2"/>
    </row>
    <row r="627" spans="4:4" x14ac:dyDescent="0.2">
      <c r="D627" s="2"/>
    </row>
    <row r="628" spans="4:4" x14ac:dyDescent="0.2">
      <c r="D628" s="2"/>
    </row>
    <row r="629" spans="4:4" x14ac:dyDescent="0.2">
      <c r="D629" s="2"/>
    </row>
    <row r="630" spans="4:4" x14ac:dyDescent="0.2">
      <c r="D630" s="2"/>
    </row>
    <row r="631" spans="4:4" x14ac:dyDescent="0.2">
      <c r="D631" s="2"/>
    </row>
    <row r="632" spans="4:4" x14ac:dyDescent="0.2">
      <c r="D632" s="2"/>
    </row>
    <row r="633" spans="4:4" x14ac:dyDescent="0.2">
      <c r="D633" s="2"/>
    </row>
    <row r="634" spans="4:4" x14ac:dyDescent="0.2">
      <c r="D634" s="2"/>
    </row>
    <row r="635" spans="4:4" x14ac:dyDescent="0.2">
      <c r="D635" s="2"/>
    </row>
    <row r="636" spans="4:4" x14ac:dyDescent="0.2">
      <c r="D636" s="2"/>
    </row>
    <row r="637" spans="4:4" x14ac:dyDescent="0.2">
      <c r="D637" s="2"/>
    </row>
    <row r="638" spans="4:4" x14ac:dyDescent="0.2">
      <c r="D638" s="2"/>
    </row>
    <row r="639" spans="4:4" x14ac:dyDescent="0.2">
      <c r="D639" s="2"/>
    </row>
    <row r="640" spans="4:4" x14ac:dyDescent="0.2">
      <c r="D640" s="2"/>
    </row>
    <row r="641" spans="4:4" x14ac:dyDescent="0.2">
      <c r="D641" s="2"/>
    </row>
    <row r="642" spans="4:4" x14ac:dyDescent="0.2">
      <c r="D642" s="2"/>
    </row>
    <row r="643" spans="4:4" x14ac:dyDescent="0.2">
      <c r="D643" s="2"/>
    </row>
    <row r="644" spans="4:4" x14ac:dyDescent="0.2">
      <c r="D644" s="2"/>
    </row>
    <row r="645" spans="4:4" x14ac:dyDescent="0.2">
      <c r="D645" s="2"/>
    </row>
    <row r="646" spans="4:4" x14ac:dyDescent="0.2">
      <c r="D646" s="2"/>
    </row>
    <row r="647" spans="4:4" x14ac:dyDescent="0.2">
      <c r="D647" s="2"/>
    </row>
    <row r="648" spans="4:4" x14ac:dyDescent="0.2">
      <c r="D648" s="2"/>
    </row>
    <row r="649" spans="4:4" x14ac:dyDescent="0.2">
      <c r="D649" s="2"/>
    </row>
    <row r="650" spans="4:4" x14ac:dyDescent="0.2">
      <c r="D650" s="2"/>
    </row>
    <row r="651" spans="4:4" x14ac:dyDescent="0.2">
      <c r="D651" s="2"/>
    </row>
    <row r="652" spans="4:4" x14ac:dyDescent="0.2">
      <c r="D652" s="2"/>
    </row>
    <row r="653" spans="4:4" x14ac:dyDescent="0.2">
      <c r="D653" s="2"/>
    </row>
    <row r="654" spans="4:4" x14ac:dyDescent="0.2">
      <c r="D654" s="2"/>
    </row>
    <row r="655" spans="4:4" x14ac:dyDescent="0.2">
      <c r="D655" s="2"/>
    </row>
    <row r="656" spans="4:4" x14ac:dyDescent="0.2">
      <c r="D656" s="2"/>
    </row>
    <row r="657" spans="4:4" x14ac:dyDescent="0.2">
      <c r="D657" s="2"/>
    </row>
    <row r="658" spans="4:4" x14ac:dyDescent="0.2">
      <c r="D658" s="2"/>
    </row>
    <row r="659" spans="4:4" x14ac:dyDescent="0.2">
      <c r="D659" s="2"/>
    </row>
    <row r="660" spans="4:4" x14ac:dyDescent="0.2">
      <c r="D660" s="2"/>
    </row>
    <row r="661" spans="4:4" x14ac:dyDescent="0.2">
      <c r="D661" s="2"/>
    </row>
    <row r="662" spans="4:4" x14ac:dyDescent="0.2">
      <c r="D662" s="2"/>
    </row>
    <row r="663" spans="4:4" x14ac:dyDescent="0.2">
      <c r="D663" s="2"/>
    </row>
    <row r="664" spans="4:4" x14ac:dyDescent="0.2">
      <c r="D664" s="2"/>
    </row>
    <row r="665" spans="4:4" x14ac:dyDescent="0.2">
      <c r="D665" s="2"/>
    </row>
    <row r="666" spans="4:4" x14ac:dyDescent="0.2">
      <c r="D666" s="2"/>
    </row>
    <row r="667" spans="4:4" x14ac:dyDescent="0.2">
      <c r="D667" s="2"/>
    </row>
    <row r="668" spans="4:4" x14ac:dyDescent="0.2">
      <c r="D668" s="2"/>
    </row>
    <row r="669" spans="4:4" x14ac:dyDescent="0.2">
      <c r="D669" s="2"/>
    </row>
    <row r="670" spans="4:4" x14ac:dyDescent="0.2">
      <c r="D670" s="2"/>
    </row>
    <row r="671" spans="4:4" x14ac:dyDescent="0.2">
      <c r="D671" s="2"/>
    </row>
    <row r="672" spans="4:4" x14ac:dyDescent="0.2">
      <c r="D672" s="2"/>
    </row>
    <row r="673" spans="4:4" x14ac:dyDescent="0.2">
      <c r="D673" s="2"/>
    </row>
    <row r="674" spans="4:4" x14ac:dyDescent="0.2">
      <c r="D674" s="2"/>
    </row>
    <row r="675" spans="4:4" x14ac:dyDescent="0.2">
      <c r="D675" s="2"/>
    </row>
    <row r="676" spans="4:4" x14ac:dyDescent="0.2">
      <c r="D676" s="2"/>
    </row>
    <row r="677" spans="4:4" x14ac:dyDescent="0.2">
      <c r="D677" s="2"/>
    </row>
    <row r="678" spans="4:4" x14ac:dyDescent="0.2">
      <c r="D678" s="2"/>
    </row>
    <row r="679" spans="4:4" x14ac:dyDescent="0.2">
      <c r="D679" s="2"/>
    </row>
    <row r="680" spans="4:4" x14ac:dyDescent="0.2">
      <c r="D680" s="2"/>
    </row>
    <row r="681" spans="4:4" x14ac:dyDescent="0.2">
      <c r="D681" s="2"/>
    </row>
    <row r="682" spans="4:4" x14ac:dyDescent="0.2">
      <c r="D682" s="2"/>
    </row>
    <row r="683" spans="4:4" x14ac:dyDescent="0.2">
      <c r="D683" s="2"/>
    </row>
    <row r="684" spans="4:4" x14ac:dyDescent="0.2">
      <c r="D684" s="2"/>
    </row>
    <row r="685" spans="4:4" x14ac:dyDescent="0.2">
      <c r="D685" s="2"/>
    </row>
    <row r="686" spans="4:4" x14ac:dyDescent="0.2">
      <c r="D686" s="2"/>
    </row>
    <row r="687" spans="4:4" x14ac:dyDescent="0.2">
      <c r="D687" s="2"/>
    </row>
    <row r="688" spans="4:4" x14ac:dyDescent="0.2">
      <c r="D688" s="2"/>
    </row>
    <row r="689" spans="4:4" x14ac:dyDescent="0.2">
      <c r="D689" s="2"/>
    </row>
    <row r="690" spans="4:4" x14ac:dyDescent="0.2">
      <c r="D690" s="2"/>
    </row>
    <row r="691" spans="4:4" x14ac:dyDescent="0.2">
      <c r="D691" s="2"/>
    </row>
    <row r="692" spans="4:4" x14ac:dyDescent="0.2">
      <c r="D692" s="2"/>
    </row>
    <row r="693" spans="4:4" x14ac:dyDescent="0.2">
      <c r="D693" s="2"/>
    </row>
    <row r="694" spans="4:4" x14ac:dyDescent="0.2">
      <c r="D694" s="2"/>
    </row>
    <row r="695" spans="4:4" x14ac:dyDescent="0.2">
      <c r="D695" s="2"/>
    </row>
    <row r="696" spans="4:4" x14ac:dyDescent="0.2">
      <c r="D696" s="2"/>
    </row>
    <row r="697" spans="4:4" x14ac:dyDescent="0.2">
      <c r="D697" s="2"/>
    </row>
    <row r="698" spans="4:4" x14ac:dyDescent="0.2">
      <c r="D698" s="2"/>
    </row>
    <row r="699" spans="4:4" x14ac:dyDescent="0.2">
      <c r="D699" s="2"/>
    </row>
    <row r="700" spans="4:4" x14ac:dyDescent="0.2">
      <c r="D700" s="2"/>
    </row>
    <row r="701" spans="4:4" x14ac:dyDescent="0.2">
      <c r="D701" s="2"/>
    </row>
    <row r="702" spans="4:4" x14ac:dyDescent="0.2">
      <c r="D702" s="2"/>
    </row>
    <row r="703" spans="4:4" x14ac:dyDescent="0.2">
      <c r="D703" s="2"/>
    </row>
    <row r="704" spans="4:4" x14ac:dyDescent="0.2">
      <c r="D704" s="2"/>
    </row>
    <row r="705" spans="4:4" x14ac:dyDescent="0.2">
      <c r="D705" s="2"/>
    </row>
    <row r="706" spans="4:4" x14ac:dyDescent="0.2">
      <c r="D706" s="2"/>
    </row>
    <row r="707" spans="4:4" x14ac:dyDescent="0.2">
      <c r="D707" s="2"/>
    </row>
    <row r="708" spans="4:4" x14ac:dyDescent="0.2">
      <c r="D708" s="2"/>
    </row>
    <row r="709" spans="4:4" x14ac:dyDescent="0.2">
      <c r="D709" s="2"/>
    </row>
    <row r="710" spans="4:4" x14ac:dyDescent="0.2">
      <c r="D710" s="2"/>
    </row>
    <row r="711" spans="4:4" x14ac:dyDescent="0.2">
      <c r="D711" s="2"/>
    </row>
    <row r="712" spans="4:4" x14ac:dyDescent="0.2">
      <c r="D712" s="2"/>
    </row>
    <row r="713" spans="4:4" x14ac:dyDescent="0.2">
      <c r="D713" s="2"/>
    </row>
    <row r="714" spans="4:4" x14ac:dyDescent="0.2">
      <c r="D714" s="2"/>
    </row>
    <row r="715" spans="4:4" x14ac:dyDescent="0.2">
      <c r="D715" s="2"/>
    </row>
    <row r="716" spans="4:4" x14ac:dyDescent="0.2">
      <c r="D716" s="2"/>
    </row>
    <row r="717" spans="4:4" x14ac:dyDescent="0.2">
      <c r="D717" s="2"/>
    </row>
    <row r="718" spans="4:4" x14ac:dyDescent="0.2">
      <c r="D718" s="2"/>
    </row>
    <row r="719" spans="4:4" x14ac:dyDescent="0.2">
      <c r="D719" s="2"/>
    </row>
    <row r="720" spans="4:4" x14ac:dyDescent="0.2">
      <c r="D720" s="2"/>
    </row>
    <row r="721" spans="4:4" x14ac:dyDescent="0.2">
      <c r="D721" s="2"/>
    </row>
    <row r="722" spans="4:4" x14ac:dyDescent="0.2">
      <c r="D722" s="2"/>
    </row>
    <row r="723" spans="4:4" x14ac:dyDescent="0.2">
      <c r="D723" s="2"/>
    </row>
    <row r="724" spans="4:4" x14ac:dyDescent="0.2">
      <c r="D724" s="2"/>
    </row>
    <row r="725" spans="4:4" x14ac:dyDescent="0.2">
      <c r="D725" s="2"/>
    </row>
    <row r="726" spans="4:4" x14ac:dyDescent="0.2">
      <c r="D726" s="2"/>
    </row>
    <row r="727" spans="4:4" x14ac:dyDescent="0.2">
      <c r="D727" s="2"/>
    </row>
    <row r="728" spans="4:4" x14ac:dyDescent="0.2">
      <c r="D728" s="2"/>
    </row>
    <row r="729" spans="4:4" x14ac:dyDescent="0.2">
      <c r="D729" s="2"/>
    </row>
    <row r="730" spans="4:4" x14ac:dyDescent="0.2">
      <c r="D730" s="2"/>
    </row>
    <row r="731" spans="4:4" x14ac:dyDescent="0.2">
      <c r="D731" s="2"/>
    </row>
    <row r="732" spans="4:4" x14ac:dyDescent="0.2">
      <c r="D732" s="2"/>
    </row>
    <row r="733" spans="4:4" x14ac:dyDescent="0.2">
      <c r="D733" s="2"/>
    </row>
    <row r="734" spans="4:4" x14ac:dyDescent="0.2">
      <c r="D734" s="2"/>
    </row>
    <row r="735" spans="4:4" x14ac:dyDescent="0.2">
      <c r="D735" s="2"/>
    </row>
    <row r="736" spans="4:4" x14ac:dyDescent="0.2">
      <c r="D736" s="2"/>
    </row>
    <row r="737" spans="4:4" x14ac:dyDescent="0.2">
      <c r="D737" s="2"/>
    </row>
    <row r="738" spans="4:4" x14ac:dyDescent="0.2">
      <c r="D738" s="2"/>
    </row>
    <row r="739" spans="4:4" x14ac:dyDescent="0.2">
      <c r="D739" s="2"/>
    </row>
    <row r="740" spans="4:4" x14ac:dyDescent="0.2">
      <c r="D740" s="2"/>
    </row>
    <row r="741" spans="4:4" x14ac:dyDescent="0.2">
      <c r="D741" s="2"/>
    </row>
    <row r="742" spans="4:4" x14ac:dyDescent="0.2">
      <c r="D742" s="2"/>
    </row>
    <row r="743" spans="4:4" x14ac:dyDescent="0.2">
      <c r="D743" s="2"/>
    </row>
    <row r="744" spans="4:4" x14ac:dyDescent="0.2">
      <c r="D744" s="2"/>
    </row>
    <row r="745" spans="4:4" x14ac:dyDescent="0.2">
      <c r="D745" s="2"/>
    </row>
    <row r="746" spans="4:4" x14ac:dyDescent="0.2">
      <c r="D746" s="2"/>
    </row>
    <row r="747" spans="4:4" x14ac:dyDescent="0.2">
      <c r="D747" s="2"/>
    </row>
    <row r="748" spans="4:4" x14ac:dyDescent="0.2">
      <c r="D748" s="2"/>
    </row>
    <row r="749" spans="4:4" x14ac:dyDescent="0.2">
      <c r="D749" s="2"/>
    </row>
    <row r="750" spans="4:4" x14ac:dyDescent="0.2">
      <c r="D750" s="2"/>
    </row>
    <row r="751" spans="4:4" x14ac:dyDescent="0.2">
      <c r="D751" s="2"/>
    </row>
    <row r="752" spans="4:4" x14ac:dyDescent="0.2">
      <c r="D752" s="2"/>
    </row>
    <row r="753" spans="4:4" x14ac:dyDescent="0.2">
      <c r="D753" s="2"/>
    </row>
    <row r="754" spans="4:4" x14ac:dyDescent="0.2">
      <c r="D754" s="2"/>
    </row>
    <row r="755" spans="4:4" x14ac:dyDescent="0.2">
      <c r="D755" s="2"/>
    </row>
    <row r="756" spans="4:4" x14ac:dyDescent="0.2">
      <c r="D756" s="2"/>
    </row>
    <row r="757" spans="4:4" x14ac:dyDescent="0.2">
      <c r="D757" s="2"/>
    </row>
    <row r="758" spans="4:4" x14ac:dyDescent="0.2">
      <c r="D758" s="2"/>
    </row>
    <row r="759" spans="4:4" x14ac:dyDescent="0.2">
      <c r="D759" s="2"/>
    </row>
    <row r="760" spans="4:4" x14ac:dyDescent="0.2">
      <c r="D760" s="2"/>
    </row>
    <row r="761" spans="4:4" x14ac:dyDescent="0.2">
      <c r="D761" s="2"/>
    </row>
    <row r="762" spans="4:4" x14ac:dyDescent="0.2">
      <c r="D762" s="2"/>
    </row>
    <row r="763" spans="4:4" x14ac:dyDescent="0.2">
      <c r="D763" s="2"/>
    </row>
    <row r="764" spans="4:4" x14ac:dyDescent="0.2">
      <c r="D764" s="2"/>
    </row>
    <row r="765" spans="4:4" x14ac:dyDescent="0.2">
      <c r="D765" s="2"/>
    </row>
    <row r="766" spans="4:4" x14ac:dyDescent="0.2">
      <c r="D766" s="2"/>
    </row>
    <row r="767" spans="4:4" x14ac:dyDescent="0.2">
      <c r="D767" s="2"/>
    </row>
    <row r="768" spans="4:4" x14ac:dyDescent="0.2">
      <c r="D768" s="2"/>
    </row>
    <row r="769" spans="4:4" x14ac:dyDescent="0.2">
      <c r="D769" s="2"/>
    </row>
    <row r="770" spans="4:4" x14ac:dyDescent="0.2">
      <c r="D770" s="2"/>
    </row>
    <row r="771" spans="4:4" x14ac:dyDescent="0.2">
      <c r="D771" s="2"/>
    </row>
    <row r="772" spans="4:4" x14ac:dyDescent="0.2">
      <c r="D772" s="2"/>
    </row>
    <row r="773" spans="4:4" x14ac:dyDescent="0.2">
      <c r="D773" s="2"/>
    </row>
    <row r="774" spans="4:4" x14ac:dyDescent="0.2">
      <c r="D774" s="2"/>
    </row>
    <row r="775" spans="4:4" x14ac:dyDescent="0.2">
      <c r="D775" s="2"/>
    </row>
    <row r="776" spans="4:4" x14ac:dyDescent="0.2">
      <c r="D776" s="2"/>
    </row>
    <row r="777" spans="4:4" x14ac:dyDescent="0.2">
      <c r="D777" s="2"/>
    </row>
    <row r="778" spans="4:4" x14ac:dyDescent="0.2">
      <c r="D778" s="2"/>
    </row>
    <row r="779" spans="4:4" x14ac:dyDescent="0.2">
      <c r="D779" s="2"/>
    </row>
    <row r="780" spans="4:4" x14ac:dyDescent="0.2">
      <c r="D780" s="2"/>
    </row>
    <row r="781" spans="4:4" x14ac:dyDescent="0.2">
      <c r="D781" s="2"/>
    </row>
    <row r="782" spans="4:4" x14ac:dyDescent="0.2">
      <c r="D782" s="2"/>
    </row>
    <row r="783" spans="4:4" x14ac:dyDescent="0.2">
      <c r="D783" s="2"/>
    </row>
    <row r="784" spans="4:4" x14ac:dyDescent="0.2">
      <c r="D784" s="2"/>
    </row>
    <row r="785" spans="4:4" x14ac:dyDescent="0.2">
      <c r="D785" s="2"/>
    </row>
    <row r="786" spans="4:4" x14ac:dyDescent="0.2">
      <c r="D786" s="2"/>
    </row>
    <row r="787" spans="4:4" x14ac:dyDescent="0.2">
      <c r="D787" s="2"/>
    </row>
    <row r="788" spans="4:4" x14ac:dyDescent="0.2">
      <c r="D788" s="2"/>
    </row>
    <row r="789" spans="4:4" x14ac:dyDescent="0.2">
      <c r="D789" s="2"/>
    </row>
    <row r="790" spans="4:4" x14ac:dyDescent="0.2">
      <c r="D790" s="2"/>
    </row>
    <row r="791" spans="4:4" x14ac:dyDescent="0.2">
      <c r="D791" s="2"/>
    </row>
    <row r="792" spans="4:4" x14ac:dyDescent="0.2">
      <c r="D792" s="2"/>
    </row>
    <row r="793" spans="4:4" x14ac:dyDescent="0.2">
      <c r="D793" s="2"/>
    </row>
    <row r="794" spans="4:4" x14ac:dyDescent="0.2">
      <c r="D794" s="2"/>
    </row>
    <row r="795" spans="4:4" x14ac:dyDescent="0.2">
      <c r="D795" s="2"/>
    </row>
    <row r="796" spans="4:4" x14ac:dyDescent="0.2">
      <c r="D796" s="2"/>
    </row>
    <row r="797" spans="4:4" x14ac:dyDescent="0.2">
      <c r="D797" s="2"/>
    </row>
    <row r="798" spans="4:4" x14ac:dyDescent="0.2">
      <c r="D798" s="2"/>
    </row>
    <row r="799" spans="4:4" x14ac:dyDescent="0.2">
      <c r="D799" s="2"/>
    </row>
    <row r="800" spans="4:4" x14ac:dyDescent="0.2">
      <c r="D800" s="2"/>
    </row>
    <row r="801" spans="4:4" x14ac:dyDescent="0.2">
      <c r="D801" s="2"/>
    </row>
    <row r="802" spans="4:4" x14ac:dyDescent="0.2">
      <c r="D802" s="2"/>
    </row>
    <row r="803" spans="4:4" x14ac:dyDescent="0.2">
      <c r="D803" s="2"/>
    </row>
    <row r="804" spans="4:4" x14ac:dyDescent="0.2">
      <c r="D804" s="2"/>
    </row>
    <row r="805" spans="4:4" x14ac:dyDescent="0.2">
      <c r="D805" s="2"/>
    </row>
    <row r="806" spans="4:4" x14ac:dyDescent="0.2">
      <c r="D806" s="2"/>
    </row>
    <row r="807" spans="4:4" x14ac:dyDescent="0.2">
      <c r="D807" s="2"/>
    </row>
    <row r="808" spans="4:4" x14ac:dyDescent="0.2">
      <c r="D808" s="2"/>
    </row>
    <row r="809" spans="4:4" x14ac:dyDescent="0.2">
      <c r="D809" s="2"/>
    </row>
    <row r="810" spans="4:4" x14ac:dyDescent="0.2">
      <c r="D810" s="2"/>
    </row>
    <row r="811" spans="4:4" x14ac:dyDescent="0.2">
      <c r="D811" s="2"/>
    </row>
    <row r="812" spans="4:4" x14ac:dyDescent="0.2">
      <c r="D812" s="2"/>
    </row>
    <row r="813" spans="4:4" x14ac:dyDescent="0.2">
      <c r="D813" s="2"/>
    </row>
    <row r="814" spans="4:4" x14ac:dyDescent="0.2">
      <c r="D814" s="2"/>
    </row>
    <row r="815" spans="4:4" x14ac:dyDescent="0.2">
      <c r="D815" s="2"/>
    </row>
    <row r="816" spans="4:4" x14ac:dyDescent="0.2">
      <c r="D816" s="2"/>
    </row>
    <row r="817" spans="4:4" x14ac:dyDescent="0.2">
      <c r="D817" s="2"/>
    </row>
    <row r="818" spans="4:4" x14ac:dyDescent="0.2">
      <c r="D818" s="2"/>
    </row>
    <row r="819" spans="4:4" x14ac:dyDescent="0.2">
      <c r="D819" s="2"/>
    </row>
    <row r="820" spans="4:4" x14ac:dyDescent="0.2">
      <c r="D820" s="2"/>
    </row>
    <row r="821" spans="4:4" x14ac:dyDescent="0.2">
      <c r="D821" s="2"/>
    </row>
    <row r="822" spans="4:4" x14ac:dyDescent="0.2">
      <c r="D822" s="2"/>
    </row>
    <row r="823" spans="4:4" x14ac:dyDescent="0.2">
      <c r="D823" s="2"/>
    </row>
    <row r="824" spans="4:4" x14ac:dyDescent="0.2">
      <c r="D824" s="2"/>
    </row>
    <row r="825" spans="4:4" x14ac:dyDescent="0.2">
      <c r="D825" s="2"/>
    </row>
    <row r="826" spans="4:4" x14ac:dyDescent="0.2">
      <c r="D826" s="2"/>
    </row>
    <row r="827" spans="4:4" x14ac:dyDescent="0.2">
      <c r="D827" s="2"/>
    </row>
    <row r="828" spans="4:4" x14ac:dyDescent="0.2">
      <c r="D828" s="2"/>
    </row>
    <row r="829" spans="4:4" x14ac:dyDescent="0.2">
      <c r="D829" s="2"/>
    </row>
    <row r="830" spans="4:4" x14ac:dyDescent="0.2">
      <c r="D830" s="2"/>
    </row>
    <row r="831" spans="4:4" x14ac:dyDescent="0.2">
      <c r="D831" s="2"/>
    </row>
    <row r="832" spans="4:4" x14ac:dyDescent="0.2">
      <c r="D832" s="2"/>
    </row>
    <row r="833" spans="4:4" x14ac:dyDescent="0.2">
      <c r="D833" s="2"/>
    </row>
    <row r="834" spans="4:4" x14ac:dyDescent="0.2">
      <c r="D834" s="2"/>
    </row>
    <row r="835" spans="4:4" x14ac:dyDescent="0.2">
      <c r="D835" s="2"/>
    </row>
    <row r="836" spans="4:4" x14ac:dyDescent="0.2">
      <c r="D836" s="2"/>
    </row>
    <row r="837" spans="4:4" x14ac:dyDescent="0.2">
      <c r="D837" s="2"/>
    </row>
    <row r="838" spans="4:4" x14ac:dyDescent="0.2">
      <c r="D838" s="2"/>
    </row>
    <row r="839" spans="4:4" x14ac:dyDescent="0.2">
      <c r="D839" s="2"/>
    </row>
    <row r="840" spans="4:4" x14ac:dyDescent="0.2">
      <c r="D840" s="2"/>
    </row>
    <row r="841" spans="4:4" x14ac:dyDescent="0.2">
      <c r="D841" s="2"/>
    </row>
    <row r="842" spans="4:4" x14ac:dyDescent="0.2">
      <c r="D842" s="2"/>
    </row>
    <row r="843" spans="4:4" x14ac:dyDescent="0.2">
      <c r="D843" s="2"/>
    </row>
    <row r="844" spans="4:4" x14ac:dyDescent="0.2">
      <c r="D844" s="2"/>
    </row>
    <row r="845" spans="4:4" x14ac:dyDescent="0.2">
      <c r="D845" s="2"/>
    </row>
    <row r="846" spans="4:4" x14ac:dyDescent="0.2">
      <c r="D846" s="2"/>
    </row>
    <row r="847" spans="4:4" x14ac:dyDescent="0.2">
      <c r="D847" s="2"/>
    </row>
    <row r="848" spans="4:4" x14ac:dyDescent="0.2">
      <c r="D848" s="2"/>
    </row>
    <row r="849" spans="4:4" x14ac:dyDescent="0.2">
      <c r="D849" s="2"/>
    </row>
    <row r="850" spans="4:4" x14ac:dyDescent="0.2">
      <c r="D850" s="2"/>
    </row>
    <row r="851" spans="4:4" x14ac:dyDescent="0.2">
      <c r="D851" s="2"/>
    </row>
    <row r="852" spans="4:4" x14ac:dyDescent="0.2">
      <c r="D852" s="2"/>
    </row>
    <row r="853" spans="4:4" x14ac:dyDescent="0.2">
      <c r="D853" s="2"/>
    </row>
    <row r="854" spans="4:4" x14ac:dyDescent="0.2">
      <c r="D854" s="2"/>
    </row>
    <row r="855" spans="4:4" x14ac:dyDescent="0.2">
      <c r="D855" s="2"/>
    </row>
    <row r="856" spans="4:4" x14ac:dyDescent="0.2">
      <c r="D856" s="2"/>
    </row>
    <row r="857" spans="4:4" x14ac:dyDescent="0.2">
      <c r="D857" s="2"/>
    </row>
    <row r="858" spans="4:4" x14ac:dyDescent="0.2">
      <c r="D858" s="2"/>
    </row>
    <row r="859" spans="4:4" x14ac:dyDescent="0.2">
      <c r="D859" s="2"/>
    </row>
    <row r="860" spans="4:4" x14ac:dyDescent="0.2">
      <c r="D860" s="2"/>
    </row>
    <row r="861" spans="4:4" x14ac:dyDescent="0.2">
      <c r="D861" s="2"/>
    </row>
    <row r="862" spans="4:4" x14ac:dyDescent="0.2">
      <c r="D862" s="2"/>
    </row>
    <row r="863" spans="4:4" x14ac:dyDescent="0.2">
      <c r="D863" s="2"/>
    </row>
    <row r="864" spans="4:4" x14ac:dyDescent="0.2">
      <c r="D864" s="2"/>
    </row>
    <row r="865" spans="4:4" x14ac:dyDescent="0.2">
      <c r="D865" s="2"/>
    </row>
    <row r="866" spans="4:4" x14ac:dyDescent="0.2">
      <c r="D866" s="2"/>
    </row>
    <row r="867" spans="4:4" x14ac:dyDescent="0.2">
      <c r="D867" s="2"/>
    </row>
    <row r="868" spans="4:4" x14ac:dyDescent="0.2">
      <c r="D868" s="2"/>
    </row>
    <row r="869" spans="4:4" x14ac:dyDescent="0.2">
      <c r="D869" s="2"/>
    </row>
    <row r="870" spans="4:4" x14ac:dyDescent="0.2">
      <c r="D870" s="2"/>
    </row>
    <row r="871" spans="4:4" x14ac:dyDescent="0.2">
      <c r="D871" s="2"/>
    </row>
    <row r="872" spans="4:4" x14ac:dyDescent="0.2">
      <c r="D872" s="2"/>
    </row>
    <row r="873" spans="4:4" x14ac:dyDescent="0.2">
      <c r="D873" s="2"/>
    </row>
    <row r="874" spans="4:4" x14ac:dyDescent="0.2">
      <c r="D874" s="2"/>
    </row>
    <row r="875" spans="4:4" x14ac:dyDescent="0.2">
      <c r="D875" s="2"/>
    </row>
    <row r="876" spans="4:4" x14ac:dyDescent="0.2">
      <c r="D876" s="2"/>
    </row>
    <row r="877" spans="4:4" x14ac:dyDescent="0.2">
      <c r="D877" s="2"/>
    </row>
    <row r="878" spans="4:4" x14ac:dyDescent="0.2">
      <c r="D878" s="2"/>
    </row>
    <row r="879" spans="4:4" x14ac:dyDescent="0.2">
      <c r="D879" s="2"/>
    </row>
    <row r="880" spans="4:4" x14ac:dyDescent="0.2">
      <c r="D880" s="2"/>
    </row>
    <row r="881" spans="4:4" x14ac:dyDescent="0.2">
      <c r="D881" s="2"/>
    </row>
    <row r="882" spans="4:4" x14ac:dyDescent="0.2">
      <c r="D882" s="2"/>
    </row>
    <row r="883" spans="4:4" x14ac:dyDescent="0.2">
      <c r="D883" s="2"/>
    </row>
    <row r="884" spans="4:4" x14ac:dyDescent="0.2">
      <c r="D884" s="2"/>
    </row>
    <row r="885" spans="4:4" x14ac:dyDescent="0.2">
      <c r="D885" s="2"/>
    </row>
    <row r="886" spans="4:4" x14ac:dyDescent="0.2">
      <c r="D886" s="2"/>
    </row>
    <row r="887" spans="4:4" x14ac:dyDescent="0.2">
      <c r="D887" s="2"/>
    </row>
    <row r="888" spans="4:4" x14ac:dyDescent="0.2">
      <c r="D888" s="2"/>
    </row>
    <row r="889" spans="4:4" x14ac:dyDescent="0.2">
      <c r="D889" s="2"/>
    </row>
    <row r="890" spans="4:4" x14ac:dyDescent="0.2">
      <c r="D890" s="2"/>
    </row>
    <row r="891" spans="4:4" x14ac:dyDescent="0.2">
      <c r="D891" s="2"/>
    </row>
    <row r="892" spans="4:4" x14ac:dyDescent="0.2">
      <c r="D892" s="2"/>
    </row>
    <row r="893" spans="4:4" x14ac:dyDescent="0.2">
      <c r="D893" s="2"/>
    </row>
    <row r="894" spans="4:4" x14ac:dyDescent="0.2">
      <c r="D894" s="2"/>
    </row>
    <row r="895" spans="4:4" x14ac:dyDescent="0.2">
      <c r="D895" s="2"/>
    </row>
    <row r="896" spans="4:4" x14ac:dyDescent="0.2">
      <c r="D896" s="2"/>
    </row>
    <row r="897" spans="4:4" x14ac:dyDescent="0.2">
      <c r="D897" s="2"/>
    </row>
    <row r="898" spans="4:4" x14ac:dyDescent="0.2">
      <c r="D898" s="2"/>
    </row>
    <row r="899" spans="4:4" x14ac:dyDescent="0.2">
      <c r="D899" s="2"/>
    </row>
    <row r="900" spans="4:4" x14ac:dyDescent="0.2">
      <c r="D900" s="2"/>
    </row>
    <row r="901" spans="4:4" x14ac:dyDescent="0.2">
      <c r="D901" s="2"/>
    </row>
    <row r="902" spans="4:4" x14ac:dyDescent="0.2">
      <c r="D902" s="2"/>
    </row>
    <row r="903" spans="4:4" x14ac:dyDescent="0.2">
      <c r="D903" s="2"/>
    </row>
    <row r="904" spans="4:4" x14ac:dyDescent="0.2">
      <c r="D904" s="2"/>
    </row>
    <row r="905" spans="4:4" x14ac:dyDescent="0.2">
      <c r="D905" s="2"/>
    </row>
    <row r="906" spans="4:4" x14ac:dyDescent="0.2">
      <c r="D906" s="2"/>
    </row>
    <row r="907" spans="4:4" x14ac:dyDescent="0.2">
      <c r="D907" s="2"/>
    </row>
    <row r="908" spans="4:4" x14ac:dyDescent="0.2">
      <c r="D908" s="2"/>
    </row>
    <row r="909" spans="4:4" x14ac:dyDescent="0.2">
      <c r="D909" s="2"/>
    </row>
    <row r="910" spans="4:4" x14ac:dyDescent="0.2">
      <c r="D910" s="2"/>
    </row>
    <row r="911" spans="4:4" x14ac:dyDescent="0.2">
      <c r="D911" s="2"/>
    </row>
    <row r="912" spans="4:4" x14ac:dyDescent="0.2">
      <c r="D912" s="2"/>
    </row>
    <row r="913" spans="4:4" x14ac:dyDescent="0.2">
      <c r="D913" s="2"/>
    </row>
    <row r="914" spans="4:4" x14ac:dyDescent="0.2">
      <c r="D914" s="2"/>
    </row>
    <row r="915" spans="4:4" x14ac:dyDescent="0.2">
      <c r="D915" s="2"/>
    </row>
    <row r="916" spans="4:4" x14ac:dyDescent="0.2">
      <c r="D916" s="2"/>
    </row>
    <row r="917" spans="4:4" x14ac:dyDescent="0.2">
      <c r="D917" s="2"/>
    </row>
    <row r="918" spans="4:4" x14ac:dyDescent="0.2">
      <c r="D918" s="2"/>
    </row>
    <row r="919" spans="4:4" x14ac:dyDescent="0.2">
      <c r="D919" s="2"/>
    </row>
    <row r="920" spans="4:4" x14ac:dyDescent="0.2">
      <c r="D920" s="2"/>
    </row>
    <row r="921" spans="4:4" x14ac:dyDescent="0.2">
      <c r="D921" s="2"/>
    </row>
    <row r="922" spans="4:4" x14ac:dyDescent="0.2">
      <c r="D922" s="2"/>
    </row>
    <row r="923" spans="4:4" x14ac:dyDescent="0.2">
      <c r="D923" s="2"/>
    </row>
    <row r="924" spans="4:4" x14ac:dyDescent="0.2">
      <c r="D924" s="2"/>
    </row>
    <row r="925" spans="4:4" x14ac:dyDescent="0.2">
      <c r="D925" s="2"/>
    </row>
    <row r="926" spans="4:4" x14ac:dyDescent="0.2">
      <c r="D926" s="2"/>
    </row>
    <row r="927" spans="4:4" x14ac:dyDescent="0.2">
      <c r="D927" s="2"/>
    </row>
    <row r="928" spans="4:4" x14ac:dyDescent="0.2">
      <c r="D928" s="2"/>
    </row>
    <row r="929" spans="4:4" x14ac:dyDescent="0.2">
      <c r="D929" s="2"/>
    </row>
    <row r="930" spans="4:4" x14ac:dyDescent="0.2">
      <c r="D930" s="2"/>
    </row>
    <row r="931" spans="4:4" x14ac:dyDescent="0.2">
      <c r="D931" s="2"/>
    </row>
    <row r="932" spans="4:4" x14ac:dyDescent="0.2">
      <c r="D932" s="2"/>
    </row>
    <row r="933" spans="4:4" x14ac:dyDescent="0.2">
      <c r="D933" s="2"/>
    </row>
    <row r="934" spans="4:4" x14ac:dyDescent="0.2">
      <c r="D934" s="2"/>
    </row>
    <row r="935" spans="4:4" x14ac:dyDescent="0.2">
      <c r="D935" s="2"/>
    </row>
    <row r="936" spans="4:4" x14ac:dyDescent="0.2">
      <c r="D936" s="2"/>
    </row>
    <row r="937" spans="4:4" x14ac:dyDescent="0.2">
      <c r="D937" s="2"/>
    </row>
    <row r="938" spans="4:4" x14ac:dyDescent="0.2">
      <c r="D938" s="2"/>
    </row>
    <row r="939" spans="4:4" x14ac:dyDescent="0.2">
      <c r="D939" s="2"/>
    </row>
    <row r="940" spans="4:4" x14ac:dyDescent="0.2">
      <c r="D940" s="2"/>
    </row>
    <row r="941" spans="4:4" x14ac:dyDescent="0.2">
      <c r="D941" s="2"/>
    </row>
    <row r="942" spans="4:4" x14ac:dyDescent="0.2">
      <c r="D942" s="2"/>
    </row>
    <row r="943" spans="4:4" x14ac:dyDescent="0.2">
      <c r="D943" s="2"/>
    </row>
    <row r="944" spans="4:4" x14ac:dyDescent="0.2">
      <c r="D944" s="2"/>
    </row>
    <row r="945" spans="4:4" x14ac:dyDescent="0.2">
      <c r="D945" s="2"/>
    </row>
    <row r="946" spans="4:4" x14ac:dyDescent="0.2">
      <c r="D946" s="2"/>
    </row>
    <row r="947" spans="4:4" x14ac:dyDescent="0.2">
      <c r="D947" s="2"/>
    </row>
    <row r="948" spans="4:4" x14ac:dyDescent="0.2">
      <c r="D948" s="2"/>
    </row>
    <row r="949" spans="4:4" x14ac:dyDescent="0.2">
      <c r="D949" s="2"/>
    </row>
    <row r="950" spans="4:4" x14ac:dyDescent="0.2">
      <c r="D950" s="2"/>
    </row>
    <row r="951" spans="4:4" x14ac:dyDescent="0.2">
      <c r="D951" s="2"/>
    </row>
    <row r="952" spans="4:4" x14ac:dyDescent="0.2">
      <c r="D952" s="2"/>
    </row>
    <row r="953" spans="4:4" x14ac:dyDescent="0.2">
      <c r="D953" s="2"/>
    </row>
    <row r="954" spans="4:4" x14ac:dyDescent="0.2">
      <c r="D954" s="2"/>
    </row>
    <row r="955" spans="4:4" x14ac:dyDescent="0.2">
      <c r="D955" s="2"/>
    </row>
    <row r="956" spans="4:4" x14ac:dyDescent="0.2">
      <c r="D956" s="2"/>
    </row>
    <row r="957" spans="4:4" x14ac:dyDescent="0.2">
      <c r="D957" s="2"/>
    </row>
    <row r="958" spans="4:4" x14ac:dyDescent="0.2">
      <c r="D958" s="2"/>
    </row>
    <row r="959" spans="4:4" x14ac:dyDescent="0.2">
      <c r="D959" s="2"/>
    </row>
    <row r="960" spans="4:4" x14ac:dyDescent="0.2">
      <c r="D960" s="2"/>
    </row>
    <row r="961" spans="4:4" x14ac:dyDescent="0.2">
      <c r="D961" s="2"/>
    </row>
    <row r="962" spans="4:4" x14ac:dyDescent="0.2">
      <c r="D962" s="2"/>
    </row>
    <row r="963" spans="4:4" x14ac:dyDescent="0.2">
      <c r="D963" s="2"/>
    </row>
    <row r="964" spans="4:4" x14ac:dyDescent="0.2">
      <c r="D964" s="2"/>
    </row>
    <row r="965" spans="4:4" x14ac:dyDescent="0.2">
      <c r="D965" s="2"/>
    </row>
    <row r="966" spans="4:4" x14ac:dyDescent="0.2">
      <c r="D966" s="2"/>
    </row>
    <row r="967" spans="4:4" x14ac:dyDescent="0.2">
      <c r="D967" s="2"/>
    </row>
    <row r="968" spans="4:4" x14ac:dyDescent="0.2">
      <c r="D968" s="2"/>
    </row>
    <row r="969" spans="4:4" x14ac:dyDescent="0.2">
      <c r="D969" s="2"/>
    </row>
    <row r="970" spans="4:4" x14ac:dyDescent="0.2">
      <c r="D970" s="2"/>
    </row>
    <row r="971" spans="4:4" x14ac:dyDescent="0.2">
      <c r="D971" s="2"/>
    </row>
    <row r="972" spans="4:4" x14ac:dyDescent="0.2">
      <c r="D972" s="2"/>
    </row>
    <row r="973" spans="4:4" x14ac:dyDescent="0.2">
      <c r="D973" s="2"/>
    </row>
    <row r="974" spans="4:4" x14ac:dyDescent="0.2">
      <c r="D974" s="2"/>
    </row>
    <row r="975" spans="4:4" x14ac:dyDescent="0.2">
      <c r="D975" s="2"/>
    </row>
    <row r="976" spans="4:4" x14ac:dyDescent="0.2">
      <c r="D976" s="2"/>
    </row>
    <row r="977" spans="4:4" x14ac:dyDescent="0.2">
      <c r="D977" s="2"/>
    </row>
    <row r="978" spans="4:4" x14ac:dyDescent="0.2">
      <c r="D978" s="2"/>
    </row>
    <row r="979" spans="4:4" x14ac:dyDescent="0.2">
      <c r="D979" s="2"/>
    </row>
    <row r="980" spans="4:4" x14ac:dyDescent="0.2">
      <c r="D980" s="2"/>
    </row>
    <row r="981" spans="4:4" x14ac:dyDescent="0.2">
      <c r="D981" s="2"/>
    </row>
    <row r="982" spans="4:4" x14ac:dyDescent="0.2">
      <c r="D982" s="2"/>
    </row>
    <row r="983" spans="4:4" x14ac:dyDescent="0.2">
      <c r="D983" s="2"/>
    </row>
    <row r="984" spans="4:4" x14ac:dyDescent="0.2">
      <c r="D984" s="2"/>
    </row>
    <row r="985" spans="4:4" x14ac:dyDescent="0.2">
      <c r="D985" s="2"/>
    </row>
    <row r="986" spans="4:4" x14ac:dyDescent="0.2">
      <c r="D986" s="2"/>
    </row>
    <row r="987" spans="4:4" x14ac:dyDescent="0.2">
      <c r="D987" s="2"/>
    </row>
    <row r="988" spans="4:4" x14ac:dyDescent="0.2">
      <c r="D988" s="2"/>
    </row>
    <row r="989" spans="4:4" x14ac:dyDescent="0.2">
      <c r="D989" s="2"/>
    </row>
    <row r="990" spans="4:4" x14ac:dyDescent="0.2">
      <c r="D990" s="2"/>
    </row>
    <row r="991" spans="4:4" x14ac:dyDescent="0.2">
      <c r="D991" s="2"/>
    </row>
    <row r="992" spans="4:4" x14ac:dyDescent="0.2">
      <c r="D992" s="2"/>
    </row>
    <row r="993" spans="4:4" x14ac:dyDescent="0.2">
      <c r="D993" s="2"/>
    </row>
    <row r="994" spans="4:4" x14ac:dyDescent="0.2">
      <c r="D994" s="2"/>
    </row>
    <row r="995" spans="4:4" x14ac:dyDescent="0.2">
      <c r="D995" s="2"/>
    </row>
    <row r="996" spans="4:4" x14ac:dyDescent="0.2">
      <c r="D996" s="2"/>
    </row>
    <row r="997" spans="4:4" x14ac:dyDescent="0.2">
      <c r="D997" s="2"/>
    </row>
    <row r="998" spans="4:4" x14ac:dyDescent="0.2">
      <c r="D998" s="2"/>
    </row>
    <row r="999" spans="4:4" x14ac:dyDescent="0.2">
      <c r="D999" s="2"/>
    </row>
    <row r="1000" spans="4:4" x14ac:dyDescent="0.2">
      <c r="D1000" s="2"/>
    </row>
    <row r="1001" spans="4:4" x14ac:dyDescent="0.2">
      <c r="D1001" s="2"/>
    </row>
    <row r="1002" spans="4:4" x14ac:dyDescent="0.2">
      <c r="D1002" s="2"/>
    </row>
    <row r="1003" spans="4:4" x14ac:dyDescent="0.2">
      <c r="D1003" s="2"/>
    </row>
    <row r="1004" spans="4:4" x14ac:dyDescent="0.2">
      <c r="D1004" s="2"/>
    </row>
    <row r="1005" spans="4:4" x14ac:dyDescent="0.2">
      <c r="D1005" s="2"/>
    </row>
    <row r="1006" spans="4:4" x14ac:dyDescent="0.2">
      <c r="D1006" s="2"/>
    </row>
    <row r="1007" spans="4:4" x14ac:dyDescent="0.2">
      <c r="D1007" s="2"/>
    </row>
    <row r="1008" spans="4:4" x14ac:dyDescent="0.2">
      <c r="D1008" s="2"/>
    </row>
    <row r="1009" spans="4:4" x14ac:dyDescent="0.2">
      <c r="D1009" s="2"/>
    </row>
    <row r="1010" spans="4:4" x14ac:dyDescent="0.2">
      <c r="D1010" s="2"/>
    </row>
    <row r="1011" spans="4:4" x14ac:dyDescent="0.2">
      <c r="D1011" s="2"/>
    </row>
    <row r="1012" spans="4:4" x14ac:dyDescent="0.2">
      <c r="D1012" s="2"/>
    </row>
    <row r="1013" spans="4:4" x14ac:dyDescent="0.2">
      <c r="D1013" s="2"/>
    </row>
    <row r="1014" spans="4:4" x14ac:dyDescent="0.2">
      <c r="D1014" s="2"/>
    </row>
    <row r="1015" spans="4:4" x14ac:dyDescent="0.2">
      <c r="D1015" s="2"/>
    </row>
    <row r="1016" spans="4:4" x14ac:dyDescent="0.2">
      <c r="D1016" s="2"/>
    </row>
    <row r="1017" spans="4:4" x14ac:dyDescent="0.2">
      <c r="D1017" s="2"/>
    </row>
    <row r="1018" spans="4:4" x14ac:dyDescent="0.2">
      <c r="D1018" s="2"/>
    </row>
    <row r="1019" spans="4:4" x14ac:dyDescent="0.2">
      <c r="D1019" s="2"/>
    </row>
    <row r="1020" spans="4:4" x14ac:dyDescent="0.2">
      <c r="D1020" s="2"/>
    </row>
    <row r="1021" spans="4:4" x14ac:dyDescent="0.2">
      <c r="D1021" s="2"/>
    </row>
    <row r="1022" spans="4:4" x14ac:dyDescent="0.2">
      <c r="D1022" s="2"/>
    </row>
    <row r="1023" spans="4:4" x14ac:dyDescent="0.2">
      <c r="D1023" s="2"/>
    </row>
    <row r="1024" spans="4:4" x14ac:dyDescent="0.2">
      <c r="D1024" s="2"/>
    </row>
    <row r="1025" spans="4:4" x14ac:dyDescent="0.2">
      <c r="D1025" s="2"/>
    </row>
    <row r="1026" spans="4:4" x14ac:dyDescent="0.2">
      <c r="D1026" s="2"/>
    </row>
    <row r="1027" spans="4:4" x14ac:dyDescent="0.2">
      <c r="D1027" s="2"/>
    </row>
    <row r="1028" spans="4:4" x14ac:dyDescent="0.2">
      <c r="D1028" s="2"/>
    </row>
    <row r="1029" spans="4:4" x14ac:dyDescent="0.2">
      <c r="D1029" s="2"/>
    </row>
    <row r="1030" spans="4:4" x14ac:dyDescent="0.2">
      <c r="D1030" s="2"/>
    </row>
    <row r="1031" spans="4:4" x14ac:dyDescent="0.2">
      <c r="D1031" s="2"/>
    </row>
    <row r="1032" spans="4:4" x14ac:dyDescent="0.2">
      <c r="D1032" s="2"/>
    </row>
    <row r="1033" spans="4:4" x14ac:dyDescent="0.2">
      <c r="D1033" s="2"/>
    </row>
    <row r="1034" spans="4:4" x14ac:dyDescent="0.2">
      <c r="D1034" s="2"/>
    </row>
    <row r="1035" spans="4:4" x14ac:dyDescent="0.2">
      <c r="D1035" s="2"/>
    </row>
    <row r="1036" spans="4:4" x14ac:dyDescent="0.2">
      <c r="D1036" s="2"/>
    </row>
    <row r="1037" spans="4:4" x14ac:dyDescent="0.2">
      <c r="D1037" s="2"/>
    </row>
    <row r="1038" spans="4:4" x14ac:dyDescent="0.2">
      <c r="D1038" s="2"/>
    </row>
    <row r="1039" spans="4:4" x14ac:dyDescent="0.2">
      <c r="D1039" s="2"/>
    </row>
    <row r="1040" spans="4:4" x14ac:dyDescent="0.2">
      <c r="D1040" s="2"/>
    </row>
    <row r="1041" spans="4:4" x14ac:dyDescent="0.2">
      <c r="D1041" s="2"/>
    </row>
    <row r="1042" spans="4:4" x14ac:dyDescent="0.2">
      <c r="D1042" s="2"/>
    </row>
    <row r="1043" spans="4:4" x14ac:dyDescent="0.2">
      <c r="D1043" s="2"/>
    </row>
    <row r="1044" spans="4:4" x14ac:dyDescent="0.2">
      <c r="D1044" s="2"/>
    </row>
    <row r="1045" spans="4:4" x14ac:dyDescent="0.2">
      <c r="D1045" s="2"/>
    </row>
    <row r="1046" spans="4:4" x14ac:dyDescent="0.2">
      <c r="D1046" s="2"/>
    </row>
    <row r="1047" spans="4:4" x14ac:dyDescent="0.2">
      <c r="D1047" s="2"/>
    </row>
    <row r="1048" spans="4:4" x14ac:dyDescent="0.2">
      <c r="D1048" s="2"/>
    </row>
    <row r="1049" spans="4:4" x14ac:dyDescent="0.2">
      <c r="D1049" s="2"/>
    </row>
    <row r="1050" spans="4:4" x14ac:dyDescent="0.2">
      <c r="D1050" s="2"/>
    </row>
    <row r="1051" spans="4:4" x14ac:dyDescent="0.2">
      <c r="D1051" s="2"/>
    </row>
    <row r="1052" spans="4:4" x14ac:dyDescent="0.2">
      <c r="D1052" s="2"/>
    </row>
    <row r="1053" spans="4:4" x14ac:dyDescent="0.2">
      <c r="D1053" s="2"/>
    </row>
    <row r="1054" spans="4:4" x14ac:dyDescent="0.2">
      <c r="D1054" s="2"/>
    </row>
    <row r="1055" spans="4:4" x14ac:dyDescent="0.2">
      <c r="D1055" s="2"/>
    </row>
    <row r="1056" spans="4:4" x14ac:dyDescent="0.2">
      <c r="D1056" s="2"/>
    </row>
    <row r="1057" spans="4:4" x14ac:dyDescent="0.2">
      <c r="D1057" s="2"/>
    </row>
    <row r="1058" spans="4:4" x14ac:dyDescent="0.2">
      <c r="D1058" s="2"/>
    </row>
    <row r="1059" spans="4:4" x14ac:dyDescent="0.2">
      <c r="D1059" s="2"/>
    </row>
    <row r="1060" spans="4:4" x14ac:dyDescent="0.2">
      <c r="D1060" s="2"/>
    </row>
    <row r="1061" spans="4:4" x14ac:dyDescent="0.2">
      <c r="D1061" s="2"/>
    </row>
    <row r="1062" spans="4:4" x14ac:dyDescent="0.2">
      <c r="D1062" s="2"/>
    </row>
    <row r="1063" spans="4:4" x14ac:dyDescent="0.2">
      <c r="D1063" s="2"/>
    </row>
    <row r="1064" spans="4:4" x14ac:dyDescent="0.2">
      <c r="D1064" s="2"/>
    </row>
    <row r="1065" spans="4:4" x14ac:dyDescent="0.2">
      <c r="D1065" s="2"/>
    </row>
    <row r="1066" spans="4:4" x14ac:dyDescent="0.2">
      <c r="D1066" s="2"/>
    </row>
    <row r="1067" spans="4:4" x14ac:dyDescent="0.2">
      <c r="D1067" s="2"/>
    </row>
    <row r="1068" spans="4:4" x14ac:dyDescent="0.2">
      <c r="D1068" s="2"/>
    </row>
    <row r="1069" spans="4:4" x14ac:dyDescent="0.2">
      <c r="D1069" s="2"/>
    </row>
    <row r="1070" spans="4:4" x14ac:dyDescent="0.2">
      <c r="D1070" s="2"/>
    </row>
    <row r="1071" spans="4:4" x14ac:dyDescent="0.2">
      <c r="D1071" s="2"/>
    </row>
    <row r="1072" spans="4:4" x14ac:dyDescent="0.2">
      <c r="D1072" s="2"/>
    </row>
    <row r="1073" spans="4:4" x14ac:dyDescent="0.2">
      <c r="D1073" s="2"/>
    </row>
    <row r="1074" spans="4:4" x14ac:dyDescent="0.2">
      <c r="D1074" s="2"/>
    </row>
    <row r="1075" spans="4:4" x14ac:dyDescent="0.2">
      <c r="D1075" s="2"/>
    </row>
    <row r="1076" spans="4:4" x14ac:dyDescent="0.2">
      <c r="D1076" s="2"/>
    </row>
    <row r="1077" spans="4:4" x14ac:dyDescent="0.2">
      <c r="D1077" s="2"/>
    </row>
    <row r="1078" spans="4:4" x14ac:dyDescent="0.2">
      <c r="D1078" s="2"/>
    </row>
    <row r="1079" spans="4:4" x14ac:dyDescent="0.2">
      <c r="D1079" s="2"/>
    </row>
    <row r="1080" spans="4:4" x14ac:dyDescent="0.2">
      <c r="D1080" s="2"/>
    </row>
    <row r="1081" spans="4:4" x14ac:dyDescent="0.2">
      <c r="D1081" s="2"/>
    </row>
    <row r="1082" spans="4:4" x14ac:dyDescent="0.2">
      <c r="D1082" s="2"/>
    </row>
    <row r="1083" spans="4:4" x14ac:dyDescent="0.2">
      <c r="D1083" s="2"/>
    </row>
    <row r="1084" spans="4:4" x14ac:dyDescent="0.2">
      <c r="D1084" s="2"/>
    </row>
    <row r="1085" spans="4:4" x14ac:dyDescent="0.2">
      <c r="D1085" s="2"/>
    </row>
    <row r="1086" spans="4:4" x14ac:dyDescent="0.2">
      <c r="D1086" s="2"/>
    </row>
    <row r="1087" spans="4:4" x14ac:dyDescent="0.2">
      <c r="D1087" s="2"/>
    </row>
    <row r="1088" spans="4:4" x14ac:dyDescent="0.2">
      <c r="D1088" s="2"/>
    </row>
    <row r="1089" spans="4:4" x14ac:dyDescent="0.2">
      <c r="D1089" s="2"/>
    </row>
    <row r="1090" spans="4:4" x14ac:dyDescent="0.2">
      <c r="D1090" s="2"/>
    </row>
    <row r="1091" spans="4:4" x14ac:dyDescent="0.2">
      <c r="D1091" s="2"/>
    </row>
    <row r="1092" spans="4:4" x14ac:dyDescent="0.2">
      <c r="D1092" s="2"/>
    </row>
    <row r="1093" spans="4:4" x14ac:dyDescent="0.2">
      <c r="D1093" s="2"/>
    </row>
    <row r="1094" spans="4:4" x14ac:dyDescent="0.2">
      <c r="D1094" s="2"/>
    </row>
    <row r="1095" spans="4:4" x14ac:dyDescent="0.2">
      <c r="D1095" s="2"/>
    </row>
    <row r="1096" spans="4:4" x14ac:dyDescent="0.2">
      <c r="D1096" s="2"/>
    </row>
    <row r="1097" spans="4:4" x14ac:dyDescent="0.2">
      <c r="D1097" s="2"/>
    </row>
    <row r="1098" spans="4:4" x14ac:dyDescent="0.2">
      <c r="D1098" s="2"/>
    </row>
    <row r="1099" spans="4:4" x14ac:dyDescent="0.2">
      <c r="D1099" s="2"/>
    </row>
    <row r="1100" spans="4:4" x14ac:dyDescent="0.2">
      <c r="D1100" s="2"/>
    </row>
    <row r="1101" spans="4:4" x14ac:dyDescent="0.2">
      <c r="D1101" s="2"/>
    </row>
    <row r="1102" spans="4:4" x14ac:dyDescent="0.2">
      <c r="D1102" s="2"/>
    </row>
    <row r="1103" spans="4:4" x14ac:dyDescent="0.2">
      <c r="D1103" s="2"/>
    </row>
    <row r="1104" spans="4:4" x14ac:dyDescent="0.2">
      <c r="D1104" s="2"/>
    </row>
    <row r="1105" spans="4:4" x14ac:dyDescent="0.2">
      <c r="D1105" s="2"/>
    </row>
    <row r="1106" spans="4:4" x14ac:dyDescent="0.2">
      <c r="D1106" s="2"/>
    </row>
    <row r="1107" spans="4:4" x14ac:dyDescent="0.2">
      <c r="D1107" s="2"/>
    </row>
    <row r="1108" spans="4:4" x14ac:dyDescent="0.2">
      <c r="D1108" s="2"/>
    </row>
    <row r="1109" spans="4:4" x14ac:dyDescent="0.2">
      <c r="D1109" s="2"/>
    </row>
    <row r="1110" spans="4:4" x14ac:dyDescent="0.2">
      <c r="D1110" s="2"/>
    </row>
    <row r="1111" spans="4:4" x14ac:dyDescent="0.2">
      <c r="D1111" s="2"/>
    </row>
    <row r="1112" spans="4:4" x14ac:dyDescent="0.2">
      <c r="D1112" s="2"/>
    </row>
    <row r="1113" spans="4:4" x14ac:dyDescent="0.2">
      <c r="D1113" s="2"/>
    </row>
    <row r="1114" spans="4:4" x14ac:dyDescent="0.2">
      <c r="D1114" s="2"/>
    </row>
    <row r="1115" spans="4:4" x14ac:dyDescent="0.2">
      <c r="D1115" s="2"/>
    </row>
    <row r="1116" spans="4:4" x14ac:dyDescent="0.2">
      <c r="D1116" s="2"/>
    </row>
    <row r="1117" spans="4:4" x14ac:dyDescent="0.2">
      <c r="D1117" s="2"/>
    </row>
    <row r="1118" spans="4:4" x14ac:dyDescent="0.2">
      <c r="D1118" s="2"/>
    </row>
    <row r="1119" spans="4:4" x14ac:dyDescent="0.2">
      <c r="D1119" s="2"/>
    </row>
    <row r="1120" spans="4:4" x14ac:dyDescent="0.2">
      <c r="D1120" s="2"/>
    </row>
    <row r="1121" spans="4:4" x14ac:dyDescent="0.2">
      <c r="D1121" s="2"/>
    </row>
    <row r="1122" spans="4:4" x14ac:dyDescent="0.2">
      <c r="D1122" s="2"/>
    </row>
    <row r="1123" spans="4:4" x14ac:dyDescent="0.2">
      <c r="D1123" s="2"/>
    </row>
    <row r="1124" spans="4:4" x14ac:dyDescent="0.2">
      <c r="D1124" s="2"/>
    </row>
    <row r="1125" spans="4:4" x14ac:dyDescent="0.2">
      <c r="D1125" s="2"/>
    </row>
    <row r="1126" spans="4:4" x14ac:dyDescent="0.2">
      <c r="D1126" s="2"/>
    </row>
    <row r="1127" spans="4:4" x14ac:dyDescent="0.2">
      <c r="D1127" s="2"/>
    </row>
    <row r="1128" spans="4:4" x14ac:dyDescent="0.2">
      <c r="D1128" s="2"/>
    </row>
    <row r="1129" spans="4:4" x14ac:dyDescent="0.2">
      <c r="D1129" s="2"/>
    </row>
    <row r="1130" spans="4:4" x14ac:dyDescent="0.2">
      <c r="D1130" s="2"/>
    </row>
    <row r="1131" spans="4:4" x14ac:dyDescent="0.2">
      <c r="D1131" s="2"/>
    </row>
    <row r="1132" spans="4:4" x14ac:dyDescent="0.2">
      <c r="D1132" s="2"/>
    </row>
    <row r="1133" spans="4:4" x14ac:dyDescent="0.2">
      <c r="D1133" s="2"/>
    </row>
    <row r="1134" spans="4:4" x14ac:dyDescent="0.2">
      <c r="D1134" s="2"/>
    </row>
    <row r="1135" spans="4:4" x14ac:dyDescent="0.2">
      <c r="D1135" s="2"/>
    </row>
    <row r="1136" spans="4:4" x14ac:dyDescent="0.2">
      <c r="D1136" s="2"/>
    </row>
    <row r="1137" spans="4:4" x14ac:dyDescent="0.2">
      <c r="D1137" s="2"/>
    </row>
    <row r="1138" spans="4:4" x14ac:dyDescent="0.2">
      <c r="D1138" s="2"/>
    </row>
    <row r="1139" spans="4:4" x14ac:dyDescent="0.2">
      <c r="D1139" s="2"/>
    </row>
    <row r="1140" spans="4:4" x14ac:dyDescent="0.2">
      <c r="D1140" s="2"/>
    </row>
    <row r="1141" spans="4:4" x14ac:dyDescent="0.2">
      <c r="D1141" s="2"/>
    </row>
    <row r="1142" spans="4:4" x14ac:dyDescent="0.2">
      <c r="D1142" s="2"/>
    </row>
    <row r="1143" spans="4:4" x14ac:dyDescent="0.2">
      <c r="D1143" s="2"/>
    </row>
    <row r="1144" spans="4:4" x14ac:dyDescent="0.2">
      <c r="D1144" s="2"/>
    </row>
    <row r="1145" spans="4:4" x14ac:dyDescent="0.2">
      <c r="D1145" s="2"/>
    </row>
    <row r="1146" spans="4:4" x14ac:dyDescent="0.2">
      <c r="D1146" s="2"/>
    </row>
    <row r="1147" spans="4:4" x14ac:dyDescent="0.2">
      <c r="D1147" s="2"/>
    </row>
    <row r="1148" spans="4:4" x14ac:dyDescent="0.2">
      <c r="D1148" s="2"/>
    </row>
    <row r="1149" spans="4:4" x14ac:dyDescent="0.2">
      <c r="D1149" s="2"/>
    </row>
    <row r="1150" spans="4:4" x14ac:dyDescent="0.2">
      <c r="D1150" s="2"/>
    </row>
    <row r="1151" spans="4:4" x14ac:dyDescent="0.2">
      <c r="D1151" s="2"/>
    </row>
    <row r="1152" spans="4:4" x14ac:dyDescent="0.2">
      <c r="D1152" s="2"/>
    </row>
    <row r="1153" spans="4:4" x14ac:dyDescent="0.2">
      <c r="D1153" s="2"/>
    </row>
    <row r="1154" spans="4:4" x14ac:dyDescent="0.2">
      <c r="D1154" s="2"/>
    </row>
    <row r="1155" spans="4:4" x14ac:dyDescent="0.2">
      <c r="D1155" s="2"/>
    </row>
    <row r="1156" spans="4:4" x14ac:dyDescent="0.2">
      <c r="D1156" s="2"/>
    </row>
    <row r="1157" spans="4:4" x14ac:dyDescent="0.2">
      <c r="D1157" s="2"/>
    </row>
    <row r="1158" spans="4:4" x14ac:dyDescent="0.2">
      <c r="D1158" s="2"/>
    </row>
    <row r="1159" spans="4:4" x14ac:dyDescent="0.2">
      <c r="D1159" s="2"/>
    </row>
    <row r="1160" spans="4:4" x14ac:dyDescent="0.2">
      <c r="D1160" s="2"/>
    </row>
    <row r="1161" spans="4:4" x14ac:dyDescent="0.2">
      <c r="D1161" s="2"/>
    </row>
    <row r="1162" spans="4:4" x14ac:dyDescent="0.2">
      <c r="D1162" s="2"/>
    </row>
    <row r="1163" spans="4:4" x14ac:dyDescent="0.2">
      <c r="D1163" s="2"/>
    </row>
    <row r="1164" spans="4:4" x14ac:dyDescent="0.2">
      <c r="D1164" s="2"/>
    </row>
    <row r="1165" spans="4:4" x14ac:dyDescent="0.2">
      <c r="D1165" s="2"/>
    </row>
    <row r="1166" spans="4:4" x14ac:dyDescent="0.2">
      <c r="D1166" s="2"/>
    </row>
    <row r="1167" spans="4:4" x14ac:dyDescent="0.2">
      <c r="D1167" s="2"/>
    </row>
    <row r="1168" spans="4:4" x14ac:dyDescent="0.2">
      <c r="D1168" s="2"/>
    </row>
    <row r="1169" spans="4:4" x14ac:dyDescent="0.2">
      <c r="D1169" s="2"/>
    </row>
    <row r="1170" spans="4:4" x14ac:dyDescent="0.2">
      <c r="D1170" s="2"/>
    </row>
    <row r="1171" spans="4:4" x14ac:dyDescent="0.2">
      <c r="D1171" s="2"/>
    </row>
    <row r="1172" spans="4:4" x14ac:dyDescent="0.2">
      <c r="D1172" s="2"/>
    </row>
    <row r="1173" spans="4:4" x14ac:dyDescent="0.2">
      <c r="D1173" s="2"/>
    </row>
    <row r="1174" spans="4:4" x14ac:dyDescent="0.2">
      <c r="D1174" s="2"/>
    </row>
    <row r="1175" spans="4:4" x14ac:dyDescent="0.2">
      <c r="D1175" s="2"/>
    </row>
    <row r="1176" spans="4:4" x14ac:dyDescent="0.2">
      <c r="D1176" s="2"/>
    </row>
    <row r="1177" spans="4:4" x14ac:dyDescent="0.2">
      <c r="D1177" s="2"/>
    </row>
    <row r="1178" spans="4:4" x14ac:dyDescent="0.2">
      <c r="D1178" s="2"/>
    </row>
    <row r="1179" spans="4:4" x14ac:dyDescent="0.2">
      <c r="D1179" s="2"/>
    </row>
    <row r="1180" spans="4:4" x14ac:dyDescent="0.2">
      <c r="D1180" s="2"/>
    </row>
    <row r="1181" spans="4:4" x14ac:dyDescent="0.2">
      <c r="D1181" s="2"/>
    </row>
    <row r="1182" spans="4:4" x14ac:dyDescent="0.2">
      <c r="D1182" s="2"/>
    </row>
    <row r="1183" spans="4:4" x14ac:dyDescent="0.2">
      <c r="D1183" s="2"/>
    </row>
    <row r="1184" spans="4:4" x14ac:dyDescent="0.2">
      <c r="D1184" s="2"/>
    </row>
    <row r="1185" spans="4:4" x14ac:dyDescent="0.2">
      <c r="D1185" s="2"/>
    </row>
    <row r="1186" spans="4:4" x14ac:dyDescent="0.2">
      <c r="D1186" s="2"/>
    </row>
    <row r="1187" spans="4:4" x14ac:dyDescent="0.2">
      <c r="D1187" s="2"/>
    </row>
    <row r="1188" spans="4:4" x14ac:dyDescent="0.2">
      <c r="D1188" s="2"/>
    </row>
    <row r="1189" spans="4:4" x14ac:dyDescent="0.2">
      <c r="D1189" s="2"/>
    </row>
    <row r="1190" spans="4:4" x14ac:dyDescent="0.2">
      <c r="D1190" s="2"/>
    </row>
    <row r="1191" spans="4:4" x14ac:dyDescent="0.2">
      <c r="D1191" s="2"/>
    </row>
    <row r="1192" spans="4:4" x14ac:dyDescent="0.2">
      <c r="D1192" s="2"/>
    </row>
    <row r="1193" spans="4:4" x14ac:dyDescent="0.2">
      <c r="D1193" s="2"/>
    </row>
    <row r="1194" spans="4:4" x14ac:dyDescent="0.2">
      <c r="D1194" s="2"/>
    </row>
    <row r="1195" spans="4:4" x14ac:dyDescent="0.2">
      <c r="D1195" s="2"/>
    </row>
    <row r="1196" spans="4:4" x14ac:dyDescent="0.2">
      <c r="D1196" s="2"/>
    </row>
    <row r="1197" spans="4:4" x14ac:dyDescent="0.2">
      <c r="D1197" s="2"/>
    </row>
    <row r="1198" spans="4:4" x14ac:dyDescent="0.2">
      <c r="D1198" s="2"/>
    </row>
    <row r="1199" spans="4:4" x14ac:dyDescent="0.2">
      <c r="D1199" s="2"/>
    </row>
    <row r="1200" spans="4:4" x14ac:dyDescent="0.2">
      <c r="D1200" s="2"/>
    </row>
    <row r="1201" spans="4:4" x14ac:dyDescent="0.2">
      <c r="D1201" s="2"/>
    </row>
    <row r="1202" spans="4:4" x14ac:dyDescent="0.2">
      <c r="D1202" s="2"/>
    </row>
    <row r="1203" spans="4:4" x14ac:dyDescent="0.2">
      <c r="D1203" s="2"/>
    </row>
    <row r="1204" spans="4:4" x14ac:dyDescent="0.2">
      <c r="D1204" s="2"/>
    </row>
    <row r="1205" spans="4:4" x14ac:dyDescent="0.2">
      <c r="D1205" s="2"/>
    </row>
    <row r="1206" spans="4:4" x14ac:dyDescent="0.2">
      <c r="D1206" s="2"/>
    </row>
    <row r="1207" spans="4:4" x14ac:dyDescent="0.2">
      <c r="D1207" s="2"/>
    </row>
    <row r="1208" spans="4:4" x14ac:dyDescent="0.2">
      <c r="D1208" s="2"/>
    </row>
    <row r="1209" spans="4:4" x14ac:dyDescent="0.2">
      <c r="D1209" s="2"/>
    </row>
    <row r="1210" spans="4:4" x14ac:dyDescent="0.2">
      <c r="D1210" s="2"/>
    </row>
    <row r="1211" spans="4:4" x14ac:dyDescent="0.2">
      <c r="D1211" s="2"/>
    </row>
    <row r="1212" spans="4:4" x14ac:dyDescent="0.2">
      <c r="D1212" s="2"/>
    </row>
    <row r="1213" spans="4:4" x14ac:dyDescent="0.2">
      <c r="D1213" s="2"/>
    </row>
    <row r="1214" spans="4:4" x14ac:dyDescent="0.2">
      <c r="D1214" s="2"/>
    </row>
    <row r="1215" spans="4:4" x14ac:dyDescent="0.2">
      <c r="D1215" s="2"/>
    </row>
    <row r="1216" spans="4:4" x14ac:dyDescent="0.2">
      <c r="D1216" s="2"/>
    </row>
    <row r="1217" spans="4:4" x14ac:dyDescent="0.2">
      <c r="D1217" s="2"/>
    </row>
    <row r="1218" spans="4:4" x14ac:dyDescent="0.2">
      <c r="D1218" s="2"/>
    </row>
    <row r="1219" spans="4:4" x14ac:dyDescent="0.2">
      <c r="D1219" s="2"/>
    </row>
    <row r="1220" spans="4:4" x14ac:dyDescent="0.2">
      <c r="D1220" s="2"/>
    </row>
    <row r="1221" spans="4:4" x14ac:dyDescent="0.2">
      <c r="D1221" s="2"/>
    </row>
    <row r="1222" spans="4:4" x14ac:dyDescent="0.2">
      <c r="D1222" s="2"/>
    </row>
    <row r="1223" spans="4:4" x14ac:dyDescent="0.2">
      <c r="D1223" s="2"/>
    </row>
    <row r="1224" spans="4:4" x14ac:dyDescent="0.2">
      <c r="D1224" s="2"/>
    </row>
    <row r="1225" spans="4:4" x14ac:dyDescent="0.2">
      <c r="D1225" s="2"/>
    </row>
    <row r="1226" spans="4:4" x14ac:dyDescent="0.2">
      <c r="D1226" s="2"/>
    </row>
    <row r="1227" spans="4:4" x14ac:dyDescent="0.2">
      <c r="D1227" s="2"/>
    </row>
    <row r="1228" spans="4:4" x14ac:dyDescent="0.2">
      <c r="D1228" s="2"/>
    </row>
    <row r="1229" spans="4:4" x14ac:dyDescent="0.2">
      <c r="D1229" s="2"/>
    </row>
    <row r="1230" spans="4:4" x14ac:dyDescent="0.2">
      <c r="D1230" s="2"/>
    </row>
    <row r="1231" spans="4:4" x14ac:dyDescent="0.2">
      <c r="D1231" s="2"/>
    </row>
    <row r="1232" spans="4:4" x14ac:dyDescent="0.2">
      <c r="D1232" s="2"/>
    </row>
    <row r="1233" spans="4:4" x14ac:dyDescent="0.2">
      <c r="D1233" s="2"/>
    </row>
    <row r="1234" spans="4:4" x14ac:dyDescent="0.2">
      <c r="D1234" s="2"/>
    </row>
    <row r="1235" spans="4:4" x14ac:dyDescent="0.2">
      <c r="D1235" s="2"/>
    </row>
    <row r="1236" spans="4:4" x14ac:dyDescent="0.2">
      <c r="D1236" s="2"/>
    </row>
    <row r="1237" spans="4:4" x14ac:dyDescent="0.2">
      <c r="D1237" s="2"/>
    </row>
    <row r="1238" spans="4:4" x14ac:dyDescent="0.2">
      <c r="D1238" s="2"/>
    </row>
    <row r="1239" spans="4:4" x14ac:dyDescent="0.2">
      <c r="D1239" s="2"/>
    </row>
    <row r="1240" spans="4:4" x14ac:dyDescent="0.2">
      <c r="D1240" s="2"/>
    </row>
    <row r="1241" spans="4:4" x14ac:dyDescent="0.2">
      <c r="D1241" s="2"/>
    </row>
    <row r="1242" spans="4:4" x14ac:dyDescent="0.2">
      <c r="D1242" s="2"/>
    </row>
    <row r="1243" spans="4:4" x14ac:dyDescent="0.2">
      <c r="D1243" s="2"/>
    </row>
    <row r="1244" spans="4:4" x14ac:dyDescent="0.2">
      <c r="D1244" s="2"/>
    </row>
    <row r="1245" spans="4:4" x14ac:dyDescent="0.2">
      <c r="D1245" s="2"/>
    </row>
    <row r="1246" spans="4:4" x14ac:dyDescent="0.2">
      <c r="D1246" s="2"/>
    </row>
    <row r="1247" spans="4:4" x14ac:dyDescent="0.2">
      <c r="D1247" s="2"/>
    </row>
    <row r="1248" spans="4:4" x14ac:dyDescent="0.2">
      <c r="D1248" s="2"/>
    </row>
    <row r="1249" spans="4:4" x14ac:dyDescent="0.2">
      <c r="D1249" s="2"/>
    </row>
    <row r="1250" spans="4:4" x14ac:dyDescent="0.2">
      <c r="D1250" s="2"/>
    </row>
    <row r="1251" spans="4:4" x14ac:dyDescent="0.2">
      <c r="D1251" s="2"/>
    </row>
    <row r="1252" spans="4:4" x14ac:dyDescent="0.2">
      <c r="D1252" s="2"/>
    </row>
    <row r="1253" spans="4:4" x14ac:dyDescent="0.2">
      <c r="D1253" s="2"/>
    </row>
    <row r="1254" spans="4:4" x14ac:dyDescent="0.2">
      <c r="D1254" s="2"/>
    </row>
    <row r="1255" spans="4:4" x14ac:dyDescent="0.2">
      <c r="D1255" s="2"/>
    </row>
    <row r="1256" spans="4:4" x14ac:dyDescent="0.2">
      <c r="D1256" s="2"/>
    </row>
    <row r="1257" spans="4:4" x14ac:dyDescent="0.2">
      <c r="D1257" s="2"/>
    </row>
    <row r="1258" spans="4:4" x14ac:dyDescent="0.2">
      <c r="D1258" s="2"/>
    </row>
    <row r="1259" spans="4:4" x14ac:dyDescent="0.2">
      <c r="D1259" s="2"/>
    </row>
    <row r="1260" spans="4:4" x14ac:dyDescent="0.2">
      <c r="D1260" s="2"/>
    </row>
    <row r="1261" spans="4:4" x14ac:dyDescent="0.2">
      <c r="D1261" s="2"/>
    </row>
    <row r="1262" spans="4:4" x14ac:dyDescent="0.2">
      <c r="D1262" s="2"/>
    </row>
    <row r="1263" spans="4:4" x14ac:dyDescent="0.2">
      <c r="D1263" s="2"/>
    </row>
    <row r="1264" spans="4:4" x14ac:dyDescent="0.2">
      <c r="D1264" s="2"/>
    </row>
    <row r="1265" spans="4:4" x14ac:dyDescent="0.2">
      <c r="D1265" s="2"/>
    </row>
    <row r="1266" spans="4:4" x14ac:dyDescent="0.2">
      <c r="D1266" s="2"/>
    </row>
    <row r="1267" spans="4:4" x14ac:dyDescent="0.2">
      <c r="D1267" s="2"/>
    </row>
    <row r="1268" spans="4:4" x14ac:dyDescent="0.2">
      <c r="D1268" s="2"/>
    </row>
    <row r="1269" spans="4:4" x14ac:dyDescent="0.2">
      <c r="D1269" s="2"/>
    </row>
    <row r="1270" spans="4:4" x14ac:dyDescent="0.2">
      <c r="D1270" s="2"/>
    </row>
    <row r="1271" spans="4:4" x14ac:dyDescent="0.2">
      <c r="D1271" s="2"/>
    </row>
    <row r="1272" spans="4:4" x14ac:dyDescent="0.2">
      <c r="D1272" s="2"/>
    </row>
    <row r="1273" spans="4:4" x14ac:dyDescent="0.2">
      <c r="D1273" s="2"/>
    </row>
    <row r="1274" spans="4:4" x14ac:dyDescent="0.2">
      <c r="D1274" s="2"/>
    </row>
    <row r="1275" spans="4:4" x14ac:dyDescent="0.2">
      <c r="D1275" s="2"/>
    </row>
    <row r="1276" spans="4:4" x14ac:dyDescent="0.2">
      <c r="D1276" s="2"/>
    </row>
    <row r="1277" spans="4:4" x14ac:dyDescent="0.2">
      <c r="D1277" s="2"/>
    </row>
    <row r="1278" spans="4:4" x14ac:dyDescent="0.2">
      <c r="D1278" s="2"/>
    </row>
    <row r="1279" spans="4:4" x14ac:dyDescent="0.2">
      <c r="D1279" s="2"/>
    </row>
    <row r="1280" spans="4:4" x14ac:dyDescent="0.2">
      <c r="D1280" s="2"/>
    </row>
    <row r="1281" spans="4:4" x14ac:dyDescent="0.2">
      <c r="D1281" s="2"/>
    </row>
    <row r="1282" spans="4:4" x14ac:dyDescent="0.2">
      <c r="D1282" s="2"/>
    </row>
    <row r="1283" spans="4:4" x14ac:dyDescent="0.2">
      <c r="D1283" s="2"/>
    </row>
    <row r="1284" spans="4:4" x14ac:dyDescent="0.2">
      <c r="D1284" s="2"/>
    </row>
    <row r="1285" spans="4:4" x14ac:dyDescent="0.2">
      <c r="D1285" s="2"/>
    </row>
    <row r="1286" spans="4:4" x14ac:dyDescent="0.2">
      <c r="D1286" s="2"/>
    </row>
    <row r="1287" spans="4:4" x14ac:dyDescent="0.2">
      <c r="D1287" s="2"/>
    </row>
    <row r="1288" spans="4:4" x14ac:dyDescent="0.2">
      <c r="D1288" s="2"/>
    </row>
    <row r="1289" spans="4:4" x14ac:dyDescent="0.2">
      <c r="D1289" s="2"/>
    </row>
    <row r="1290" spans="4:4" x14ac:dyDescent="0.2">
      <c r="D1290" s="2"/>
    </row>
    <row r="1291" spans="4:4" x14ac:dyDescent="0.2">
      <c r="D1291" s="2"/>
    </row>
    <row r="1292" spans="4:4" x14ac:dyDescent="0.2">
      <c r="D1292" s="2"/>
    </row>
    <row r="1293" spans="4:4" x14ac:dyDescent="0.2">
      <c r="D1293" s="2"/>
    </row>
    <row r="1294" spans="4:4" x14ac:dyDescent="0.2">
      <c r="D1294" s="2"/>
    </row>
    <row r="1295" spans="4:4" x14ac:dyDescent="0.2">
      <c r="D1295" s="2"/>
    </row>
    <row r="1296" spans="4:4" x14ac:dyDescent="0.2">
      <c r="D1296" s="2"/>
    </row>
    <row r="1297" spans="4:4" x14ac:dyDescent="0.2">
      <c r="D1297" s="2"/>
    </row>
    <row r="1298" spans="4:4" x14ac:dyDescent="0.2">
      <c r="D1298" s="2"/>
    </row>
    <row r="1299" spans="4:4" x14ac:dyDescent="0.2">
      <c r="D1299" s="2"/>
    </row>
    <row r="1300" spans="4:4" x14ac:dyDescent="0.2">
      <c r="D1300" s="2"/>
    </row>
    <row r="1301" spans="4:4" x14ac:dyDescent="0.2">
      <c r="D1301" s="2"/>
    </row>
    <row r="1302" spans="4:4" x14ac:dyDescent="0.2">
      <c r="D1302" s="2"/>
    </row>
    <row r="1303" spans="4:4" x14ac:dyDescent="0.2">
      <c r="D1303" s="2"/>
    </row>
    <row r="1304" spans="4:4" x14ac:dyDescent="0.2">
      <c r="D1304" s="2"/>
    </row>
    <row r="1305" spans="4:4" x14ac:dyDescent="0.2">
      <c r="D1305" s="2"/>
    </row>
    <row r="1306" spans="4:4" x14ac:dyDescent="0.2">
      <c r="D1306" s="2"/>
    </row>
    <row r="1307" spans="4:4" x14ac:dyDescent="0.2">
      <c r="D1307" s="2"/>
    </row>
    <row r="1308" spans="4:4" x14ac:dyDescent="0.2">
      <c r="D1308" s="2"/>
    </row>
    <row r="1309" spans="4:4" x14ac:dyDescent="0.2">
      <c r="D1309" s="2"/>
    </row>
    <row r="1310" spans="4:4" x14ac:dyDescent="0.2">
      <c r="D1310" s="2"/>
    </row>
    <row r="1311" spans="4:4" x14ac:dyDescent="0.2">
      <c r="D1311" s="2"/>
    </row>
    <row r="1312" spans="4:4" x14ac:dyDescent="0.2">
      <c r="D1312" s="2"/>
    </row>
    <row r="1313" spans="4:4" x14ac:dyDescent="0.2">
      <c r="D1313" s="2"/>
    </row>
    <row r="1314" spans="4:4" x14ac:dyDescent="0.2">
      <c r="D1314" s="2"/>
    </row>
    <row r="1315" spans="4:4" x14ac:dyDescent="0.2">
      <c r="D1315" s="2"/>
    </row>
    <row r="1316" spans="4:4" x14ac:dyDescent="0.2">
      <c r="D1316" s="2"/>
    </row>
    <row r="1317" spans="4:4" x14ac:dyDescent="0.2">
      <c r="D1317" s="2"/>
    </row>
    <row r="1318" spans="4:4" x14ac:dyDescent="0.2">
      <c r="D1318" s="2"/>
    </row>
    <row r="1319" spans="4:4" x14ac:dyDescent="0.2">
      <c r="D1319" s="2"/>
    </row>
    <row r="1320" spans="4:4" x14ac:dyDescent="0.2">
      <c r="D1320" s="2"/>
    </row>
    <row r="1321" spans="4:4" x14ac:dyDescent="0.2">
      <c r="D1321" s="2"/>
    </row>
    <row r="1322" spans="4:4" x14ac:dyDescent="0.2">
      <c r="D1322" s="2"/>
    </row>
    <row r="1323" spans="4:4" x14ac:dyDescent="0.2">
      <c r="D1323" s="2"/>
    </row>
    <row r="1324" spans="4:4" x14ac:dyDescent="0.2">
      <c r="D1324" s="2"/>
    </row>
    <row r="1325" spans="4:4" x14ac:dyDescent="0.2">
      <c r="D1325" s="2"/>
    </row>
    <row r="1326" spans="4:4" x14ac:dyDescent="0.2">
      <c r="D1326" s="2"/>
    </row>
    <row r="1327" spans="4:4" x14ac:dyDescent="0.2">
      <c r="D1327" s="2"/>
    </row>
    <row r="1328" spans="4:4" x14ac:dyDescent="0.2">
      <c r="D1328" s="2"/>
    </row>
    <row r="1329" spans="4:4" x14ac:dyDescent="0.2">
      <c r="D1329" s="2"/>
    </row>
    <row r="1330" spans="4:4" x14ac:dyDescent="0.2">
      <c r="D1330" s="2"/>
    </row>
    <row r="1331" spans="4:4" x14ac:dyDescent="0.2">
      <c r="D1331" s="2"/>
    </row>
    <row r="1332" spans="4:4" x14ac:dyDescent="0.2">
      <c r="D1332" s="2"/>
    </row>
    <row r="1333" spans="4:4" x14ac:dyDescent="0.2">
      <c r="D1333" s="2"/>
    </row>
    <row r="1334" spans="4:4" x14ac:dyDescent="0.2">
      <c r="D1334" s="2"/>
    </row>
    <row r="1335" spans="4:4" x14ac:dyDescent="0.2">
      <c r="D1335" s="2"/>
    </row>
    <row r="1336" spans="4:4" x14ac:dyDescent="0.2">
      <c r="D1336" s="2"/>
    </row>
    <row r="1337" spans="4:4" x14ac:dyDescent="0.2">
      <c r="D1337" s="2"/>
    </row>
    <row r="1338" spans="4:4" x14ac:dyDescent="0.2">
      <c r="D1338" s="2"/>
    </row>
    <row r="1339" spans="4:4" x14ac:dyDescent="0.2">
      <c r="D1339" s="2"/>
    </row>
    <row r="1340" spans="4:4" x14ac:dyDescent="0.2">
      <c r="D1340" s="2"/>
    </row>
    <row r="1341" spans="4:4" x14ac:dyDescent="0.2">
      <c r="D1341" s="2"/>
    </row>
    <row r="1342" spans="4:4" x14ac:dyDescent="0.2">
      <c r="D1342" s="2"/>
    </row>
    <row r="1343" spans="4:4" x14ac:dyDescent="0.2">
      <c r="D1343" s="2"/>
    </row>
    <row r="1344" spans="4:4" x14ac:dyDescent="0.2">
      <c r="D1344" s="2"/>
    </row>
    <row r="1345" spans="4:4" x14ac:dyDescent="0.2">
      <c r="D1345" s="2"/>
    </row>
    <row r="1346" spans="4:4" x14ac:dyDescent="0.2">
      <c r="D1346" s="2"/>
    </row>
    <row r="1347" spans="4:4" x14ac:dyDescent="0.2">
      <c r="D1347" s="2"/>
    </row>
    <row r="1348" spans="4:4" x14ac:dyDescent="0.2">
      <c r="D1348" s="2"/>
    </row>
    <row r="1349" spans="4:4" x14ac:dyDescent="0.2">
      <c r="D1349" s="2"/>
    </row>
    <row r="1350" spans="4:4" x14ac:dyDescent="0.2">
      <c r="D1350" s="2"/>
    </row>
    <row r="1351" spans="4:4" x14ac:dyDescent="0.2">
      <c r="D1351" s="2"/>
    </row>
    <row r="1352" spans="4:4" x14ac:dyDescent="0.2">
      <c r="D1352" s="2"/>
    </row>
    <row r="1353" spans="4:4" x14ac:dyDescent="0.2">
      <c r="D1353" s="2"/>
    </row>
    <row r="1354" spans="4:4" x14ac:dyDescent="0.2">
      <c r="D1354" s="2"/>
    </row>
    <row r="1355" spans="4:4" x14ac:dyDescent="0.2">
      <c r="D1355" s="2"/>
    </row>
    <row r="1356" spans="4:4" x14ac:dyDescent="0.2">
      <c r="D1356" s="2"/>
    </row>
    <row r="1357" spans="4:4" x14ac:dyDescent="0.2">
      <c r="D1357" s="2"/>
    </row>
    <row r="1358" spans="4:4" x14ac:dyDescent="0.2">
      <c r="D1358" s="2"/>
    </row>
    <row r="1359" spans="4:4" x14ac:dyDescent="0.2">
      <c r="D1359" s="2"/>
    </row>
    <row r="1360" spans="4:4" x14ac:dyDescent="0.2">
      <c r="D1360" s="2"/>
    </row>
    <row r="1361" spans="4:4" x14ac:dyDescent="0.2">
      <c r="D1361" s="2"/>
    </row>
    <row r="1362" spans="4:4" x14ac:dyDescent="0.2">
      <c r="D1362" s="2"/>
    </row>
    <row r="1363" spans="4:4" x14ac:dyDescent="0.2">
      <c r="D1363" s="2"/>
    </row>
    <row r="1364" spans="4:4" x14ac:dyDescent="0.2">
      <c r="D1364" s="2"/>
    </row>
    <row r="1365" spans="4:4" x14ac:dyDescent="0.2">
      <c r="D1365" s="2"/>
    </row>
    <row r="1366" spans="4:4" x14ac:dyDescent="0.2">
      <c r="D1366" s="2"/>
    </row>
    <row r="1367" spans="4:4" x14ac:dyDescent="0.2">
      <c r="D1367" s="2"/>
    </row>
    <row r="1368" spans="4:4" x14ac:dyDescent="0.2">
      <c r="D1368" s="2"/>
    </row>
    <row r="1369" spans="4:4" x14ac:dyDescent="0.2">
      <c r="D1369" s="2"/>
    </row>
    <row r="1370" spans="4:4" x14ac:dyDescent="0.2">
      <c r="D1370" s="2"/>
    </row>
    <row r="1371" spans="4:4" x14ac:dyDescent="0.2">
      <c r="D1371" s="2"/>
    </row>
    <row r="1372" spans="4:4" x14ac:dyDescent="0.2">
      <c r="D1372" s="2"/>
    </row>
    <row r="1373" spans="4:4" x14ac:dyDescent="0.2">
      <c r="D1373" s="2"/>
    </row>
    <row r="1374" spans="4:4" x14ac:dyDescent="0.2">
      <c r="D1374" s="2"/>
    </row>
    <row r="1375" spans="4:4" x14ac:dyDescent="0.2">
      <c r="D1375" s="2"/>
    </row>
    <row r="1376" spans="4:4" x14ac:dyDescent="0.2">
      <c r="D1376" s="2"/>
    </row>
    <row r="1377" spans="4:4" x14ac:dyDescent="0.2">
      <c r="D1377" s="2"/>
    </row>
    <row r="1378" spans="4:4" x14ac:dyDescent="0.2">
      <c r="D1378" s="2"/>
    </row>
    <row r="1379" spans="4:4" x14ac:dyDescent="0.2">
      <c r="D1379" s="2"/>
    </row>
    <row r="1380" spans="4:4" x14ac:dyDescent="0.2">
      <c r="D1380" s="2"/>
    </row>
    <row r="1381" spans="4:4" x14ac:dyDescent="0.2">
      <c r="D1381" s="2"/>
    </row>
    <row r="1382" spans="4:4" x14ac:dyDescent="0.2">
      <c r="D1382" s="2"/>
    </row>
    <row r="1383" spans="4:4" x14ac:dyDescent="0.2">
      <c r="D1383" s="2"/>
    </row>
    <row r="1384" spans="4:4" x14ac:dyDescent="0.2">
      <c r="D1384" s="2"/>
    </row>
    <row r="1385" spans="4:4" x14ac:dyDescent="0.2">
      <c r="D1385" s="2"/>
    </row>
    <row r="1386" spans="4:4" x14ac:dyDescent="0.2">
      <c r="D1386" s="2"/>
    </row>
    <row r="1387" spans="4:4" x14ac:dyDescent="0.2">
      <c r="D1387" s="2"/>
    </row>
    <row r="1388" spans="4:4" x14ac:dyDescent="0.2">
      <c r="D1388" s="2"/>
    </row>
    <row r="1389" spans="4:4" x14ac:dyDescent="0.2">
      <c r="D1389" s="2"/>
    </row>
    <row r="1390" spans="4:4" x14ac:dyDescent="0.2">
      <c r="D1390" s="2"/>
    </row>
    <row r="1391" spans="4:4" x14ac:dyDescent="0.2">
      <c r="D1391" s="2"/>
    </row>
    <row r="1392" spans="4:4" x14ac:dyDescent="0.2">
      <c r="D1392" s="2"/>
    </row>
    <row r="1393" spans="4:4" x14ac:dyDescent="0.2">
      <c r="D1393" s="2"/>
    </row>
    <row r="1394" spans="4:4" x14ac:dyDescent="0.2">
      <c r="D1394" s="2"/>
    </row>
    <row r="1395" spans="4:4" x14ac:dyDescent="0.2">
      <c r="D1395" s="2"/>
    </row>
    <row r="1396" spans="4:4" x14ac:dyDescent="0.2">
      <c r="D1396" s="2"/>
    </row>
    <row r="1397" spans="4:4" x14ac:dyDescent="0.2">
      <c r="D1397" s="2"/>
    </row>
    <row r="1398" spans="4:4" x14ac:dyDescent="0.2">
      <c r="D1398" s="2"/>
    </row>
    <row r="1399" spans="4:4" x14ac:dyDescent="0.2">
      <c r="D1399" s="2"/>
    </row>
    <row r="1400" spans="4:4" x14ac:dyDescent="0.2">
      <c r="D1400" s="2"/>
    </row>
    <row r="1401" spans="4:4" x14ac:dyDescent="0.2">
      <c r="D1401" s="2"/>
    </row>
    <row r="1402" spans="4:4" x14ac:dyDescent="0.2">
      <c r="D1402" s="2"/>
    </row>
    <row r="1403" spans="4:4" x14ac:dyDescent="0.2">
      <c r="D1403" s="2"/>
    </row>
    <row r="1404" spans="4:4" x14ac:dyDescent="0.2">
      <c r="D1404" s="2"/>
    </row>
    <row r="1405" spans="4:4" x14ac:dyDescent="0.2">
      <c r="D1405" s="2"/>
    </row>
    <row r="1406" spans="4:4" x14ac:dyDescent="0.2">
      <c r="D1406" s="2"/>
    </row>
    <row r="1407" spans="4:4" x14ac:dyDescent="0.2">
      <c r="D1407" s="2"/>
    </row>
    <row r="1408" spans="4:4" x14ac:dyDescent="0.2">
      <c r="D1408" s="2"/>
    </row>
    <row r="1409" spans="4:4" x14ac:dyDescent="0.2">
      <c r="D1409" s="2"/>
    </row>
    <row r="1410" spans="4:4" x14ac:dyDescent="0.2">
      <c r="D1410" s="2"/>
    </row>
    <row r="1411" spans="4:4" x14ac:dyDescent="0.2">
      <c r="D1411" s="2"/>
    </row>
    <row r="1412" spans="4:4" x14ac:dyDescent="0.2">
      <c r="D1412" s="2"/>
    </row>
    <row r="1413" spans="4:4" x14ac:dyDescent="0.2">
      <c r="D1413" s="2"/>
    </row>
    <row r="1414" spans="4:4" x14ac:dyDescent="0.2">
      <c r="D1414" s="2"/>
    </row>
    <row r="1415" spans="4:4" x14ac:dyDescent="0.2">
      <c r="D1415" s="2"/>
    </row>
    <row r="1416" spans="4:4" x14ac:dyDescent="0.2">
      <c r="D1416" s="2"/>
    </row>
    <row r="1417" spans="4:4" x14ac:dyDescent="0.2">
      <c r="D1417" s="2"/>
    </row>
    <row r="1418" spans="4:4" x14ac:dyDescent="0.2">
      <c r="D1418" s="2"/>
    </row>
    <row r="1419" spans="4:4" x14ac:dyDescent="0.2">
      <c r="D1419" s="2"/>
    </row>
    <row r="1420" spans="4:4" x14ac:dyDescent="0.2">
      <c r="D1420" s="2"/>
    </row>
    <row r="1421" spans="4:4" x14ac:dyDescent="0.2">
      <c r="D1421" s="2"/>
    </row>
    <row r="1422" spans="4:4" x14ac:dyDescent="0.2">
      <c r="D1422" s="2"/>
    </row>
    <row r="1423" spans="4:4" x14ac:dyDescent="0.2">
      <c r="D1423" s="2"/>
    </row>
    <row r="1424" spans="4:4" x14ac:dyDescent="0.2">
      <c r="D1424" s="2"/>
    </row>
    <row r="1425" spans="4:4" x14ac:dyDescent="0.2">
      <c r="D1425" s="2"/>
    </row>
    <row r="1426" spans="4:4" x14ac:dyDescent="0.2">
      <c r="D1426" s="2"/>
    </row>
    <row r="1427" spans="4:4" x14ac:dyDescent="0.2">
      <c r="D1427" s="2"/>
    </row>
    <row r="1428" spans="4:4" x14ac:dyDescent="0.2">
      <c r="D1428" s="2"/>
    </row>
    <row r="1429" spans="4:4" x14ac:dyDescent="0.2">
      <c r="D1429" s="2"/>
    </row>
    <row r="1430" spans="4:4" x14ac:dyDescent="0.2">
      <c r="D1430" s="2"/>
    </row>
    <row r="1431" spans="4:4" x14ac:dyDescent="0.2">
      <c r="D1431" s="2"/>
    </row>
    <row r="1432" spans="4:4" x14ac:dyDescent="0.2">
      <c r="D1432" s="2"/>
    </row>
    <row r="1433" spans="4:4" x14ac:dyDescent="0.2">
      <c r="D1433" s="2"/>
    </row>
    <row r="1434" spans="4:4" x14ac:dyDescent="0.2">
      <c r="D1434" s="2"/>
    </row>
    <row r="1435" spans="4:4" x14ac:dyDescent="0.2">
      <c r="D1435" s="2"/>
    </row>
    <row r="1436" spans="4:4" x14ac:dyDescent="0.2">
      <c r="D1436" s="2"/>
    </row>
    <row r="1437" spans="4:4" x14ac:dyDescent="0.2">
      <c r="D1437" s="2"/>
    </row>
    <row r="1438" spans="4:4" x14ac:dyDescent="0.2">
      <c r="D1438" s="2"/>
    </row>
    <row r="1439" spans="4:4" x14ac:dyDescent="0.2">
      <c r="D1439" s="2"/>
    </row>
    <row r="1440" spans="4:4" x14ac:dyDescent="0.2">
      <c r="D1440" s="2"/>
    </row>
    <row r="1441" spans="4:4" x14ac:dyDescent="0.2">
      <c r="D1441" s="2"/>
    </row>
    <row r="1442" spans="4:4" x14ac:dyDescent="0.2">
      <c r="D1442" s="2"/>
    </row>
    <row r="1443" spans="4:4" x14ac:dyDescent="0.2">
      <c r="D1443" s="2"/>
    </row>
    <row r="1444" spans="4:4" x14ac:dyDescent="0.2">
      <c r="D1444" s="2"/>
    </row>
    <row r="1445" spans="4:4" x14ac:dyDescent="0.2">
      <c r="D1445" s="2"/>
    </row>
    <row r="1446" spans="4:4" x14ac:dyDescent="0.2">
      <c r="D1446" s="2"/>
    </row>
    <row r="1447" spans="4:4" x14ac:dyDescent="0.2">
      <c r="D1447" s="2"/>
    </row>
    <row r="1448" spans="4:4" x14ac:dyDescent="0.2">
      <c r="D1448" s="2"/>
    </row>
    <row r="1449" spans="4:4" x14ac:dyDescent="0.2">
      <c r="D1449" s="2"/>
    </row>
    <row r="1450" spans="4:4" x14ac:dyDescent="0.2">
      <c r="D1450" s="2"/>
    </row>
    <row r="1451" spans="4:4" x14ac:dyDescent="0.2">
      <c r="D1451" s="2"/>
    </row>
    <row r="1452" spans="4:4" x14ac:dyDescent="0.2">
      <c r="D1452" s="2"/>
    </row>
    <row r="1453" spans="4:4" x14ac:dyDescent="0.2">
      <c r="D1453" s="2"/>
    </row>
    <row r="1454" spans="4:4" x14ac:dyDescent="0.2">
      <c r="D1454" s="2"/>
    </row>
    <row r="1455" spans="4:4" x14ac:dyDescent="0.2">
      <c r="D1455" s="2"/>
    </row>
    <row r="1456" spans="4:4" x14ac:dyDescent="0.2">
      <c r="D1456" s="2"/>
    </row>
    <row r="1457" spans="4:4" x14ac:dyDescent="0.2">
      <c r="D1457" s="2"/>
    </row>
    <row r="1458" spans="4:4" x14ac:dyDescent="0.2">
      <c r="D1458" s="2"/>
    </row>
    <row r="1459" spans="4:4" x14ac:dyDescent="0.2">
      <c r="D1459" s="2"/>
    </row>
    <row r="1460" spans="4:4" x14ac:dyDescent="0.2">
      <c r="D1460" s="2"/>
    </row>
    <row r="1461" spans="4:4" x14ac:dyDescent="0.2">
      <c r="D1461" s="2"/>
    </row>
    <row r="1462" spans="4:4" x14ac:dyDescent="0.2">
      <c r="D1462" s="2"/>
    </row>
    <row r="1463" spans="4:4" x14ac:dyDescent="0.2">
      <c r="D1463" s="2"/>
    </row>
    <row r="1464" spans="4:4" x14ac:dyDescent="0.2">
      <c r="D1464" s="2"/>
    </row>
    <row r="1465" spans="4:4" x14ac:dyDescent="0.2">
      <c r="D1465" s="2"/>
    </row>
    <row r="1466" spans="4:4" x14ac:dyDescent="0.2">
      <c r="D1466" s="2"/>
    </row>
    <row r="1467" spans="4:4" x14ac:dyDescent="0.2">
      <c r="D1467" s="2"/>
    </row>
    <row r="1468" spans="4:4" x14ac:dyDescent="0.2">
      <c r="D1468" s="2"/>
    </row>
    <row r="1469" spans="4:4" x14ac:dyDescent="0.2">
      <c r="D1469" s="2"/>
    </row>
    <row r="1470" spans="4:4" x14ac:dyDescent="0.2">
      <c r="D1470" s="2"/>
    </row>
    <row r="1471" spans="4:4" x14ac:dyDescent="0.2">
      <c r="D1471" s="2"/>
    </row>
    <row r="1472" spans="4:4" x14ac:dyDescent="0.2">
      <c r="D1472" s="2"/>
    </row>
    <row r="1473" spans="4:4" x14ac:dyDescent="0.2">
      <c r="D1473" s="2"/>
    </row>
    <row r="1474" spans="4:4" x14ac:dyDescent="0.2">
      <c r="D1474" s="2"/>
    </row>
    <row r="1475" spans="4:4" x14ac:dyDescent="0.2">
      <c r="D1475" s="2"/>
    </row>
    <row r="1476" spans="4:4" x14ac:dyDescent="0.2">
      <c r="D1476" s="2"/>
    </row>
    <row r="1477" spans="4:4" x14ac:dyDescent="0.2">
      <c r="D1477" s="2"/>
    </row>
    <row r="1478" spans="4:4" x14ac:dyDescent="0.2">
      <c r="D1478" s="2"/>
    </row>
    <row r="1479" spans="4:4" x14ac:dyDescent="0.2">
      <c r="D1479" s="2"/>
    </row>
    <row r="1480" spans="4:4" x14ac:dyDescent="0.2">
      <c r="D1480" s="2"/>
    </row>
    <row r="1481" spans="4:4" x14ac:dyDescent="0.2">
      <c r="D1481" s="2"/>
    </row>
    <row r="1482" spans="4:4" x14ac:dyDescent="0.2">
      <c r="D1482" s="2"/>
    </row>
    <row r="1483" spans="4:4" x14ac:dyDescent="0.2">
      <c r="D1483" s="2"/>
    </row>
    <row r="1484" spans="4:4" x14ac:dyDescent="0.2">
      <c r="D1484" s="2"/>
    </row>
    <row r="1485" spans="4:4" x14ac:dyDescent="0.2">
      <c r="D1485" s="2"/>
    </row>
    <row r="1486" spans="4:4" x14ac:dyDescent="0.2">
      <c r="D1486" s="2"/>
    </row>
    <row r="1487" spans="4:4" x14ac:dyDescent="0.2">
      <c r="D1487" s="2"/>
    </row>
    <row r="1488" spans="4:4" x14ac:dyDescent="0.2">
      <c r="D1488" s="2"/>
    </row>
    <row r="1489" spans="4:4" x14ac:dyDescent="0.2">
      <c r="D1489" s="2"/>
    </row>
    <row r="1490" spans="4:4" x14ac:dyDescent="0.2">
      <c r="D1490" s="2"/>
    </row>
    <row r="1491" spans="4:4" x14ac:dyDescent="0.2">
      <c r="D1491" s="2"/>
    </row>
    <row r="1492" spans="4:4" x14ac:dyDescent="0.2">
      <c r="D1492" s="2"/>
    </row>
    <row r="1493" spans="4:4" x14ac:dyDescent="0.2">
      <c r="D1493" s="2"/>
    </row>
    <row r="1494" spans="4:4" x14ac:dyDescent="0.2">
      <c r="D1494" s="2"/>
    </row>
    <row r="1495" spans="4:4" x14ac:dyDescent="0.2">
      <c r="D1495" s="2"/>
    </row>
    <row r="1496" spans="4:4" x14ac:dyDescent="0.2">
      <c r="D1496" s="2"/>
    </row>
    <row r="1497" spans="4:4" x14ac:dyDescent="0.2">
      <c r="D1497" s="2"/>
    </row>
    <row r="1498" spans="4:4" x14ac:dyDescent="0.2">
      <c r="D1498" s="2"/>
    </row>
    <row r="1499" spans="4:4" x14ac:dyDescent="0.2">
      <c r="D1499" s="2"/>
    </row>
    <row r="1500" spans="4:4" x14ac:dyDescent="0.2">
      <c r="D1500" s="2"/>
    </row>
    <row r="1501" spans="4:4" x14ac:dyDescent="0.2">
      <c r="D1501" s="2"/>
    </row>
    <row r="1502" spans="4:4" x14ac:dyDescent="0.2">
      <c r="D1502" s="2"/>
    </row>
    <row r="1503" spans="4:4" x14ac:dyDescent="0.2">
      <c r="D1503" s="2"/>
    </row>
    <row r="1504" spans="4:4" x14ac:dyDescent="0.2">
      <c r="D1504" s="2"/>
    </row>
    <row r="1505" spans="4:4" x14ac:dyDescent="0.2">
      <c r="D1505" s="2"/>
    </row>
    <row r="1506" spans="4:4" x14ac:dyDescent="0.2">
      <c r="D1506" s="2"/>
    </row>
    <row r="1507" spans="4:4" x14ac:dyDescent="0.2">
      <c r="D1507" s="2"/>
    </row>
    <row r="1508" spans="4:4" x14ac:dyDescent="0.2">
      <c r="D1508" s="2"/>
    </row>
    <row r="1509" spans="4:4" x14ac:dyDescent="0.2">
      <c r="D1509" s="2"/>
    </row>
    <row r="1510" spans="4:4" x14ac:dyDescent="0.2">
      <c r="D1510" s="2"/>
    </row>
    <row r="1511" spans="4:4" x14ac:dyDescent="0.2">
      <c r="D1511" s="2"/>
    </row>
    <row r="1512" spans="4:4" x14ac:dyDescent="0.2">
      <c r="D1512" s="2"/>
    </row>
    <row r="1513" spans="4:4" x14ac:dyDescent="0.2">
      <c r="D1513" s="2"/>
    </row>
    <row r="1514" spans="4:4" x14ac:dyDescent="0.2">
      <c r="D1514" s="2"/>
    </row>
    <row r="1515" spans="4:4" x14ac:dyDescent="0.2">
      <c r="D1515" s="2"/>
    </row>
    <row r="1516" spans="4:4" x14ac:dyDescent="0.2">
      <c r="D1516" s="2"/>
    </row>
    <row r="1517" spans="4:4" x14ac:dyDescent="0.2">
      <c r="D1517" s="2"/>
    </row>
    <row r="1518" spans="4:4" x14ac:dyDescent="0.2">
      <c r="D1518" s="2"/>
    </row>
    <row r="1519" spans="4:4" x14ac:dyDescent="0.2">
      <c r="D1519" s="2"/>
    </row>
    <row r="1520" spans="4:4" x14ac:dyDescent="0.2">
      <c r="D1520" s="2"/>
    </row>
    <row r="1521" spans="4:4" x14ac:dyDescent="0.2">
      <c r="D1521" s="2"/>
    </row>
    <row r="1522" spans="4:4" x14ac:dyDescent="0.2">
      <c r="D1522" s="2"/>
    </row>
    <row r="1523" spans="4:4" x14ac:dyDescent="0.2">
      <c r="D1523" s="2"/>
    </row>
    <row r="1524" spans="4:4" x14ac:dyDescent="0.2">
      <c r="D1524" s="2"/>
    </row>
    <row r="1525" spans="4:4" x14ac:dyDescent="0.2">
      <c r="D1525" s="2"/>
    </row>
    <row r="1526" spans="4:4" x14ac:dyDescent="0.2">
      <c r="D1526" s="2"/>
    </row>
    <row r="1527" spans="4:4" x14ac:dyDescent="0.2">
      <c r="D1527" s="2"/>
    </row>
    <row r="1528" spans="4:4" x14ac:dyDescent="0.2">
      <c r="D1528" s="2"/>
    </row>
    <row r="1529" spans="4:4" x14ac:dyDescent="0.2">
      <c r="D1529" s="2"/>
    </row>
    <row r="1530" spans="4:4" x14ac:dyDescent="0.2">
      <c r="D1530" s="2"/>
    </row>
    <row r="1531" spans="4:4" x14ac:dyDescent="0.2">
      <c r="D1531" s="2"/>
    </row>
    <row r="1532" spans="4:4" x14ac:dyDescent="0.2">
      <c r="D1532" s="2"/>
    </row>
    <row r="1533" spans="4:4" x14ac:dyDescent="0.2">
      <c r="D1533" s="2"/>
    </row>
    <row r="1534" spans="4:4" x14ac:dyDescent="0.2">
      <c r="D1534" s="2"/>
    </row>
    <row r="1535" spans="4:4" x14ac:dyDescent="0.2">
      <c r="D1535" s="2"/>
    </row>
    <row r="1536" spans="4:4" x14ac:dyDescent="0.2">
      <c r="D1536" s="2"/>
    </row>
    <row r="1537" spans="4:4" x14ac:dyDescent="0.2">
      <c r="D1537" s="2"/>
    </row>
    <row r="1538" spans="4:4" x14ac:dyDescent="0.2">
      <c r="D1538" s="2"/>
    </row>
    <row r="1539" spans="4:4" x14ac:dyDescent="0.2">
      <c r="D1539" s="2"/>
    </row>
    <row r="1540" spans="4:4" x14ac:dyDescent="0.2">
      <c r="D1540" s="2"/>
    </row>
    <row r="1541" spans="4:4" x14ac:dyDescent="0.2">
      <c r="D1541" s="2"/>
    </row>
    <row r="1542" spans="4:4" x14ac:dyDescent="0.2">
      <c r="D1542" s="2"/>
    </row>
    <row r="1543" spans="4:4" x14ac:dyDescent="0.2">
      <c r="D1543" s="2"/>
    </row>
    <row r="1544" spans="4:4" x14ac:dyDescent="0.2">
      <c r="D1544" s="2"/>
    </row>
    <row r="1545" spans="4:4" x14ac:dyDescent="0.2">
      <c r="D1545" s="2"/>
    </row>
    <row r="1546" spans="4:4" x14ac:dyDescent="0.2">
      <c r="D1546" s="2"/>
    </row>
    <row r="1547" spans="4:4" x14ac:dyDescent="0.2">
      <c r="D1547" s="2"/>
    </row>
    <row r="1548" spans="4:4" x14ac:dyDescent="0.2">
      <c r="D1548" s="2"/>
    </row>
    <row r="1549" spans="4:4" x14ac:dyDescent="0.2">
      <c r="D1549" s="2"/>
    </row>
    <row r="1550" spans="4:4" x14ac:dyDescent="0.2">
      <c r="D1550" s="2"/>
    </row>
    <row r="1551" spans="4:4" x14ac:dyDescent="0.2">
      <c r="D1551" s="2"/>
    </row>
    <row r="1552" spans="4:4" x14ac:dyDescent="0.2">
      <c r="D1552" s="2"/>
    </row>
    <row r="1553" spans="4:4" x14ac:dyDescent="0.2">
      <c r="D1553" s="2"/>
    </row>
    <row r="1554" spans="4:4" x14ac:dyDescent="0.2">
      <c r="D1554" s="2"/>
    </row>
    <row r="1555" spans="4:4" x14ac:dyDescent="0.2">
      <c r="D1555" s="2"/>
    </row>
    <row r="1556" spans="4:4" x14ac:dyDescent="0.2">
      <c r="D1556" s="2"/>
    </row>
    <row r="1557" spans="4:4" x14ac:dyDescent="0.2">
      <c r="D1557" s="2"/>
    </row>
    <row r="1558" spans="4:4" x14ac:dyDescent="0.2">
      <c r="D1558" s="2"/>
    </row>
    <row r="1559" spans="4:4" x14ac:dyDescent="0.2">
      <c r="D1559" s="2"/>
    </row>
    <row r="1560" spans="4:4" x14ac:dyDescent="0.2">
      <c r="D1560" s="2"/>
    </row>
    <row r="1561" spans="4:4" x14ac:dyDescent="0.2">
      <c r="D1561" s="2"/>
    </row>
    <row r="1562" spans="4:4" x14ac:dyDescent="0.2">
      <c r="D1562" s="2"/>
    </row>
    <row r="1563" spans="4:4" x14ac:dyDescent="0.2">
      <c r="D1563" s="2"/>
    </row>
    <row r="1564" spans="4:4" x14ac:dyDescent="0.2">
      <c r="D1564" s="2"/>
    </row>
    <row r="1565" spans="4:4" x14ac:dyDescent="0.2">
      <c r="D1565" s="2"/>
    </row>
    <row r="1566" spans="4:4" x14ac:dyDescent="0.2">
      <c r="D1566" s="2"/>
    </row>
    <row r="1567" spans="4:4" x14ac:dyDescent="0.2">
      <c r="D1567" s="2"/>
    </row>
    <row r="1568" spans="4:4" x14ac:dyDescent="0.2">
      <c r="D1568" s="2"/>
    </row>
    <row r="1569" spans="4:4" x14ac:dyDescent="0.2">
      <c r="D1569" s="2"/>
    </row>
    <row r="1570" spans="4:4" x14ac:dyDescent="0.2">
      <c r="D1570" s="2"/>
    </row>
    <row r="1571" spans="4:4" x14ac:dyDescent="0.2">
      <c r="D1571" s="2"/>
    </row>
    <row r="1572" spans="4:4" x14ac:dyDescent="0.2">
      <c r="D1572" s="2"/>
    </row>
    <row r="1573" spans="4:4" x14ac:dyDescent="0.2">
      <c r="D1573" s="2"/>
    </row>
    <row r="1574" spans="4:4" x14ac:dyDescent="0.2">
      <c r="D1574" s="2"/>
    </row>
    <row r="1575" spans="4:4" x14ac:dyDescent="0.2">
      <c r="D1575" s="2"/>
    </row>
    <row r="1576" spans="4:4" x14ac:dyDescent="0.2">
      <c r="D1576" s="2"/>
    </row>
    <row r="1577" spans="4:4" x14ac:dyDescent="0.2">
      <c r="D1577" s="2"/>
    </row>
    <row r="1578" spans="4:4" x14ac:dyDescent="0.2">
      <c r="D1578" s="2"/>
    </row>
    <row r="1579" spans="4:4" x14ac:dyDescent="0.2">
      <c r="D1579" s="2"/>
    </row>
    <row r="1580" spans="4:4" x14ac:dyDescent="0.2">
      <c r="D1580" s="2"/>
    </row>
    <row r="1581" spans="4:4" x14ac:dyDescent="0.2">
      <c r="D1581" s="2"/>
    </row>
    <row r="1582" spans="4:4" x14ac:dyDescent="0.2">
      <c r="D1582" s="2"/>
    </row>
    <row r="1583" spans="4:4" x14ac:dyDescent="0.2">
      <c r="D1583" s="2"/>
    </row>
    <row r="1584" spans="4:4" x14ac:dyDescent="0.2">
      <c r="D1584" s="2"/>
    </row>
    <row r="1585" spans="4:4" x14ac:dyDescent="0.2">
      <c r="D1585" s="2"/>
    </row>
    <row r="1586" spans="4:4" x14ac:dyDescent="0.2">
      <c r="D1586" s="2"/>
    </row>
    <row r="1587" spans="4:4" x14ac:dyDescent="0.2">
      <c r="D1587" s="2"/>
    </row>
    <row r="1588" spans="4:4" x14ac:dyDescent="0.2">
      <c r="D1588" s="2"/>
    </row>
    <row r="1589" spans="4:4" x14ac:dyDescent="0.2">
      <c r="D1589" s="2"/>
    </row>
    <row r="1590" spans="4:4" x14ac:dyDescent="0.2">
      <c r="D1590" s="2"/>
    </row>
    <row r="1591" spans="4:4" x14ac:dyDescent="0.2">
      <c r="D1591" s="2"/>
    </row>
    <row r="1592" spans="4:4" x14ac:dyDescent="0.2">
      <c r="D1592" s="2"/>
    </row>
    <row r="1593" spans="4:4" x14ac:dyDescent="0.2">
      <c r="D1593" s="2"/>
    </row>
    <row r="1594" spans="4:4" x14ac:dyDescent="0.2">
      <c r="D1594" s="2"/>
    </row>
    <row r="1595" spans="4:4" x14ac:dyDescent="0.2">
      <c r="D1595" s="2"/>
    </row>
    <row r="1596" spans="4:4" x14ac:dyDescent="0.2">
      <c r="D1596" s="2"/>
    </row>
    <row r="1597" spans="4:4" x14ac:dyDescent="0.2">
      <c r="D1597" s="2"/>
    </row>
    <row r="1598" spans="4:4" x14ac:dyDescent="0.2">
      <c r="D1598" s="2"/>
    </row>
    <row r="1599" spans="4:4" x14ac:dyDescent="0.2">
      <c r="D1599" s="2"/>
    </row>
    <row r="1600" spans="4:4" x14ac:dyDescent="0.2">
      <c r="D1600" s="2"/>
    </row>
    <row r="1601" spans="4:4" x14ac:dyDescent="0.2">
      <c r="D1601" s="2"/>
    </row>
    <row r="1602" spans="4:4" x14ac:dyDescent="0.2">
      <c r="D1602" s="2"/>
    </row>
    <row r="1603" spans="4:4" x14ac:dyDescent="0.2">
      <c r="D1603" s="2"/>
    </row>
    <row r="1604" spans="4:4" x14ac:dyDescent="0.2">
      <c r="D1604" s="2"/>
    </row>
    <row r="1605" spans="4:4" x14ac:dyDescent="0.2">
      <c r="D1605" s="2"/>
    </row>
    <row r="1606" spans="4:4" x14ac:dyDescent="0.2">
      <c r="D1606" s="2"/>
    </row>
    <row r="1607" spans="4:4" x14ac:dyDescent="0.2">
      <c r="D1607" s="2"/>
    </row>
    <row r="1608" spans="4:4" x14ac:dyDescent="0.2">
      <c r="D1608" s="2"/>
    </row>
    <row r="1609" spans="4:4" x14ac:dyDescent="0.2">
      <c r="D1609" s="2"/>
    </row>
    <row r="1610" spans="4:4" x14ac:dyDescent="0.2">
      <c r="D1610" s="2"/>
    </row>
    <row r="1611" spans="4:4" x14ac:dyDescent="0.2">
      <c r="D1611" s="2"/>
    </row>
    <row r="1612" spans="4:4" x14ac:dyDescent="0.2">
      <c r="D1612" s="2"/>
    </row>
    <row r="1613" spans="4:4" x14ac:dyDescent="0.2">
      <c r="D1613" s="2"/>
    </row>
    <row r="1614" spans="4:4" x14ac:dyDescent="0.2">
      <c r="D1614" s="2"/>
    </row>
    <row r="1615" spans="4:4" x14ac:dyDescent="0.2">
      <c r="D1615" s="2"/>
    </row>
    <row r="1616" spans="4:4" x14ac:dyDescent="0.2">
      <c r="D1616" s="2"/>
    </row>
    <row r="1617" spans="4:4" x14ac:dyDescent="0.2">
      <c r="D1617" s="2"/>
    </row>
    <row r="1618" spans="4:4" x14ac:dyDescent="0.2">
      <c r="D1618" s="2"/>
    </row>
    <row r="1619" spans="4:4" x14ac:dyDescent="0.2">
      <c r="D1619" s="2"/>
    </row>
    <row r="1620" spans="4:4" x14ac:dyDescent="0.2">
      <c r="D1620" s="2"/>
    </row>
    <row r="1621" spans="4:4" x14ac:dyDescent="0.2">
      <c r="D1621" s="2"/>
    </row>
    <row r="1622" spans="4:4" x14ac:dyDescent="0.2">
      <c r="D1622" s="2"/>
    </row>
    <row r="1623" spans="4:4" x14ac:dyDescent="0.2">
      <c r="D1623" s="2"/>
    </row>
    <row r="1624" spans="4:4" x14ac:dyDescent="0.2">
      <c r="D1624" s="2"/>
    </row>
    <row r="1625" spans="4:4" x14ac:dyDescent="0.2">
      <c r="D1625" s="2"/>
    </row>
    <row r="1626" spans="4:4" x14ac:dyDescent="0.2">
      <c r="D1626" s="2"/>
    </row>
    <row r="1627" spans="4:4" x14ac:dyDescent="0.2">
      <c r="D1627" s="2"/>
    </row>
    <row r="1628" spans="4:4" x14ac:dyDescent="0.2">
      <c r="D1628" s="2"/>
    </row>
    <row r="1629" spans="4:4" x14ac:dyDescent="0.2">
      <c r="D1629" s="2"/>
    </row>
    <row r="1630" spans="4:4" x14ac:dyDescent="0.2">
      <c r="D1630" s="2"/>
    </row>
    <row r="1631" spans="4:4" x14ac:dyDescent="0.2">
      <c r="D1631" s="2"/>
    </row>
    <row r="1632" spans="4:4" x14ac:dyDescent="0.2">
      <c r="D1632" s="2"/>
    </row>
    <row r="1633" spans="4:4" x14ac:dyDescent="0.2">
      <c r="D1633" s="2"/>
    </row>
    <row r="1634" spans="4:4" x14ac:dyDescent="0.2">
      <c r="D1634" s="2"/>
    </row>
    <row r="1635" spans="4:4" x14ac:dyDescent="0.2">
      <c r="D1635" s="2"/>
    </row>
    <row r="1636" spans="4:4" x14ac:dyDescent="0.2">
      <c r="D1636" s="2"/>
    </row>
    <row r="1637" spans="4:4" x14ac:dyDescent="0.2">
      <c r="D1637" s="2"/>
    </row>
    <row r="1638" spans="4:4" x14ac:dyDescent="0.2">
      <c r="D1638" s="2"/>
    </row>
    <row r="1639" spans="4:4" x14ac:dyDescent="0.2">
      <c r="D1639" s="2"/>
    </row>
    <row r="1640" spans="4:4" x14ac:dyDescent="0.2">
      <c r="D1640" s="2"/>
    </row>
    <row r="1641" spans="4:4" x14ac:dyDescent="0.2">
      <c r="D1641" s="2"/>
    </row>
    <row r="1642" spans="4:4" x14ac:dyDescent="0.2">
      <c r="D1642" s="2"/>
    </row>
    <row r="1643" spans="4:4" x14ac:dyDescent="0.2">
      <c r="D1643" s="2"/>
    </row>
    <row r="1644" spans="4:4" x14ac:dyDescent="0.2">
      <c r="D1644" s="2"/>
    </row>
    <row r="1645" spans="4:4" x14ac:dyDescent="0.2">
      <c r="D1645" s="2"/>
    </row>
    <row r="1646" spans="4:4" x14ac:dyDescent="0.2">
      <c r="D1646" s="2"/>
    </row>
    <row r="1647" spans="4:4" x14ac:dyDescent="0.2">
      <c r="D1647" s="2"/>
    </row>
    <row r="1648" spans="4:4" x14ac:dyDescent="0.2">
      <c r="D1648" s="2"/>
    </row>
    <row r="1649" spans="4:4" x14ac:dyDescent="0.2">
      <c r="D1649" s="2"/>
    </row>
    <row r="1650" spans="4:4" x14ac:dyDescent="0.2">
      <c r="D1650" s="2"/>
    </row>
    <row r="1651" spans="4:4" x14ac:dyDescent="0.2">
      <c r="D1651" s="2"/>
    </row>
    <row r="1652" spans="4:4" x14ac:dyDescent="0.2">
      <c r="D1652" s="2"/>
    </row>
    <row r="1653" spans="4:4" x14ac:dyDescent="0.2">
      <c r="D1653" s="2"/>
    </row>
    <row r="1654" spans="4:4" x14ac:dyDescent="0.2">
      <c r="D1654" s="2"/>
    </row>
    <row r="1655" spans="4:4" x14ac:dyDescent="0.2">
      <c r="D1655" s="2"/>
    </row>
    <row r="1656" spans="4:4" x14ac:dyDescent="0.2">
      <c r="D1656" s="2"/>
    </row>
    <row r="1657" spans="4:4" x14ac:dyDescent="0.2">
      <c r="D1657" s="2"/>
    </row>
    <row r="1658" spans="4:4" x14ac:dyDescent="0.2">
      <c r="D1658" s="2"/>
    </row>
    <row r="1659" spans="4:4" x14ac:dyDescent="0.2">
      <c r="D1659" s="2"/>
    </row>
    <row r="1660" spans="4:4" x14ac:dyDescent="0.2">
      <c r="D1660" s="2"/>
    </row>
    <row r="1661" spans="4:4" x14ac:dyDescent="0.2">
      <c r="D1661" s="2"/>
    </row>
    <row r="1662" spans="4:4" x14ac:dyDescent="0.2">
      <c r="D1662" s="2"/>
    </row>
    <row r="1663" spans="4:4" x14ac:dyDescent="0.2">
      <c r="D1663" s="2"/>
    </row>
    <row r="1664" spans="4:4" x14ac:dyDescent="0.2">
      <c r="D1664" s="2"/>
    </row>
    <row r="1665" spans="4:4" x14ac:dyDescent="0.2">
      <c r="D1665" s="2"/>
    </row>
    <row r="1666" spans="4:4" x14ac:dyDescent="0.2">
      <c r="D1666" s="2"/>
    </row>
    <row r="1667" spans="4:4" x14ac:dyDescent="0.2">
      <c r="D1667" s="2"/>
    </row>
    <row r="1668" spans="4:4" x14ac:dyDescent="0.2">
      <c r="D1668" s="2"/>
    </row>
    <row r="1669" spans="4:4" x14ac:dyDescent="0.2">
      <c r="D1669" s="2"/>
    </row>
    <row r="1670" spans="4:4" x14ac:dyDescent="0.2">
      <c r="D1670" s="2"/>
    </row>
    <row r="1671" spans="4:4" x14ac:dyDescent="0.2">
      <c r="D1671" s="2"/>
    </row>
    <row r="1672" spans="4:4" x14ac:dyDescent="0.2">
      <c r="D1672" s="2"/>
    </row>
    <row r="1673" spans="4:4" x14ac:dyDescent="0.2">
      <c r="D1673" s="2"/>
    </row>
    <row r="1674" spans="4:4" x14ac:dyDescent="0.2">
      <c r="D1674" s="2"/>
    </row>
    <row r="1675" spans="4:4" x14ac:dyDescent="0.2">
      <c r="D1675" s="2"/>
    </row>
    <row r="1676" spans="4:4" x14ac:dyDescent="0.2">
      <c r="D1676" s="2"/>
    </row>
    <row r="1677" spans="4:4" x14ac:dyDescent="0.2">
      <c r="D1677" s="2"/>
    </row>
    <row r="1678" spans="4:4" x14ac:dyDescent="0.2">
      <c r="D1678" s="2"/>
    </row>
    <row r="1679" spans="4:4" x14ac:dyDescent="0.2">
      <c r="D1679" s="2"/>
    </row>
    <row r="1680" spans="4:4" x14ac:dyDescent="0.2">
      <c r="D1680" s="2"/>
    </row>
    <row r="1681" spans="4:4" x14ac:dyDescent="0.2">
      <c r="D1681" s="2"/>
    </row>
    <row r="1682" spans="4:4" x14ac:dyDescent="0.2">
      <c r="D1682" s="2"/>
    </row>
    <row r="1683" spans="4:4" x14ac:dyDescent="0.2">
      <c r="D1683" s="2"/>
    </row>
    <row r="1684" spans="4:4" x14ac:dyDescent="0.2">
      <c r="D1684" s="2"/>
    </row>
    <row r="1685" spans="4:4" x14ac:dyDescent="0.2">
      <c r="D1685" s="2"/>
    </row>
    <row r="1686" spans="4:4" x14ac:dyDescent="0.2">
      <c r="D1686" s="2"/>
    </row>
    <row r="1687" spans="4:4" x14ac:dyDescent="0.2">
      <c r="D1687" s="2"/>
    </row>
    <row r="1688" spans="4:4" x14ac:dyDescent="0.2">
      <c r="D1688" s="2"/>
    </row>
    <row r="1689" spans="4:4" x14ac:dyDescent="0.2">
      <c r="D1689" s="2"/>
    </row>
    <row r="1690" spans="4:4" x14ac:dyDescent="0.2">
      <c r="D1690" s="2"/>
    </row>
    <row r="1691" spans="4:4" x14ac:dyDescent="0.2">
      <c r="D1691" s="2"/>
    </row>
    <row r="1692" spans="4:4" x14ac:dyDescent="0.2">
      <c r="D1692" s="2"/>
    </row>
    <row r="1693" spans="4:4" x14ac:dyDescent="0.2">
      <c r="D1693" s="2"/>
    </row>
    <row r="1694" spans="4:4" x14ac:dyDescent="0.2">
      <c r="D1694" s="2"/>
    </row>
    <row r="1695" spans="4:4" x14ac:dyDescent="0.2">
      <c r="D1695" s="2"/>
    </row>
    <row r="1696" spans="4:4" x14ac:dyDescent="0.2">
      <c r="D1696" s="2"/>
    </row>
    <row r="1697" spans="4:4" x14ac:dyDescent="0.2">
      <c r="D1697" s="2"/>
    </row>
    <row r="1698" spans="4:4" x14ac:dyDescent="0.2">
      <c r="D1698" s="2"/>
    </row>
    <row r="1699" spans="4:4" x14ac:dyDescent="0.2">
      <c r="D1699" s="2"/>
    </row>
    <row r="1700" spans="4:4" x14ac:dyDescent="0.2">
      <c r="D1700" s="2"/>
    </row>
    <row r="1701" spans="4:4" x14ac:dyDescent="0.2">
      <c r="D1701" s="2"/>
    </row>
    <row r="1702" spans="4:4" x14ac:dyDescent="0.2">
      <c r="D1702" s="2"/>
    </row>
    <row r="1703" spans="4:4" x14ac:dyDescent="0.2">
      <c r="D1703" s="2"/>
    </row>
    <row r="1704" spans="4:4" x14ac:dyDescent="0.2">
      <c r="D1704" s="2"/>
    </row>
    <row r="1705" spans="4:4" x14ac:dyDescent="0.2">
      <c r="D1705" s="2"/>
    </row>
    <row r="1706" spans="4:4" x14ac:dyDescent="0.2">
      <c r="D1706" s="2"/>
    </row>
    <row r="1707" spans="4:4" x14ac:dyDescent="0.2">
      <c r="D1707" s="2"/>
    </row>
    <row r="1708" spans="4:4" x14ac:dyDescent="0.2">
      <c r="D1708" s="2"/>
    </row>
    <row r="1709" spans="4:4" x14ac:dyDescent="0.2">
      <c r="D1709" s="2"/>
    </row>
    <row r="1710" spans="4:4" x14ac:dyDescent="0.2">
      <c r="D1710" s="2"/>
    </row>
    <row r="1711" spans="4:4" x14ac:dyDescent="0.2">
      <c r="D1711" s="2"/>
    </row>
    <row r="1712" spans="4:4" x14ac:dyDescent="0.2">
      <c r="D1712" s="2"/>
    </row>
    <row r="1713" spans="4:4" x14ac:dyDescent="0.2">
      <c r="D1713" s="2"/>
    </row>
    <row r="1714" spans="4:4" x14ac:dyDescent="0.2">
      <c r="D1714" s="2"/>
    </row>
    <row r="1715" spans="4:4" x14ac:dyDescent="0.2">
      <c r="D1715" s="2"/>
    </row>
    <row r="1716" spans="4:4" x14ac:dyDescent="0.2">
      <c r="D1716" s="2"/>
    </row>
    <row r="1717" spans="4:4" x14ac:dyDescent="0.2">
      <c r="D1717" s="2"/>
    </row>
    <row r="1718" spans="4:4" x14ac:dyDescent="0.2">
      <c r="D1718" s="2"/>
    </row>
    <row r="1719" spans="4:4" x14ac:dyDescent="0.2">
      <c r="D1719" s="2"/>
    </row>
    <row r="1720" spans="4:4" x14ac:dyDescent="0.2">
      <c r="D1720" s="2"/>
    </row>
    <row r="1721" spans="4:4" x14ac:dyDescent="0.2">
      <c r="D1721" s="2"/>
    </row>
    <row r="1722" spans="4:4" x14ac:dyDescent="0.2">
      <c r="D1722" s="2"/>
    </row>
    <row r="1723" spans="4:4" x14ac:dyDescent="0.2">
      <c r="D1723" s="2"/>
    </row>
    <row r="1724" spans="4:4" x14ac:dyDescent="0.2">
      <c r="D1724" s="2"/>
    </row>
    <row r="1725" spans="4:4" x14ac:dyDescent="0.2">
      <c r="D1725" s="2"/>
    </row>
    <row r="1726" spans="4:4" x14ac:dyDescent="0.2">
      <c r="D1726" s="2"/>
    </row>
    <row r="1727" spans="4:4" x14ac:dyDescent="0.2">
      <c r="D1727" s="2"/>
    </row>
    <row r="1728" spans="4:4" x14ac:dyDescent="0.2">
      <c r="D1728" s="2"/>
    </row>
    <row r="1729" spans="4:4" x14ac:dyDescent="0.2">
      <c r="D1729" s="2"/>
    </row>
    <row r="1730" spans="4:4" x14ac:dyDescent="0.2">
      <c r="D1730" s="2"/>
    </row>
    <row r="1731" spans="4:4" x14ac:dyDescent="0.2">
      <c r="D1731" s="2"/>
    </row>
    <row r="1732" spans="4:4" x14ac:dyDescent="0.2">
      <c r="D1732" s="2"/>
    </row>
    <row r="1733" spans="4:4" x14ac:dyDescent="0.2">
      <c r="D1733" s="2"/>
    </row>
    <row r="1734" spans="4:4" x14ac:dyDescent="0.2">
      <c r="D1734" s="2"/>
    </row>
    <row r="1735" spans="4:4" x14ac:dyDescent="0.2">
      <c r="D1735" s="2"/>
    </row>
    <row r="1736" spans="4:4" x14ac:dyDescent="0.2">
      <c r="D1736" s="2"/>
    </row>
    <row r="1737" spans="4:4" x14ac:dyDescent="0.2">
      <c r="D1737" s="2"/>
    </row>
    <row r="1738" spans="4:4" x14ac:dyDescent="0.2">
      <c r="D1738" s="2"/>
    </row>
    <row r="1739" spans="4:4" x14ac:dyDescent="0.2">
      <c r="D1739" s="2"/>
    </row>
    <row r="1740" spans="4:4" x14ac:dyDescent="0.2">
      <c r="D1740" s="2"/>
    </row>
    <row r="1741" spans="4:4" x14ac:dyDescent="0.2">
      <c r="D1741" s="2"/>
    </row>
    <row r="1742" spans="4:4" x14ac:dyDescent="0.2">
      <c r="D1742" s="2"/>
    </row>
    <row r="1743" spans="4:4" x14ac:dyDescent="0.2">
      <c r="D1743" s="2"/>
    </row>
    <row r="1744" spans="4:4" x14ac:dyDescent="0.2">
      <c r="D1744" s="2"/>
    </row>
    <row r="1745" spans="4:4" x14ac:dyDescent="0.2">
      <c r="D1745" s="2"/>
    </row>
    <row r="1746" spans="4:4" x14ac:dyDescent="0.2">
      <c r="D1746" s="2"/>
    </row>
    <row r="1747" spans="4:4" x14ac:dyDescent="0.2">
      <c r="D1747" s="2"/>
    </row>
    <row r="1748" spans="4:4" x14ac:dyDescent="0.2">
      <c r="D1748" s="2"/>
    </row>
    <row r="1749" spans="4:4" x14ac:dyDescent="0.2">
      <c r="D1749" s="2"/>
    </row>
    <row r="1750" spans="4:4" x14ac:dyDescent="0.2">
      <c r="D1750" s="2"/>
    </row>
    <row r="1751" spans="4:4" x14ac:dyDescent="0.2">
      <c r="D1751" s="2"/>
    </row>
    <row r="1752" spans="4:4" x14ac:dyDescent="0.2">
      <c r="D1752" s="2"/>
    </row>
    <row r="1753" spans="4:4" x14ac:dyDescent="0.2">
      <c r="D1753" s="2"/>
    </row>
    <row r="1754" spans="4:4" x14ac:dyDescent="0.2">
      <c r="D1754" s="2"/>
    </row>
    <row r="1755" spans="4:4" x14ac:dyDescent="0.2">
      <c r="D1755" s="2"/>
    </row>
    <row r="1756" spans="4:4" x14ac:dyDescent="0.2">
      <c r="D1756" s="2"/>
    </row>
    <row r="1757" spans="4:4" x14ac:dyDescent="0.2">
      <c r="D1757" s="2"/>
    </row>
    <row r="1758" spans="4:4" x14ac:dyDescent="0.2">
      <c r="D1758" s="2"/>
    </row>
    <row r="1759" spans="4:4" x14ac:dyDescent="0.2">
      <c r="D1759" s="2"/>
    </row>
    <row r="1760" spans="4:4" x14ac:dyDescent="0.2">
      <c r="D1760" s="2"/>
    </row>
    <row r="1761" spans="4:4" x14ac:dyDescent="0.2">
      <c r="D1761" s="2"/>
    </row>
    <row r="1762" spans="4:4" x14ac:dyDescent="0.2">
      <c r="D1762" s="2"/>
    </row>
    <row r="1763" spans="4:4" x14ac:dyDescent="0.2">
      <c r="D1763" s="2"/>
    </row>
    <row r="1764" spans="4:4" x14ac:dyDescent="0.2">
      <c r="D1764" s="2"/>
    </row>
    <row r="1765" spans="4:4" x14ac:dyDescent="0.2">
      <c r="D1765" s="2"/>
    </row>
    <row r="1766" spans="4:4" x14ac:dyDescent="0.2">
      <c r="D1766" s="2"/>
    </row>
    <row r="1767" spans="4:4" x14ac:dyDescent="0.2">
      <c r="D1767" s="2"/>
    </row>
    <row r="1768" spans="4:4" x14ac:dyDescent="0.2">
      <c r="D1768" s="2"/>
    </row>
    <row r="1769" spans="4:4" x14ac:dyDescent="0.2">
      <c r="D1769" s="2"/>
    </row>
    <row r="1770" spans="4:4" x14ac:dyDescent="0.2">
      <c r="D1770" s="2"/>
    </row>
    <row r="1771" spans="4:4" x14ac:dyDescent="0.2">
      <c r="D1771" s="2"/>
    </row>
    <row r="1772" spans="4:4" x14ac:dyDescent="0.2">
      <c r="D1772" s="2"/>
    </row>
    <row r="1773" spans="4:4" x14ac:dyDescent="0.2">
      <c r="D1773" s="2"/>
    </row>
    <row r="1774" spans="4:4" x14ac:dyDescent="0.2">
      <c r="D1774" s="2"/>
    </row>
    <row r="1775" spans="4:4" x14ac:dyDescent="0.2">
      <c r="D1775" s="2"/>
    </row>
    <row r="1776" spans="4:4" x14ac:dyDescent="0.2">
      <c r="D1776" s="2"/>
    </row>
    <row r="1777" spans="4:4" x14ac:dyDescent="0.2">
      <c r="D1777" s="2"/>
    </row>
    <row r="1778" spans="4:4" x14ac:dyDescent="0.2">
      <c r="D1778" s="2"/>
    </row>
    <row r="1779" spans="4:4" x14ac:dyDescent="0.2">
      <c r="D1779" s="2"/>
    </row>
    <row r="1780" spans="4:4" x14ac:dyDescent="0.2">
      <c r="D1780" s="2"/>
    </row>
    <row r="1781" spans="4:4" x14ac:dyDescent="0.2">
      <c r="D1781" s="2"/>
    </row>
    <row r="1782" spans="4:4" x14ac:dyDescent="0.2">
      <c r="D1782" s="2"/>
    </row>
    <row r="1783" spans="4:4" x14ac:dyDescent="0.2">
      <c r="D1783" s="2"/>
    </row>
    <row r="1784" spans="4:4" x14ac:dyDescent="0.2">
      <c r="D1784" s="2"/>
    </row>
    <row r="1785" spans="4:4" x14ac:dyDescent="0.2">
      <c r="D1785" s="2"/>
    </row>
    <row r="1786" spans="4:4" x14ac:dyDescent="0.2">
      <c r="D1786" s="2"/>
    </row>
    <row r="1787" spans="4:4" x14ac:dyDescent="0.2">
      <c r="D1787" s="2"/>
    </row>
    <row r="1788" spans="4:4" x14ac:dyDescent="0.2">
      <c r="D1788" s="2"/>
    </row>
    <row r="1789" spans="4:4" x14ac:dyDescent="0.2">
      <c r="D1789" s="2"/>
    </row>
    <row r="1790" spans="4:4" x14ac:dyDescent="0.2">
      <c r="D1790" s="2"/>
    </row>
    <row r="1791" spans="4:4" x14ac:dyDescent="0.2">
      <c r="D1791" s="2"/>
    </row>
    <row r="1792" spans="4:4" x14ac:dyDescent="0.2">
      <c r="D1792" s="2"/>
    </row>
    <row r="1793" spans="4:4" x14ac:dyDescent="0.2">
      <c r="D1793" s="2"/>
    </row>
    <row r="1794" spans="4:4" x14ac:dyDescent="0.2">
      <c r="D1794" s="2"/>
    </row>
    <row r="1795" spans="4:4" x14ac:dyDescent="0.2">
      <c r="D1795" s="2"/>
    </row>
    <row r="1796" spans="4:4" x14ac:dyDescent="0.2">
      <c r="D1796" s="2"/>
    </row>
    <row r="1797" spans="4:4" x14ac:dyDescent="0.2">
      <c r="D1797" s="2"/>
    </row>
    <row r="1798" spans="4:4" x14ac:dyDescent="0.2">
      <c r="D1798" s="2"/>
    </row>
    <row r="1799" spans="4:4" x14ac:dyDescent="0.2">
      <c r="D1799" s="2"/>
    </row>
    <row r="1800" spans="4:4" x14ac:dyDescent="0.2">
      <c r="D1800" s="2"/>
    </row>
    <row r="1801" spans="4:4" x14ac:dyDescent="0.2">
      <c r="D1801" s="2"/>
    </row>
    <row r="1802" spans="4:4" x14ac:dyDescent="0.2">
      <c r="D1802" s="2"/>
    </row>
    <row r="1803" spans="4:4" x14ac:dyDescent="0.2">
      <c r="D1803" s="2"/>
    </row>
    <row r="1804" spans="4:4" x14ac:dyDescent="0.2">
      <c r="D1804" s="2"/>
    </row>
    <row r="1805" spans="4:4" x14ac:dyDescent="0.2">
      <c r="D1805" s="2"/>
    </row>
    <row r="1806" spans="4:4" x14ac:dyDescent="0.2">
      <c r="D1806" s="2"/>
    </row>
    <row r="1807" spans="4:4" x14ac:dyDescent="0.2">
      <c r="D1807" s="2"/>
    </row>
    <row r="1808" spans="4:4" x14ac:dyDescent="0.2">
      <c r="D1808" s="2"/>
    </row>
    <row r="1809" spans="4:4" x14ac:dyDescent="0.2">
      <c r="D1809" s="2"/>
    </row>
    <row r="1810" spans="4:4" x14ac:dyDescent="0.2">
      <c r="D1810" s="2"/>
    </row>
    <row r="1811" spans="4:4" x14ac:dyDescent="0.2">
      <c r="D1811" s="2"/>
    </row>
    <row r="1812" spans="4:4" x14ac:dyDescent="0.2">
      <c r="D1812" s="2"/>
    </row>
    <row r="1813" spans="4:4" x14ac:dyDescent="0.2">
      <c r="D1813" s="2"/>
    </row>
    <row r="1814" spans="4:4" x14ac:dyDescent="0.2">
      <c r="D1814" s="2"/>
    </row>
    <row r="1815" spans="4:4" x14ac:dyDescent="0.2">
      <c r="D1815" s="2"/>
    </row>
    <row r="1816" spans="4:4" x14ac:dyDescent="0.2">
      <c r="D1816" s="2"/>
    </row>
    <row r="1817" spans="4:4" x14ac:dyDescent="0.2">
      <c r="D1817" s="2"/>
    </row>
    <row r="1818" spans="4:4" x14ac:dyDescent="0.2">
      <c r="D1818" s="2"/>
    </row>
    <row r="1819" spans="4:4" x14ac:dyDescent="0.2">
      <c r="D1819" s="2"/>
    </row>
    <row r="1820" spans="4:4" x14ac:dyDescent="0.2">
      <c r="D1820" s="2"/>
    </row>
    <row r="1821" spans="4:4" x14ac:dyDescent="0.2">
      <c r="D1821" s="2"/>
    </row>
    <row r="1822" spans="4:4" x14ac:dyDescent="0.2">
      <c r="D1822" s="2"/>
    </row>
    <row r="1823" spans="4:4" x14ac:dyDescent="0.2">
      <c r="D1823" s="2"/>
    </row>
    <row r="1824" spans="4:4" x14ac:dyDescent="0.2">
      <c r="D1824" s="2"/>
    </row>
    <row r="1825" spans="4:4" x14ac:dyDescent="0.2">
      <c r="D1825" s="2"/>
    </row>
    <row r="1826" spans="4:4" x14ac:dyDescent="0.2">
      <c r="D1826" s="2"/>
    </row>
    <row r="1827" spans="4:4" x14ac:dyDescent="0.2">
      <c r="D1827" s="2"/>
    </row>
    <row r="1828" spans="4:4" x14ac:dyDescent="0.2">
      <c r="D1828" s="2"/>
    </row>
    <row r="1829" spans="4:4" x14ac:dyDescent="0.2">
      <c r="D1829" s="2"/>
    </row>
    <row r="1830" spans="4:4" x14ac:dyDescent="0.2">
      <c r="D1830" s="2"/>
    </row>
    <row r="1831" spans="4:4" x14ac:dyDescent="0.2">
      <c r="D1831" s="2"/>
    </row>
    <row r="1832" spans="4:4" x14ac:dyDescent="0.2">
      <c r="D1832" s="2"/>
    </row>
    <row r="1833" spans="4:4" x14ac:dyDescent="0.2">
      <c r="D1833" s="2"/>
    </row>
    <row r="1834" spans="4:4" x14ac:dyDescent="0.2">
      <c r="D1834" s="2"/>
    </row>
    <row r="1835" spans="4:4" x14ac:dyDescent="0.2">
      <c r="D1835" s="2"/>
    </row>
    <row r="1836" spans="4:4" x14ac:dyDescent="0.2">
      <c r="D1836" s="2"/>
    </row>
    <row r="1837" spans="4:4" x14ac:dyDescent="0.2">
      <c r="D1837" s="2"/>
    </row>
    <row r="1838" spans="4:4" x14ac:dyDescent="0.2">
      <c r="D1838" s="2"/>
    </row>
    <row r="1839" spans="4:4" x14ac:dyDescent="0.2">
      <c r="D1839" s="2"/>
    </row>
    <row r="1840" spans="4:4" x14ac:dyDescent="0.2">
      <c r="D1840" s="2"/>
    </row>
    <row r="1841" spans="4:4" x14ac:dyDescent="0.2">
      <c r="D1841" s="2"/>
    </row>
    <row r="1842" spans="4:4" x14ac:dyDescent="0.2">
      <c r="D1842" s="2"/>
    </row>
    <row r="1843" spans="4:4" x14ac:dyDescent="0.2">
      <c r="D1843" s="2"/>
    </row>
    <row r="1844" spans="4:4" x14ac:dyDescent="0.2">
      <c r="D1844" s="2"/>
    </row>
    <row r="1845" spans="4:4" x14ac:dyDescent="0.2">
      <c r="D1845" s="2"/>
    </row>
    <row r="1846" spans="4:4" x14ac:dyDescent="0.2">
      <c r="D1846" s="2"/>
    </row>
    <row r="1847" spans="4:4" x14ac:dyDescent="0.2">
      <c r="D1847" s="2"/>
    </row>
    <row r="1848" spans="4:4" x14ac:dyDescent="0.2">
      <c r="D1848" s="2"/>
    </row>
    <row r="1849" spans="4:4" x14ac:dyDescent="0.2">
      <c r="D1849" s="2"/>
    </row>
    <row r="1850" spans="4:4" x14ac:dyDescent="0.2">
      <c r="D1850" s="2"/>
    </row>
    <row r="1851" spans="4:4" x14ac:dyDescent="0.2">
      <c r="D1851" s="2"/>
    </row>
    <row r="1852" spans="4:4" x14ac:dyDescent="0.2">
      <c r="D1852" s="2"/>
    </row>
    <row r="1853" spans="4:4" x14ac:dyDescent="0.2">
      <c r="D1853" s="2"/>
    </row>
    <row r="1854" spans="4:4" x14ac:dyDescent="0.2">
      <c r="D1854" s="2"/>
    </row>
    <row r="1855" spans="4:4" x14ac:dyDescent="0.2">
      <c r="D1855" s="2"/>
    </row>
    <row r="1856" spans="4:4" x14ac:dyDescent="0.2">
      <c r="D1856" s="2"/>
    </row>
    <row r="1857" spans="4:4" x14ac:dyDescent="0.2">
      <c r="D1857" s="2"/>
    </row>
    <row r="1858" spans="4:4" x14ac:dyDescent="0.2">
      <c r="D1858" s="2"/>
    </row>
    <row r="1859" spans="4:4" x14ac:dyDescent="0.2">
      <c r="D1859" s="2"/>
    </row>
    <row r="1860" spans="4:4" x14ac:dyDescent="0.2">
      <c r="D1860" s="2"/>
    </row>
    <row r="1861" spans="4:4" x14ac:dyDescent="0.2">
      <c r="D1861" s="2"/>
    </row>
    <row r="1862" spans="4:4" x14ac:dyDescent="0.2">
      <c r="D1862" s="2"/>
    </row>
    <row r="1863" spans="4:4" x14ac:dyDescent="0.2">
      <c r="D1863" s="2"/>
    </row>
    <row r="1864" spans="4:4" x14ac:dyDescent="0.2">
      <c r="D1864" s="2"/>
    </row>
    <row r="1865" spans="4:4" x14ac:dyDescent="0.2">
      <c r="D1865" s="2"/>
    </row>
    <row r="1866" spans="4:4" x14ac:dyDescent="0.2">
      <c r="D1866" s="2"/>
    </row>
    <row r="1867" spans="4:4" x14ac:dyDescent="0.2">
      <c r="D1867" s="2"/>
    </row>
    <row r="1868" spans="4:4" x14ac:dyDescent="0.2">
      <c r="D1868" s="2"/>
    </row>
    <row r="1869" spans="4:4" x14ac:dyDescent="0.2">
      <c r="D1869" s="2"/>
    </row>
    <row r="1870" spans="4:4" x14ac:dyDescent="0.2">
      <c r="D1870" s="2"/>
    </row>
    <row r="1871" spans="4:4" x14ac:dyDescent="0.2">
      <c r="D1871" s="2"/>
    </row>
    <row r="1872" spans="4:4" x14ac:dyDescent="0.2">
      <c r="D1872" s="2"/>
    </row>
    <row r="1873" spans="4:4" x14ac:dyDescent="0.2">
      <c r="D1873" s="2"/>
    </row>
    <row r="1874" spans="4:4" x14ac:dyDescent="0.2">
      <c r="D1874" s="2"/>
    </row>
    <row r="1875" spans="4:4" x14ac:dyDescent="0.2">
      <c r="D1875" s="2"/>
    </row>
    <row r="1876" spans="4:4" x14ac:dyDescent="0.2">
      <c r="D1876" s="2"/>
    </row>
    <row r="1877" spans="4:4" x14ac:dyDescent="0.2">
      <c r="D1877" s="2"/>
    </row>
    <row r="1878" spans="4:4" x14ac:dyDescent="0.2">
      <c r="D1878" s="2"/>
    </row>
    <row r="1879" spans="4:4" x14ac:dyDescent="0.2">
      <c r="D1879" s="2"/>
    </row>
    <row r="1880" spans="4:4" x14ac:dyDescent="0.2">
      <c r="D1880" s="2"/>
    </row>
    <row r="1881" spans="4:4" x14ac:dyDescent="0.2">
      <c r="D1881" s="2"/>
    </row>
    <row r="1882" spans="4:4" x14ac:dyDescent="0.2">
      <c r="D1882" s="2"/>
    </row>
    <row r="1883" spans="4:4" x14ac:dyDescent="0.2">
      <c r="D1883" s="2"/>
    </row>
    <row r="1884" spans="4:4" x14ac:dyDescent="0.2">
      <c r="D1884" s="2"/>
    </row>
    <row r="1885" spans="4:4" x14ac:dyDescent="0.2">
      <c r="D1885" s="2"/>
    </row>
    <row r="1886" spans="4:4" x14ac:dyDescent="0.2">
      <c r="D1886" s="2"/>
    </row>
    <row r="1887" spans="4:4" x14ac:dyDescent="0.2">
      <c r="D1887" s="2"/>
    </row>
    <row r="1888" spans="4:4" x14ac:dyDescent="0.2">
      <c r="D1888" s="2"/>
    </row>
    <row r="1889" spans="4:4" x14ac:dyDescent="0.2">
      <c r="D1889" s="2"/>
    </row>
    <row r="1890" spans="4:4" x14ac:dyDescent="0.2">
      <c r="D1890" s="2"/>
    </row>
    <row r="1891" spans="4:4" x14ac:dyDescent="0.2">
      <c r="D1891" s="2"/>
    </row>
    <row r="1892" spans="4:4" x14ac:dyDescent="0.2">
      <c r="D1892" s="2"/>
    </row>
    <row r="1893" spans="4:4" x14ac:dyDescent="0.2">
      <c r="D1893" s="2"/>
    </row>
    <row r="1894" spans="4:4" x14ac:dyDescent="0.2">
      <c r="D1894" s="2"/>
    </row>
    <row r="1895" spans="4:4" x14ac:dyDescent="0.2">
      <c r="D1895" s="2"/>
    </row>
    <row r="1896" spans="4:4" x14ac:dyDescent="0.2">
      <c r="D1896" s="2"/>
    </row>
    <row r="1897" spans="4:4" x14ac:dyDescent="0.2">
      <c r="D1897" s="2"/>
    </row>
    <row r="1898" spans="4:4" x14ac:dyDescent="0.2">
      <c r="D1898" s="2"/>
    </row>
    <row r="1899" spans="4:4" x14ac:dyDescent="0.2">
      <c r="D1899" s="2"/>
    </row>
    <row r="1900" spans="4:4" x14ac:dyDescent="0.2">
      <c r="D1900" s="2"/>
    </row>
    <row r="1901" spans="4:4" x14ac:dyDescent="0.2">
      <c r="D1901" s="2"/>
    </row>
    <row r="1902" spans="4:4" x14ac:dyDescent="0.2">
      <c r="D1902" s="2"/>
    </row>
    <row r="1903" spans="4:4" x14ac:dyDescent="0.2">
      <c r="D1903" s="2"/>
    </row>
    <row r="1904" spans="4:4" x14ac:dyDescent="0.2">
      <c r="D1904" s="2"/>
    </row>
    <row r="1905" spans="4:4" x14ac:dyDescent="0.2">
      <c r="D1905" s="2"/>
    </row>
    <row r="1906" spans="4:4" x14ac:dyDescent="0.2">
      <c r="D1906" s="2"/>
    </row>
    <row r="1907" spans="4:4" x14ac:dyDescent="0.2">
      <c r="D1907" s="2"/>
    </row>
    <row r="1908" spans="4:4" x14ac:dyDescent="0.2">
      <c r="D1908" s="2"/>
    </row>
    <row r="1909" spans="4:4" x14ac:dyDescent="0.2">
      <c r="D1909" s="2"/>
    </row>
    <row r="1910" spans="4:4" x14ac:dyDescent="0.2">
      <c r="D1910" s="2"/>
    </row>
    <row r="1911" spans="4:4" x14ac:dyDescent="0.2">
      <c r="D1911" s="2"/>
    </row>
    <row r="1912" spans="4:4" x14ac:dyDescent="0.2">
      <c r="D1912" s="2"/>
    </row>
    <row r="1913" spans="4:4" x14ac:dyDescent="0.2">
      <c r="D1913" s="2"/>
    </row>
    <row r="1914" spans="4:4" x14ac:dyDescent="0.2">
      <c r="D1914" s="2"/>
    </row>
    <row r="1915" spans="4:4" x14ac:dyDescent="0.2">
      <c r="D1915" s="2"/>
    </row>
    <row r="1916" spans="4:4" x14ac:dyDescent="0.2">
      <c r="D1916" s="2"/>
    </row>
    <row r="1917" spans="4:4" x14ac:dyDescent="0.2">
      <c r="D1917" s="2"/>
    </row>
    <row r="1918" spans="4:4" x14ac:dyDescent="0.2">
      <c r="D1918" s="2"/>
    </row>
    <row r="1919" spans="4:4" x14ac:dyDescent="0.2">
      <c r="D1919" s="2"/>
    </row>
    <row r="1920" spans="4:4" x14ac:dyDescent="0.2">
      <c r="D1920" s="2"/>
    </row>
    <row r="1921" spans="4:4" x14ac:dyDescent="0.2">
      <c r="D1921" s="2"/>
    </row>
    <row r="1922" spans="4:4" x14ac:dyDescent="0.2">
      <c r="D1922" s="2"/>
    </row>
    <row r="1923" spans="4:4" x14ac:dyDescent="0.2">
      <c r="D1923" s="2"/>
    </row>
    <row r="1924" spans="4:4" x14ac:dyDescent="0.2">
      <c r="D1924" s="2"/>
    </row>
    <row r="1925" spans="4:4" x14ac:dyDescent="0.2">
      <c r="D1925" s="2"/>
    </row>
    <row r="1926" spans="4:4" x14ac:dyDescent="0.2">
      <c r="D1926" s="2"/>
    </row>
    <row r="1927" spans="4:4" x14ac:dyDescent="0.2">
      <c r="D1927" s="2"/>
    </row>
    <row r="1928" spans="4:4" x14ac:dyDescent="0.2">
      <c r="D1928" s="2"/>
    </row>
    <row r="1929" spans="4:4" x14ac:dyDescent="0.2">
      <c r="D1929" s="2"/>
    </row>
    <row r="1930" spans="4:4" x14ac:dyDescent="0.2">
      <c r="D1930" s="2"/>
    </row>
    <row r="1931" spans="4:4" x14ac:dyDescent="0.2">
      <c r="D1931" s="2"/>
    </row>
    <row r="1932" spans="4:4" x14ac:dyDescent="0.2">
      <c r="D1932" s="2"/>
    </row>
    <row r="1933" spans="4:4" x14ac:dyDescent="0.2">
      <c r="D1933" s="2"/>
    </row>
    <row r="1934" spans="4:4" x14ac:dyDescent="0.2">
      <c r="D1934" s="2"/>
    </row>
    <row r="1935" spans="4:4" x14ac:dyDescent="0.2">
      <c r="D1935" s="2"/>
    </row>
    <row r="1936" spans="4:4" x14ac:dyDescent="0.2">
      <c r="D1936" s="2"/>
    </row>
    <row r="1937" spans="4:4" x14ac:dyDescent="0.2">
      <c r="D1937" s="2"/>
    </row>
    <row r="1938" spans="4:4" x14ac:dyDescent="0.2">
      <c r="D1938" s="2"/>
    </row>
    <row r="1939" spans="4:4" x14ac:dyDescent="0.2">
      <c r="D1939" s="2"/>
    </row>
    <row r="1940" spans="4:4" x14ac:dyDescent="0.2">
      <c r="D1940" s="2"/>
    </row>
    <row r="1941" spans="4:4" x14ac:dyDescent="0.2">
      <c r="D1941" s="2"/>
    </row>
    <row r="1942" spans="4:4" x14ac:dyDescent="0.2">
      <c r="D1942" s="2"/>
    </row>
    <row r="1943" spans="4:4" x14ac:dyDescent="0.2">
      <c r="D1943" s="2"/>
    </row>
    <row r="1944" spans="4:4" x14ac:dyDescent="0.2">
      <c r="D1944" s="2"/>
    </row>
    <row r="1945" spans="4:4" x14ac:dyDescent="0.2">
      <c r="D1945" s="2"/>
    </row>
    <row r="1946" spans="4:4" x14ac:dyDescent="0.2">
      <c r="D1946" s="2"/>
    </row>
    <row r="1947" spans="4:4" x14ac:dyDescent="0.2">
      <c r="D1947" s="2"/>
    </row>
    <row r="1948" spans="4:4" x14ac:dyDescent="0.2">
      <c r="D1948" s="2"/>
    </row>
    <row r="1949" spans="4:4" x14ac:dyDescent="0.2">
      <c r="D1949" s="2"/>
    </row>
    <row r="1950" spans="4:4" x14ac:dyDescent="0.2">
      <c r="D1950" s="2"/>
    </row>
    <row r="1951" spans="4:4" x14ac:dyDescent="0.2">
      <c r="D1951" s="2"/>
    </row>
    <row r="1952" spans="4:4" x14ac:dyDescent="0.2">
      <c r="D1952" s="2"/>
    </row>
    <row r="1953" spans="4:4" x14ac:dyDescent="0.2">
      <c r="D1953" s="2"/>
    </row>
    <row r="1954" spans="4:4" x14ac:dyDescent="0.2">
      <c r="D1954" s="2"/>
    </row>
    <row r="1955" spans="4:4" x14ac:dyDescent="0.2">
      <c r="D1955" s="2"/>
    </row>
    <row r="1956" spans="4:4" x14ac:dyDescent="0.2">
      <c r="D1956" s="2"/>
    </row>
    <row r="1957" spans="4:4" x14ac:dyDescent="0.2">
      <c r="D1957" s="2"/>
    </row>
    <row r="1958" spans="4:4" x14ac:dyDescent="0.2">
      <c r="D1958" s="2"/>
    </row>
    <row r="1959" spans="4:4" x14ac:dyDescent="0.2">
      <c r="D1959" s="2"/>
    </row>
    <row r="1960" spans="4:4" x14ac:dyDescent="0.2">
      <c r="D1960" s="2"/>
    </row>
    <row r="1961" spans="4:4" x14ac:dyDescent="0.2">
      <c r="D1961" s="2"/>
    </row>
    <row r="1962" spans="4:4" x14ac:dyDescent="0.2">
      <c r="D1962" s="2"/>
    </row>
    <row r="1963" spans="4:4" x14ac:dyDescent="0.2">
      <c r="D1963" s="2"/>
    </row>
    <row r="1964" spans="4:4" x14ac:dyDescent="0.2">
      <c r="D1964" s="2"/>
    </row>
    <row r="1965" spans="4:4" x14ac:dyDescent="0.2">
      <c r="D1965" s="2"/>
    </row>
    <row r="1966" spans="4:4" x14ac:dyDescent="0.2">
      <c r="D1966" s="2"/>
    </row>
    <row r="1967" spans="4:4" x14ac:dyDescent="0.2">
      <c r="D1967" s="2"/>
    </row>
    <row r="1968" spans="4:4" x14ac:dyDescent="0.2">
      <c r="D1968" s="2"/>
    </row>
    <row r="1969" spans="4:4" x14ac:dyDescent="0.2">
      <c r="D1969" s="2"/>
    </row>
    <row r="1970" spans="4:4" x14ac:dyDescent="0.2">
      <c r="D1970" s="2"/>
    </row>
    <row r="1971" spans="4:4" x14ac:dyDescent="0.2">
      <c r="D1971" s="2"/>
    </row>
    <row r="1972" spans="4:4" x14ac:dyDescent="0.2">
      <c r="D1972" s="2"/>
    </row>
    <row r="1973" spans="4:4" x14ac:dyDescent="0.2">
      <c r="D1973" s="2"/>
    </row>
    <row r="1974" spans="4:4" x14ac:dyDescent="0.2">
      <c r="D1974" s="2"/>
    </row>
    <row r="1975" spans="4:4" x14ac:dyDescent="0.2">
      <c r="D1975" s="2"/>
    </row>
    <row r="1976" spans="4:4" x14ac:dyDescent="0.2">
      <c r="D1976" s="2"/>
    </row>
    <row r="1977" spans="4:4" x14ac:dyDescent="0.2">
      <c r="D1977" s="2"/>
    </row>
    <row r="1978" spans="4:4" x14ac:dyDescent="0.2">
      <c r="D1978" s="2"/>
    </row>
    <row r="1979" spans="4:4" x14ac:dyDescent="0.2">
      <c r="D1979" s="2"/>
    </row>
    <row r="1980" spans="4:4" x14ac:dyDescent="0.2">
      <c r="D1980" s="2"/>
    </row>
    <row r="1981" spans="4:4" x14ac:dyDescent="0.2">
      <c r="D1981" s="2"/>
    </row>
    <row r="1982" spans="4:4" x14ac:dyDescent="0.2">
      <c r="D1982" s="2"/>
    </row>
    <row r="1983" spans="4:4" x14ac:dyDescent="0.2">
      <c r="D1983" s="2"/>
    </row>
    <row r="1984" spans="4:4" x14ac:dyDescent="0.2">
      <c r="D1984" s="2"/>
    </row>
    <row r="1985" spans="4:4" x14ac:dyDescent="0.2">
      <c r="D1985" s="2"/>
    </row>
    <row r="1986" spans="4:4" x14ac:dyDescent="0.2">
      <c r="D1986" s="2"/>
    </row>
    <row r="1987" spans="4:4" x14ac:dyDescent="0.2">
      <c r="D1987" s="2"/>
    </row>
    <row r="1988" spans="4:4" x14ac:dyDescent="0.2">
      <c r="D1988" s="2"/>
    </row>
    <row r="1989" spans="4:4" x14ac:dyDescent="0.2">
      <c r="D1989" s="2"/>
    </row>
    <row r="1990" spans="4:4" x14ac:dyDescent="0.2">
      <c r="D1990" s="2"/>
    </row>
    <row r="1991" spans="4:4" x14ac:dyDescent="0.2">
      <c r="D1991" s="2"/>
    </row>
    <row r="1992" spans="4:4" x14ac:dyDescent="0.2">
      <c r="D1992" s="2"/>
    </row>
    <row r="1993" spans="4:4" x14ac:dyDescent="0.2">
      <c r="D1993" s="2"/>
    </row>
    <row r="1994" spans="4:4" x14ac:dyDescent="0.2">
      <c r="D1994" s="2"/>
    </row>
    <row r="1995" spans="4:4" x14ac:dyDescent="0.2">
      <c r="D1995" s="2"/>
    </row>
    <row r="1996" spans="4:4" x14ac:dyDescent="0.2">
      <c r="D1996" s="2"/>
    </row>
    <row r="1997" spans="4:4" x14ac:dyDescent="0.2">
      <c r="D1997" s="2"/>
    </row>
    <row r="1998" spans="4:4" x14ac:dyDescent="0.2">
      <c r="D1998" s="2"/>
    </row>
    <row r="1999" spans="4:4" x14ac:dyDescent="0.2">
      <c r="D1999" s="2"/>
    </row>
    <row r="2000" spans="4:4" x14ac:dyDescent="0.2">
      <c r="D2000" s="2"/>
    </row>
    <row r="2001" spans="4:4" x14ac:dyDescent="0.2">
      <c r="D2001" s="2"/>
    </row>
    <row r="2002" spans="4:4" x14ac:dyDescent="0.2">
      <c r="D2002" s="2"/>
    </row>
    <row r="2003" spans="4:4" x14ac:dyDescent="0.2">
      <c r="D2003" s="2"/>
    </row>
    <row r="2004" spans="4:4" x14ac:dyDescent="0.2">
      <c r="D2004" s="2"/>
    </row>
    <row r="2005" spans="4:4" x14ac:dyDescent="0.2">
      <c r="D2005" s="2"/>
    </row>
    <row r="2006" spans="4:4" x14ac:dyDescent="0.2">
      <c r="D2006" s="2"/>
    </row>
    <row r="2007" spans="4:4" x14ac:dyDescent="0.2">
      <c r="D2007" s="2"/>
    </row>
    <row r="2008" spans="4:4" x14ac:dyDescent="0.2">
      <c r="D2008" s="2"/>
    </row>
    <row r="2009" spans="4:4" x14ac:dyDescent="0.2">
      <c r="D2009" s="2"/>
    </row>
    <row r="2010" spans="4:4" x14ac:dyDescent="0.2">
      <c r="D2010" s="2"/>
    </row>
    <row r="2011" spans="4:4" x14ac:dyDescent="0.2">
      <c r="D2011" s="2"/>
    </row>
    <row r="2012" spans="4:4" x14ac:dyDescent="0.2">
      <c r="D2012" s="2"/>
    </row>
    <row r="2013" spans="4:4" x14ac:dyDescent="0.2">
      <c r="D2013" s="2"/>
    </row>
    <row r="2014" spans="4:4" x14ac:dyDescent="0.2">
      <c r="D2014" s="2"/>
    </row>
    <row r="2015" spans="4:4" x14ac:dyDescent="0.2">
      <c r="D2015" s="2"/>
    </row>
    <row r="2016" spans="4:4" x14ac:dyDescent="0.2">
      <c r="D2016" s="2"/>
    </row>
    <row r="2017" spans="4:4" x14ac:dyDescent="0.2">
      <c r="D2017" s="2"/>
    </row>
    <row r="2018" spans="4:4" x14ac:dyDescent="0.2">
      <c r="D2018" s="2"/>
    </row>
    <row r="2019" spans="4:4" x14ac:dyDescent="0.2">
      <c r="D2019" s="2"/>
    </row>
    <row r="2020" spans="4:4" x14ac:dyDescent="0.2">
      <c r="D2020" s="2"/>
    </row>
    <row r="2021" spans="4:4" x14ac:dyDescent="0.2">
      <c r="D2021" s="2"/>
    </row>
    <row r="2022" spans="4:4" x14ac:dyDescent="0.2">
      <c r="D2022" s="2"/>
    </row>
    <row r="2023" spans="4:4" x14ac:dyDescent="0.2">
      <c r="D2023" s="2"/>
    </row>
    <row r="2024" spans="4:4" x14ac:dyDescent="0.2">
      <c r="D2024" s="2"/>
    </row>
    <row r="2025" spans="4:4" x14ac:dyDescent="0.2">
      <c r="D2025" s="2"/>
    </row>
    <row r="2026" spans="4:4" x14ac:dyDescent="0.2">
      <c r="D2026" s="2"/>
    </row>
    <row r="2027" spans="4:4" x14ac:dyDescent="0.2">
      <c r="D2027" s="2"/>
    </row>
    <row r="2028" spans="4:4" x14ac:dyDescent="0.2">
      <c r="D2028" s="2"/>
    </row>
    <row r="2029" spans="4:4" x14ac:dyDescent="0.2">
      <c r="D2029" s="2"/>
    </row>
    <row r="2030" spans="4:4" x14ac:dyDescent="0.2">
      <c r="D2030" s="2"/>
    </row>
    <row r="2031" spans="4:4" x14ac:dyDescent="0.2">
      <c r="D2031" s="2"/>
    </row>
    <row r="2032" spans="4:4" x14ac:dyDescent="0.2">
      <c r="D2032" s="2"/>
    </row>
    <row r="2033" spans="4:4" x14ac:dyDescent="0.2">
      <c r="D2033" s="2"/>
    </row>
    <row r="2034" spans="4:4" x14ac:dyDescent="0.2">
      <c r="D2034" s="2"/>
    </row>
    <row r="2035" spans="4:4" x14ac:dyDescent="0.2">
      <c r="D2035" s="2"/>
    </row>
    <row r="2036" spans="4:4" x14ac:dyDescent="0.2">
      <c r="D2036" s="2"/>
    </row>
    <row r="2037" spans="4:4" x14ac:dyDescent="0.2">
      <c r="D2037" s="2"/>
    </row>
    <row r="2038" spans="4:4" x14ac:dyDescent="0.2">
      <c r="D2038" s="2"/>
    </row>
    <row r="2039" spans="4:4" x14ac:dyDescent="0.2">
      <c r="D2039" s="2"/>
    </row>
    <row r="2040" spans="4:4" x14ac:dyDescent="0.2">
      <c r="D2040" s="2"/>
    </row>
    <row r="2041" spans="4:4" x14ac:dyDescent="0.2">
      <c r="D2041" s="2"/>
    </row>
    <row r="2042" spans="4:4" x14ac:dyDescent="0.2">
      <c r="D2042" s="2"/>
    </row>
    <row r="2043" spans="4:4" x14ac:dyDescent="0.2">
      <c r="D2043" s="2"/>
    </row>
    <row r="2044" spans="4:4" x14ac:dyDescent="0.2">
      <c r="D2044" s="2"/>
    </row>
    <row r="2045" spans="4:4" x14ac:dyDescent="0.2">
      <c r="D2045" s="2"/>
    </row>
    <row r="2046" spans="4:4" x14ac:dyDescent="0.2">
      <c r="D2046" s="2"/>
    </row>
    <row r="2047" spans="4:4" x14ac:dyDescent="0.2">
      <c r="D2047" s="2"/>
    </row>
    <row r="2048" spans="4:4" x14ac:dyDescent="0.2">
      <c r="D2048" s="2"/>
    </row>
    <row r="2049" spans="4:4" x14ac:dyDescent="0.2">
      <c r="D2049" s="2"/>
    </row>
    <row r="2050" spans="4:4" x14ac:dyDescent="0.2">
      <c r="D2050" s="2"/>
    </row>
    <row r="2051" spans="4:4" x14ac:dyDescent="0.2">
      <c r="D2051" s="2"/>
    </row>
    <row r="2052" spans="4:4" x14ac:dyDescent="0.2">
      <c r="D2052" s="2"/>
    </row>
    <row r="2053" spans="4:4" x14ac:dyDescent="0.2">
      <c r="D2053" s="2"/>
    </row>
    <row r="2054" spans="4:4" x14ac:dyDescent="0.2">
      <c r="D2054" s="2"/>
    </row>
    <row r="2055" spans="4:4" x14ac:dyDescent="0.2">
      <c r="D2055" s="2"/>
    </row>
    <row r="2056" spans="4:4" x14ac:dyDescent="0.2">
      <c r="D2056" s="2"/>
    </row>
    <row r="2057" spans="4:4" x14ac:dyDescent="0.2">
      <c r="D2057" s="2"/>
    </row>
    <row r="2058" spans="4:4" x14ac:dyDescent="0.2">
      <c r="D2058" s="2"/>
    </row>
    <row r="2059" spans="4:4" x14ac:dyDescent="0.2">
      <c r="D2059" s="2"/>
    </row>
    <row r="2060" spans="4:4" x14ac:dyDescent="0.2">
      <c r="D2060" s="2"/>
    </row>
    <row r="2061" spans="4:4" x14ac:dyDescent="0.2">
      <c r="D2061" s="2"/>
    </row>
    <row r="2062" spans="4:4" x14ac:dyDescent="0.2">
      <c r="D2062" s="2"/>
    </row>
    <row r="2063" spans="4:4" x14ac:dyDescent="0.2">
      <c r="D2063" s="2"/>
    </row>
    <row r="2064" spans="4:4" x14ac:dyDescent="0.2">
      <c r="D2064" s="2"/>
    </row>
    <row r="2065" spans="4:4" x14ac:dyDescent="0.2">
      <c r="D2065" s="2"/>
    </row>
    <row r="2066" spans="4:4" x14ac:dyDescent="0.2">
      <c r="D2066" s="2"/>
    </row>
    <row r="2067" spans="4:4" x14ac:dyDescent="0.2">
      <c r="D2067" s="2"/>
    </row>
    <row r="2068" spans="4:4" x14ac:dyDescent="0.2">
      <c r="D2068" s="2"/>
    </row>
    <row r="2069" spans="4:4" x14ac:dyDescent="0.2">
      <c r="D2069" s="2"/>
    </row>
    <row r="2070" spans="4:4" x14ac:dyDescent="0.2">
      <c r="D2070" s="2"/>
    </row>
    <row r="2071" spans="4:4" x14ac:dyDescent="0.2">
      <c r="D2071" s="2"/>
    </row>
    <row r="2072" spans="4:4" x14ac:dyDescent="0.2">
      <c r="D2072" s="2"/>
    </row>
    <row r="2073" spans="4:4" x14ac:dyDescent="0.2">
      <c r="D2073" s="2"/>
    </row>
    <row r="2074" spans="4:4" x14ac:dyDescent="0.2">
      <c r="D2074" s="2"/>
    </row>
    <row r="2075" spans="4:4" x14ac:dyDescent="0.2">
      <c r="D2075" s="2"/>
    </row>
    <row r="2076" spans="4:4" x14ac:dyDescent="0.2">
      <c r="D2076" s="2"/>
    </row>
    <row r="2077" spans="4:4" x14ac:dyDescent="0.2">
      <c r="D2077" s="2"/>
    </row>
    <row r="2078" spans="4:4" x14ac:dyDescent="0.2">
      <c r="D2078" s="2"/>
    </row>
    <row r="2079" spans="4:4" x14ac:dyDescent="0.2">
      <c r="D2079" s="2"/>
    </row>
    <row r="2080" spans="4:4" x14ac:dyDescent="0.2">
      <c r="D2080" s="2"/>
    </row>
    <row r="2081" spans="4:4" x14ac:dyDescent="0.2">
      <c r="D2081" s="2"/>
    </row>
    <row r="2082" spans="4:4" x14ac:dyDescent="0.2">
      <c r="D2082" s="2"/>
    </row>
    <row r="2083" spans="4:4" x14ac:dyDescent="0.2">
      <c r="D2083" s="2"/>
    </row>
    <row r="2084" spans="4:4" x14ac:dyDescent="0.2">
      <c r="D2084" s="2"/>
    </row>
    <row r="2085" spans="4:4" x14ac:dyDescent="0.2">
      <c r="D2085" s="2"/>
    </row>
    <row r="2086" spans="4:4" x14ac:dyDescent="0.2">
      <c r="D2086" s="2"/>
    </row>
    <row r="2087" spans="4:4" x14ac:dyDescent="0.2">
      <c r="D2087" s="2"/>
    </row>
    <row r="2088" spans="4:4" x14ac:dyDescent="0.2">
      <c r="D2088" s="2"/>
    </row>
    <row r="2089" spans="4:4" x14ac:dyDescent="0.2">
      <c r="D2089" s="2"/>
    </row>
    <row r="2090" spans="4:4" x14ac:dyDescent="0.2">
      <c r="D2090" s="2"/>
    </row>
    <row r="2091" spans="4:4" x14ac:dyDescent="0.2">
      <c r="D2091" s="2"/>
    </row>
    <row r="2092" spans="4:4" x14ac:dyDescent="0.2">
      <c r="D2092" s="2"/>
    </row>
    <row r="2093" spans="4:4" x14ac:dyDescent="0.2">
      <c r="D2093" s="2"/>
    </row>
    <row r="2094" spans="4:4" x14ac:dyDescent="0.2">
      <c r="D2094" s="2"/>
    </row>
    <row r="2095" spans="4:4" x14ac:dyDescent="0.2">
      <c r="D2095" s="2"/>
    </row>
    <row r="2096" spans="4:4" x14ac:dyDescent="0.2">
      <c r="D2096" s="2"/>
    </row>
    <row r="2097" spans="4:4" x14ac:dyDescent="0.2">
      <c r="D2097" s="2"/>
    </row>
    <row r="2098" spans="4:4" x14ac:dyDescent="0.2">
      <c r="D2098" s="2"/>
    </row>
    <row r="2099" spans="4:4" x14ac:dyDescent="0.2">
      <c r="D2099" s="2"/>
    </row>
    <row r="2100" spans="4:4" x14ac:dyDescent="0.2">
      <c r="D2100" s="2"/>
    </row>
    <row r="2101" spans="4:4" x14ac:dyDescent="0.2">
      <c r="D2101" s="2"/>
    </row>
    <row r="2102" spans="4:4" x14ac:dyDescent="0.2">
      <c r="D2102" s="2"/>
    </row>
    <row r="2103" spans="4:4" x14ac:dyDescent="0.2">
      <c r="D2103" s="2"/>
    </row>
    <row r="2104" spans="4:4" x14ac:dyDescent="0.2">
      <c r="D2104" s="2"/>
    </row>
    <row r="2105" spans="4:4" x14ac:dyDescent="0.2">
      <c r="D2105" s="2"/>
    </row>
    <row r="2106" spans="4:4" x14ac:dyDescent="0.2">
      <c r="D2106" s="2"/>
    </row>
    <row r="2107" spans="4:4" x14ac:dyDescent="0.2">
      <c r="D2107" s="2"/>
    </row>
    <row r="2108" spans="4:4" x14ac:dyDescent="0.2">
      <c r="D2108" s="2"/>
    </row>
    <row r="2109" spans="4:4" x14ac:dyDescent="0.2">
      <c r="D2109" s="2"/>
    </row>
    <row r="2110" spans="4:4" x14ac:dyDescent="0.2">
      <c r="D2110" s="2"/>
    </row>
    <row r="2111" spans="4:4" x14ac:dyDescent="0.2">
      <c r="D2111" s="2"/>
    </row>
    <row r="2112" spans="4:4" x14ac:dyDescent="0.2">
      <c r="D2112" s="2"/>
    </row>
    <row r="2113" spans="4:4" x14ac:dyDescent="0.2">
      <c r="D2113" s="2"/>
    </row>
    <row r="2114" spans="4:4" x14ac:dyDescent="0.2">
      <c r="D2114" s="2"/>
    </row>
    <row r="2115" spans="4:4" x14ac:dyDescent="0.2">
      <c r="D2115" s="2"/>
    </row>
    <row r="2116" spans="4:4" x14ac:dyDescent="0.2">
      <c r="D2116" s="2"/>
    </row>
    <row r="2117" spans="4:4" x14ac:dyDescent="0.2">
      <c r="D2117" s="2"/>
    </row>
    <row r="2118" spans="4:4" x14ac:dyDescent="0.2">
      <c r="D2118" s="2"/>
    </row>
    <row r="2119" spans="4:4" x14ac:dyDescent="0.2">
      <c r="D2119" s="2"/>
    </row>
    <row r="2120" spans="4:4" x14ac:dyDescent="0.2">
      <c r="D2120" s="2"/>
    </row>
    <row r="2121" spans="4:4" x14ac:dyDescent="0.2">
      <c r="D2121" s="2"/>
    </row>
    <row r="2122" spans="4:4" x14ac:dyDescent="0.2">
      <c r="D2122" s="2"/>
    </row>
    <row r="2123" spans="4:4" x14ac:dyDescent="0.2">
      <c r="D2123" s="2"/>
    </row>
    <row r="2124" spans="4:4" x14ac:dyDescent="0.2">
      <c r="D2124" s="2"/>
    </row>
    <row r="2125" spans="4:4" x14ac:dyDescent="0.2">
      <c r="D2125" s="2"/>
    </row>
    <row r="2126" spans="4:4" x14ac:dyDescent="0.2">
      <c r="D2126" s="2"/>
    </row>
    <row r="2127" spans="4:4" x14ac:dyDescent="0.2">
      <c r="D2127" s="2"/>
    </row>
    <row r="2128" spans="4:4" x14ac:dyDescent="0.2">
      <c r="D2128" s="2"/>
    </row>
    <row r="2129" spans="4:4" x14ac:dyDescent="0.2">
      <c r="D2129" s="2"/>
    </row>
    <row r="2130" spans="4:4" x14ac:dyDescent="0.2">
      <c r="D2130" s="2"/>
    </row>
    <row r="2131" spans="4:4" x14ac:dyDescent="0.2">
      <c r="D2131" s="2"/>
    </row>
    <row r="2132" spans="4:4" x14ac:dyDescent="0.2">
      <c r="D2132" s="2"/>
    </row>
    <row r="2133" spans="4:4" x14ac:dyDescent="0.2">
      <c r="D2133" s="2"/>
    </row>
    <row r="2134" spans="4:4" x14ac:dyDescent="0.2">
      <c r="D2134" s="2"/>
    </row>
    <row r="2135" spans="4:4" x14ac:dyDescent="0.2">
      <c r="D2135" s="2"/>
    </row>
    <row r="2136" spans="4:4" x14ac:dyDescent="0.2">
      <c r="D2136" s="2"/>
    </row>
    <row r="2137" spans="4:4" x14ac:dyDescent="0.2">
      <c r="D2137" s="2"/>
    </row>
    <row r="2138" spans="4:4" x14ac:dyDescent="0.2">
      <c r="D2138" s="2"/>
    </row>
    <row r="2139" spans="4:4" x14ac:dyDescent="0.2">
      <c r="D2139" s="2"/>
    </row>
    <row r="2140" spans="4:4" x14ac:dyDescent="0.2">
      <c r="D2140" s="2"/>
    </row>
    <row r="2141" spans="4:4" x14ac:dyDescent="0.2">
      <c r="D2141" s="2"/>
    </row>
    <row r="2142" spans="4:4" x14ac:dyDescent="0.2">
      <c r="D2142" s="2"/>
    </row>
    <row r="2143" spans="4:4" x14ac:dyDescent="0.2">
      <c r="D2143" s="2"/>
    </row>
    <row r="2144" spans="4:4" x14ac:dyDescent="0.2">
      <c r="D2144" s="2"/>
    </row>
    <row r="2145" spans="4:4" x14ac:dyDescent="0.2">
      <c r="D2145" s="2"/>
    </row>
    <row r="2146" spans="4:4" x14ac:dyDescent="0.2">
      <c r="D2146" s="2"/>
    </row>
    <row r="2147" spans="4:4" x14ac:dyDescent="0.2">
      <c r="D2147" s="2"/>
    </row>
    <row r="2148" spans="4:4" x14ac:dyDescent="0.2">
      <c r="D2148" s="2"/>
    </row>
    <row r="2149" spans="4:4" x14ac:dyDescent="0.2">
      <c r="D2149" s="2"/>
    </row>
    <row r="2150" spans="4:4" x14ac:dyDescent="0.2">
      <c r="D2150" s="2"/>
    </row>
    <row r="2151" spans="4:4" x14ac:dyDescent="0.2">
      <c r="D2151" s="2"/>
    </row>
    <row r="2152" spans="4:4" x14ac:dyDescent="0.2">
      <c r="D2152" s="2"/>
    </row>
    <row r="2153" spans="4:4" x14ac:dyDescent="0.2">
      <c r="D2153" s="2"/>
    </row>
    <row r="2154" spans="4:4" x14ac:dyDescent="0.2">
      <c r="D2154" s="2"/>
    </row>
    <row r="2155" spans="4:4" x14ac:dyDescent="0.2">
      <c r="D2155" s="2"/>
    </row>
    <row r="2156" spans="4:4" x14ac:dyDescent="0.2">
      <c r="D2156" s="2"/>
    </row>
    <row r="2157" spans="4:4" x14ac:dyDescent="0.2">
      <c r="D2157" s="2"/>
    </row>
    <row r="2158" spans="4:4" x14ac:dyDescent="0.2">
      <c r="D2158" s="2"/>
    </row>
    <row r="2159" spans="4:4" x14ac:dyDescent="0.2">
      <c r="D2159" s="2"/>
    </row>
    <row r="2160" spans="4:4" x14ac:dyDescent="0.2">
      <c r="D2160" s="2"/>
    </row>
    <row r="2161" spans="4:4" x14ac:dyDescent="0.2">
      <c r="D2161" s="2"/>
    </row>
    <row r="2162" spans="4:4" x14ac:dyDescent="0.2">
      <c r="D2162" s="2"/>
    </row>
    <row r="2163" spans="4:4" x14ac:dyDescent="0.2">
      <c r="D2163" s="2"/>
    </row>
    <row r="2164" spans="4:4" x14ac:dyDescent="0.2">
      <c r="D2164" s="2"/>
    </row>
    <row r="2165" spans="4:4" x14ac:dyDescent="0.2">
      <c r="D2165" s="2"/>
    </row>
    <row r="2166" spans="4:4" x14ac:dyDescent="0.2">
      <c r="D2166" s="2"/>
    </row>
    <row r="2167" spans="4:4" x14ac:dyDescent="0.2">
      <c r="D2167" s="2"/>
    </row>
    <row r="2168" spans="4:4" x14ac:dyDescent="0.2">
      <c r="D2168" s="2"/>
    </row>
    <row r="2169" spans="4:4" x14ac:dyDescent="0.2">
      <c r="D2169" s="2"/>
    </row>
    <row r="2170" spans="4:4" x14ac:dyDescent="0.2">
      <c r="D2170" s="2"/>
    </row>
    <row r="2171" spans="4:4" x14ac:dyDescent="0.2">
      <c r="D2171" s="2"/>
    </row>
    <row r="2172" spans="4:4" x14ac:dyDescent="0.2">
      <c r="D2172" s="2"/>
    </row>
    <row r="2173" spans="4:4" x14ac:dyDescent="0.2">
      <c r="D2173" s="2"/>
    </row>
    <row r="2174" spans="4:4" x14ac:dyDescent="0.2">
      <c r="D2174" s="2"/>
    </row>
    <row r="2175" spans="4:4" x14ac:dyDescent="0.2">
      <c r="D2175" s="2"/>
    </row>
    <row r="2176" spans="4:4" x14ac:dyDescent="0.2">
      <c r="D2176" s="2"/>
    </row>
    <row r="2177" spans="4:4" x14ac:dyDescent="0.2">
      <c r="D2177" s="2"/>
    </row>
    <row r="2178" spans="4:4" x14ac:dyDescent="0.2">
      <c r="D2178" s="2"/>
    </row>
    <row r="2179" spans="4:4" x14ac:dyDescent="0.2">
      <c r="D2179" s="2"/>
    </row>
    <row r="2180" spans="4:4" x14ac:dyDescent="0.2">
      <c r="D2180" s="2"/>
    </row>
    <row r="2181" spans="4:4" x14ac:dyDescent="0.2">
      <c r="D2181" s="2"/>
    </row>
    <row r="2182" spans="4:4" x14ac:dyDescent="0.2">
      <c r="D2182" s="2"/>
    </row>
    <row r="2183" spans="4:4" x14ac:dyDescent="0.2">
      <c r="D2183" s="2"/>
    </row>
    <row r="2184" spans="4:4" x14ac:dyDescent="0.2">
      <c r="D2184" s="2"/>
    </row>
    <row r="2185" spans="4:4" x14ac:dyDescent="0.2">
      <c r="D2185" s="2"/>
    </row>
    <row r="2186" spans="4:4" x14ac:dyDescent="0.2">
      <c r="D2186" s="2"/>
    </row>
    <row r="2187" spans="4:4" x14ac:dyDescent="0.2">
      <c r="D2187" s="2"/>
    </row>
    <row r="2188" spans="4:4" x14ac:dyDescent="0.2">
      <c r="D2188" s="2"/>
    </row>
    <row r="2189" spans="4:4" x14ac:dyDescent="0.2">
      <c r="D2189" s="2"/>
    </row>
    <row r="2190" spans="4:4" x14ac:dyDescent="0.2">
      <c r="D2190" s="2"/>
    </row>
    <row r="2191" spans="4:4" x14ac:dyDescent="0.2">
      <c r="D2191" s="2"/>
    </row>
    <row r="2192" spans="4:4" x14ac:dyDescent="0.2">
      <c r="D2192" s="2"/>
    </row>
    <row r="2193" spans="4:4" x14ac:dyDescent="0.2">
      <c r="D2193" s="2"/>
    </row>
    <row r="2194" spans="4:4" x14ac:dyDescent="0.2">
      <c r="D2194" s="2"/>
    </row>
    <row r="2195" spans="4:4" x14ac:dyDescent="0.2">
      <c r="D2195" s="2"/>
    </row>
    <row r="2196" spans="4:4" x14ac:dyDescent="0.2">
      <c r="D2196" s="2"/>
    </row>
    <row r="2197" spans="4:4" x14ac:dyDescent="0.2">
      <c r="D2197" s="2"/>
    </row>
    <row r="2198" spans="4:4" x14ac:dyDescent="0.2">
      <c r="D2198" s="2"/>
    </row>
    <row r="2199" spans="4:4" x14ac:dyDescent="0.2">
      <c r="D2199" s="2"/>
    </row>
    <row r="2200" spans="4:4" x14ac:dyDescent="0.2">
      <c r="D2200" s="2"/>
    </row>
    <row r="2201" spans="4:4" x14ac:dyDescent="0.2">
      <c r="D2201" s="2"/>
    </row>
    <row r="2202" spans="4:4" x14ac:dyDescent="0.2">
      <c r="D2202" s="2"/>
    </row>
    <row r="2203" spans="4:4" x14ac:dyDescent="0.2">
      <c r="D2203" s="2"/>
    </row>
    <row r="2204" spans="4:4" x14ac:dyDescent="0.2">
      <c r="D2204" s="2"/>
    </row>
    <row r="2205" spans="4:4" x14ac:dyDescent="0.2">
      <c r="D2205" s="2"/>
    </row>
    <row r="2206" spans="4:4" x14ac:dyDescent="0.2">
      <c r="D2206" s="2"/>
    </row>
    <row r="2207" spans="4:4" x14ac:dyDescent="0.2">
      <c r="D2207" s="2"/>
    </row>
    <row r="2208" spans="4:4" x14ac:dyDescent="0.2">
      <c r="D2208" s="2"/>
    </row>
    <row r="2209" spans="4:4" x14ac:dyDescent="0.2">
      <c r="D2209" s="2"/>
    </row>
    <row r="2210" spans="4:4" x14ac:dyDescent="0.2">
      <c r="D2210" s="2"/>
    </row>
    <row r="2211" spans="4:4" x14ac:dyDescent="0.2">
      <c r="D2211" s="2"/>
    </row>
    <row r="2212" spans="4:4" x14ac:dyDescent="0.2">
      <c r="D2212" s="2"/>
    </row>
    <row r="2213" spans="4:4" x14ac:dyDescent="0.2">
      <c r="D2213" s="2"/>
    </row>
    <row r="2214" spans="4:4" x14ac:dyDescent="0.2">
      <c r="D2214" s="2"/>
    </row>
    <row r="2215" spans="4:4" x14ac:dyDescent="0.2">
      <c r="D2215" s="2"/>
    </row>
    <row r="2216" spans="4:4" x14ac:dyDescent="0.2">
      <c r="D2216" s="2"/>
    </row>
    <row r="2217" spans="4:4" x14ac:dyDescent="0.2">
      <c r="D2217" s="2"/>
    </row>
    <row r="2218" spans="4:4" x14ac:dyDescent="0.2">
      <c r="D2218" s="2"/>
    </row>
    <row r="2219" spans="4:4" x14ac:dyDescent="0.2">
      <c r="D2219" s="2"/>
    </row>
    <row r="2220" spans="4:4" x14ac:dyDescent="0.2">
      <c r="D2220" s="2"/>
    </row>
    <row r="2221" spans="4:4" x14ac:dyDescent="0.2">
      <c r="D2221" s="2"/>
    </row>
    <row r="2222" spans="4:4" x14ac:dyDescent="0.2">
      <c r="D2222" s="2"/>
    </row>
    <row r="2223" spans="4:4" x14ac:dyDescent="0.2">
      <c r="D2223" s="2"/>
    </row>
    <row r="2224" spans="4:4" x14ac:dyDescent="0.2">
      <c r="D2224" s="2"/>
    </row>
    <row r="2225" spans="4:4" x14ac:dyDescent="0.2">
      <c r="D2225" s="2"/>
    </row>
    <row r="2226" spans="4:4" x14ac:dyDescent="0.2">
      <c r="D2226" s="2"/>
    </row>
    <row r="2227" spans="4:4" x14ac:dyDescent="0.2">
      <c r="D2227" s="2"/>
    </row>
    <row r="2228" spans="4:4" x14ac:dyDescent="0.2">
      <c r="D2228" s="2"/>
    </row>
    <row r="2229" spans="4:4" x14ac:dyDescent="0.2">
      <c r="D2229" s="2"/>
    </row>
    <row r="2230" spans="4:4" x14ac:dyDescent="0.2">
      <c r="D2230" s="2"/>
    </row>
    <row r="2231" spans="4:4" x14ac:dyDescent="0.2">
      <c r="D2231" s="2"/>
    </row>
    <row r="2232" spans="4:4" x14ac:dyDescent="0.2">
      <c r="D2232" s="2"/>
    </row>
    <row r="2233" spans="4:4" x14ac:dyDescent="0.2">
      <c r="D2233" s="2"/>
    </row>
    <row r="2234" spans="4:4" x14ac:dyDescent="0.2">
      <c r="D2234" s="2"/>
    </row>
    <row r="2235" spans="4:4" x14ac:dyDescent="0.2">
      <c r="D2235" s="2"/>
    </row>
    <row r="2236" spans="4:4" x14ac:dyDescent="0.2">
      <c r="D2236" s="2"/>
    </row>
    <row r="2237" spans="4:4" x14ac:dyDescent="0.2">
      <c r="D2237" s="2"/>
    </row>
    <row r="2238" spans="4:4" x14ac:dyDescent="0.2">
      <c r="D2238" s="2"/>
    </row>
    <row r="2239" spans="4:4" x14ac:dyDescent="0.2">
      <c r="D2239" s="2"/>
    </row>
    <row r="2240" spans="4:4" x14ac:dyDescent="0.2">
      <c r="D2240" s="2"/>
    </row>
    <row r="2241" spans="4:4" x14ac:dyDescent="0.2">
      <c r="D2241" s="2"/>
    </row>
    <row r="2242" spans="4:4" x14ac:dyDescent="0.2">
      <c r="D2242" s="2"/>
    </row>
    <row r="2243" spans="4:4" x14ac:dyDescent="0.2">
      <c r="D2243" s="2"/>
    </row>
    <row r="2244" spans="4:4" x14ac:dyDescent="0.2">
      <c r="D2244" s="2"/>
    </row>
    <row r="2245" spans="4:4" x14ac:dyDescent="0.2">
      <c r="D2245" s="2"/>
    </row>
    <row r="2246" spans="4:4" x14ac:dyDescent="0.2">
      <c r="D2246" s="2"/>
    </row>
    <row r="2247" spans="4:4" x14ac:dyDescent="0.2">
      <c r="D2247" s="2"/>
    </row>
    <row r="2248" spans="4:4" x14ac:dyDescent="0.2">
      <c r="D2248" s="2"/>
    </row>
    <row r="2249" spans="4:4" x14ac:dyDescent="0.2">
      <c r="D2249" s="2"/>
    </row>
    <row r="2250" spans="4:4" x14ac:dyDescent="0.2">
      <c r="D2250" s="2"/>
    </row>
    <row r="2251" spans="4:4" x14ac:dyDescent="0.2">
      <c r="D2251" s="2"/>
    </row>
    <row r="2252" spans="4:4" x14ac:dyDescent="0.2">
      <c r="D2252" s="2"/>
    </row>
    <row r="2253" spans="4:4" x14ac:dyDescent="0.2">
      <c r="D2253" s="2"/>
    </row>
    <row r="2254" spans="4:4" x14ac:dyDescent="0.2">
      <c r="D2254" s="2"/>
    </row>
    <row r="2255" spans="4:4" x14ac:dyDescent="0.2">
      <c r="D2255" s="2"/>
    </row>
    <row r="2256" spans="4:4" x14ac:dyDescent="0.2">
      <c r="D2256" s="2"/>
    </row>
    <row r="2257" spans="4:4" x14ac:dyDescent="0.2">
      <c r="D2257" s="2"/>
    </row>
    <row r="2258" spans="4:4" x14ac:dyDescent="0.2">
      <c r="D2258" s="2"/>
    </row>
    <row r="2259" spans="4:4" x14ac:dyDescent="0.2">
      <c r="D2259" s="2"/>
    </row>
    <row r="2260" spans="4:4" x14ac:dyDescent="0.2">
      <c r="D2260" s="2"/>
    </row>
    <row r="2261" spans="4:4" x14ac:dyDescent="0.2">
      <c r="D2261" s="2"/>
    </row>
    <row r="2262" spans="4:4" x14ac:dyDescent="0.2">
      <c r="D2262" s="2"/>
    </row>
    <row r="2263" spans="4:4" x14ac:dyDescent="0.2">
      <c r="D2263" s="2"/>
    </row>
    <row r="2264" spans="4:4" x14ac:dyDescent="0.2">
      <c r="D2264" s="2"/>
    </row>
    <row r="2265" spans="4:4" x14ac:dyDescent="0.2">
      <c r="D2265" s="2"/>
    </row>
    <row r="2266" spans="4:4" x14ac:dyDescent="0.2">
      <c r="D2266" s="2"/>
    </row>
    <row r="2267" spans="4:4" x14ac:dyDescent="0.2">
      <c r="D2267" s="2"/>
    </row>
    <row r="2268" spans="4:4" x14ac:dyDescent="0.2">
      <c r="D2268" s="2"/>
    </row>
    <row r="2269" spans="4:4" x14ac:dyDescent="0.2">
      <c r="D2269" s="2"/>
    </row>
    <row r="2270" spans="4:4" x14ac:dyDescent="0.2">
      <c r="D2270" s="2"/>
    </row>
    <row r="2271" spans="4:4" x14ac:dyDescent="0.2">
      <c r="D2271" s="2"/>
    </row>
    <row r="2272" spans="4:4" x14ac:dyDescent="0.2">
      <c r="D2272" s="2"/>
    </row>
    <row r="2273" spans="4:4" x14ac:dyDescent="0.2">
      <c r="D2273" s="2"/>
    </row>
    <row r="2274" spans="4:4" x14ac:dyDescent="0.2">
      <c r="D2274" s="2"/>
    </row>
    <row r="2275" spans="4:4" x14ac:dyDescent="0.2">
      <c r="D2275" s="2"/>
    </row>
    <row r="2276" spans="4:4" x14ac:dyDescent="0.2">
      <c r="D2276" s="2"/>
    </row>
    <row r="2277" spans="4:4" x14ac:dyDescent="0.2">
      <c r="D2277" s="2"/>
    </row>
    <row r="2278" spans="4:4" x14ac:dyDescent="0.2">
      <c r="D2278" s="2"/>
    </row>
    <row r="2279" spans="4:4" x14ac:dyDescent="0.2">
      <c r="D2279" s="2"/>
    </row>
    <row r="2280" spans="4:4" x14ac:dyDescent="0.2">
      <c r="D2280" s="2"/>
    </row>
    <row r="2281" spans="4:4" x14ac:dyDescent="0.2">
      <c r="D2281" s="2"/>
    </row>
    <row r="2282" spans="4:4" x14ac:dyDescent="0.2">
      <c r="D2282" s="2"/>
    </row>
    <row r="2283" spans="4:4" x14ac:dyDescent="0.2">
      <c r="D2283" s="2"/>
    </row>
    <row r="2284" spans="4:4" x14ac:dyDescent="0.2">
      <c r="D2284" s="2"/>
    </row>
    <row r="2285" spans="4:4" x14ac:dyDescent="0.2">
      <c r="D2285" s="2"/>
    </row>
    <row r="2286" spans="4:4" x14ac:dyDescent="0.2">
      <c r="D2286" s="2"/>
    </row>
    <row r="2287" spans="4:4" x14ac:dyDescent="0.2">
      <c r="D2287" s="2"/>
    </row>
    <row r="2288" spans="4:4" x14ac:dyDescent="0.2">
      <c r="D2288" s="2"/>
    </row>
    <row r="2289" spans="4:4" x14ac:dyDescent="0.2">
      <c r="D2289" s="2"/>
    </row>
    <row r="2290" spans="4:4" x14ac:dyDescent="0.2">
      <c r="D2290" s="2"/>
    </row>
    <row r="2291" spans="4:4" x14ac:dyDescent="0.2">
      <c r="D2291" s="2"/>
    </row>
    <row r="2292" spans="4:4" x14ac:dyDescent="0.2">
      <c r="D2292" s="2"/>
    </row>
    <row r="2293" spans="4:4" x14ac:dyDescent="0.2">
      <c r="D2293" s="2"/>
    </row>
    <row r="2294" spans="4:4" x14ac:dyDescent="0.2">
      <c r="D2294" s="2"/>
    </row>
    <row r="2295" spans="4:4" x14ac:dyDescent="0.2">
      <c r="D2295" s="2"/>
    </row>
    <row r="2296" spans="4:4" x14ac:dyDescent="0.2">
      <c r="D2296" s="2"/>
    </row>
    <row r="2297" spans="4:4" x14ac:dyDescent="0.2">
      <c r="D2297" s="2"/>
    </row>
    <row r="2298" spans="4:4" x14ac:dyDescent="0.2">
      <c r="D2298" s="2"/>
    </row>
    <row r="2299" spans="4:4" x14ac:dyDescent="0.2">
      <c r="D2299" s="2"/>
    </row>
    <row r="2300" spans="4:4" x14ac:dyDescent="0.2">
      <c r="D2300" s="2"/>
    </row>
    <row r="2301" spans="4:4" x14ac:dyDescent="0.2">
      <c r="D2301" s="2"/>
    </row>
    <row r="2302" spans="4:4" x14ac:dyDescent="0.2">
      <c r="D2302" s="2"/>
    </row>
    <row r="2303" spans="4:4" x14ac:dyDescent="0.2">
      <c r="D2303" s="2"/>
    </row>
    <row r="2304" spans="4:4" x14ac:dyDescent="0.2">
      <c r="D2304" s="2"/>
    </row>
    <row r="2305" spans="4:4" x14ac:dyDescent="0.2">
      <c r="D2305" s="2"/>
    </row>
    <row r="2306" spans="4:4" x14ac:dyDescent="0.2">
      <c r="D2306" s="2"/>
    </row>
    <row r="2307" spans="4:4" x14ac:dyDescent="0.2">
      <c r="D2307" s="2"/>
    </row>
    <row r="2308" spans="4:4" x14ac:dyDescent="0.2">
      <c r="D2308" s="2"/>
    </row>
    <row r="2309" spans="4:4" x14ac:dyDescent="0.2">
      <c r="D2309" s="2"/>
    </row>
    <row r="2310" spans="4:4" x14ac:dyDescent="0.2">
      <c r="D2310" s="2"/>
    </row>
    <row r="2311" spans="4:4" x14ac:dyDescent="0.2">
      <c r="D2311" s="2"/>
    </row>
    <row r="2312" spans="4:4" x14ac:dyDescent="0.2">
      <c r="D2312" s="2"/>
    </row>
    <row r="2313" spans="4:4" x14ac:dyDescent="0.2">
      <c r="D2313" s="2"/>
    </row>
    <row r="2314" spans="4:4" x14ac:dyDescent="0.2">
      <c r="D2314" s="2"/>
    </row>
    <row r="2315" spans="4:4" x14ac:dyDescent="0.2">
      <c r="D2315" s="2"/>
    </row>
    <row r="2316" spans="4:4" x14ac:dyDescent="0.2">
      <c r="D2316" s="2"/>
    </row>
    <row r="2317" spans="4:4" x14ac:dyDescent="0.2">
      <c r="D2317" s="2"/>
    </row>
    <row r="2318" spans="4:4" x14ac:dyDescent="0.2">
      <c r="D2318" s="2"/>
    </row>
    <row r="2319" spans="4:4" x14ac:dyDescent="0.2">
      <c r="D2319" s="2"/>
    </row>
    <row r="2320" spans="4:4" x14ac:dyDescent="0.2">
      <c r="D2320" s="2"/>
    </row>
    <row r="2321" spans="4:4" x14ac:dyDescent="0.2">
      <c r="D2321" s="2"/>
    </row>
    <row r="2322" spans="4:4" x14ac:dyDescent="0.2">
      <c r="D2322" s="2"/>
    </row>
    <row r="2323" spans="4:4" x14ac:dyDescent="0.2">
      <c r="D2323" s="2"/>
    </row>
    <row r="2324" spans="4:4" x14ac:dyDescent="0.2">
      <c r="D2324" s="2"/>
    </row>
    <row r="2325" spans="4:4" x14ac:dyDescent="0.2">
      <c r="D2325" s="2"/>
    </row>
    <row r="2326" spans="4:4" x14ac:dyDescent="0.2">
      <c r="D2326" s="2"/>
    </row>
    <row r="2327" spans="4:4" x14ac:dyDescent="0.2">
      <c r="D2327" s="2"/>
    </row>
    <row r="2328" spans="4:4" x14ac:dyDescent="0.2">
      <c r="D2328" s="2"/>
    </row>
    <row r="2329" spans="4:4" x14ac:dyDescent="0.2">
      <c r="D2329" s="2"/>
    </row>
    <row r="2330" spans="4:4" x14ac:dyDescent="0.2">
      <c r="D2330" s="2"/>
    </row>
    <row r="2331" spans="4:4" x14ac:dyDescent="0.2">
      <c r="D2331" s="2"/>
    </row>
    <row r="2332" spans="4:4" x14ac:dyDescent="0.2">
      <c r="D2332" s="2"/>
    </row>
    <row r="2333" spans="4:4" x14ac:dyDescent="0.2">
      <c r="D2333" s="2"/>
    </row>
    <row r="2334" spans="4:4" x14ac:dyDescent="0.2">
      <c r="D2334" s="2"/>
    </row>
    <row r="2335" spans="4:4" x14ac:dyDescent="0.2">
      <c r="D2335" s="2"/>
    </row>
    <row r="2336" spans="4:4" x14ac:dyDescent="0.2">
      <c r="D2336" s="2"/>
    </row>
    <row r="2337" spans="4:4" x14ac:dyDescent="0.2">
      <c r="D2337" s="2"/>
    </row>
    <row r="2338" spans="4:4" x14ac:dyDescent="0.2">
      <c r="D2338" s="2"/>
    </row>
    <row r="2339" spans="4:4" x14ac:dyDescent="0.2">
      <c r="D2339" s="2"/>
    </row>
    <row r="2340" spans="4:4" x14ac:dyDescent="0.2">
      <c r="D2340" s="2"/>
    </row>
    <row r="2341" spans="4:4" x14ac:dyDescent="0.2">
      <c r="D2341" s="2"/>
    </row>
    <row r="2342" spans="4:4" x14ac:dyDescent="0.2">
      <c r="D2342" s="2"/>
    </row>
    <row r="2343" spans="4:4" x14ac:dyDescent="0.2">
      <c r="D2343" s="2"/>
    </row>
    <row r="2344" spans="4:4" x14ac:dyDescent="0.2">
      <c r="D2344" s="2"/>
    </row>
    <row r="2345" spans="4:4" x14ac:dyDescent="0.2">
      <c r="D2345" s="2"/>
    </row>
    <row r="2346" spans="4:4" x14ac:dyDescent="0.2">
      <c r="D2346" s="2"/>
    </row>
    <row r="2347" spans="4:4" x14ac:dyDescent="0.2">
      <c r="D2347" s="2"/>
    </row>
    <row r="2348" spans="4:4" x14ac:dyDescent="0.2">
      <c r="D2348" s="2"/>
    </row>
    <row r="2349" spans="4:4" x14ac:dyDescent="0.2">
      <c r="D2349" s="2"/>
    </row>
    <row r="2350" spans="4:4" x14ac:dyDescent="0.2">
      <c r="D2350" s="2"/>
    </row>
    <row r="2351" spans="4:4" x14ac:dyDescent="0.2">
      <c r="D2351" s="2"/>
    </row>
    <row r="2352" spans="4:4" x14ac:dyDescent="0.2">
      <c r="D2352" s="2"/>
    </row>
    <row r="2353" spans="4:4" x14ac:dyDescent="0.2">
      <c r="D2353" s="2"/>
    </row>
    <row r="2354" spans="4:4" x14ac:dyDescent="0.2">
      <c r="D2354" s="2"/>
    </row>
    <row r="2355" spans="4:4" x14ac:dyDescent="0.2">
      <c r="D2355" s="2"/>
    </row>
    <row r="2356" spans="4:4" x14ac:dyDescent="0.2">
      <c r="D2356" s="2"/>
    </row>
    <row r="2357" spans="4:4" x14ac:dyDescent="0.2">
      <c r="D2357" s="2"/>
    </row>
    <row r="2358" spans="4:4" x14ac:dyDescent="0.2">
      <c r="D2358" s="2"/>
    </row>
    <row r="2359" spans="4:4" x14ac:dyDescent="0.2">
      <c r="D2359" s="2"/>
    </row>
    <row r="2360" spans="4:4" x14ac:dyDescent="0.2">
      <c r="D2360" s="2"/>
    </row>
    <row r="2361" spans="4:4" x14ac:dyDescent="0.2">
      <c r="D2361" s="2"/>
    </row>
    <row r="2362" spans="4:4" x14ac:dyDescent="0.2">
      <c r="D2362" s="2"/>
    </row>
    <row r="2363" spans="4:4" x14ac:dyDescent="0.2">
      <c r="D2363" s="2"/>
    </row>
    <row r="2364" spans="4:4" x14ac:dyDescent="0.2">
      <c r="D2364" s="2"/>
    </row>
    <row r="2365" spans="4:4" x14ac:dyDescent="0.2">
      <c r="D2365" s="2"/>
    </row>
    <row r="2366" spans="4:4" x14ac:dyDescent="0.2">
      <c r="D2366" s="2"/>
    </row>
    <row r="2367" spans="4:4" x14ac:dyDescent="0.2">
      <c r="D2367" s="2"/>
    </row>
    <row r="2368" spans="4:4" x14ac:dyDescent="0.2">
      <c r="D2368" s="2"/>
    </row>
    <row r="2369" spans="4:4" x14ac:dyDescent="0.2">
      <c r="D2369" s="2"/>
    </row>
    <row r="2370" spans="4:4" x14ac:dyDescent="0.2">
      <c r="D2370" s="2"/>
    </row>
    <row r="2371" spans="4:4" x14ac:dyDescent="0.2">
      <c r="D2371" s="2"/>
    </row>
    <row r="2372" spans="4:4" x14ac:dyDescent="0.2">
      <c r="D2372" s="2"/>
    </row>
    <row r="2373" spans="4:4" x14ac:dyDescent="0.2">
      <c r="D2373" s="2"/>
    </row>
    <row r="2374" spans="4:4" x14ac:dyDescent="0.2">
      <c r="D2374" s="2"/>
    </row>
    <row r="2375" spans="4:4" x14ac:dyDescent="0.2">
      <c r="D2375" s="2"/>
    </row>
    <row r="2376" spans="4:4" x14ac:dyDescent="0.2">
      <c r="D2376" s="2"/>
    </row>
    <row r="2377" spans="4:4" x14ac:dyDescent="0.2">
      <c r="D2377" s="2"/>
    </row>
    <row r="2378" spans="4:4" x14ac:dyDescent="0.2">
      <c r="D2378" s="2"/>
    </row>
    <row r="2379" spans="4:4" x14ac:dyDescent="0.2">
      <c r="D2379" s="2"/>
    </row>
    <row r="2380" spans="4:4" x14ac:dyDescent="0.2">
      <c r="D2380" s="2"/>
    </row>
    <row r="2381" spans="4:4" x14ac:dyDescent="0.2">
      <c r="D2381" s="2"/>
    </row>
    <row r="2382" spans="4:4" x14ac:dyDescent="0.2">
      <c r="D2382" s="2"/>
    </row>
    <row r="2383" spans="4:4" x14ac:dyDescent="0.2">
      <c r="D2383" s="2"/>
    </row>
    <row r="2384" spans="4:4" x14ac:dyDescent="0.2">
      <c r="D2384" s="2"/>
    </row>
    <row r="2385" spans="4:4" x14ac:dyDescent="0.2">
      <c r="D2385" s="2"/>
    </row>
    <row r="2386" spans="4:4" x14ac:dyDescent="0.2">
      <c r="D2386" s="2"/>
    </row>
    <row r="2387" spans="4:4" x14ac:dyDescent="0.2">
      <c r="D2387" s="2"/>
    </row>
    <row r="2388" spans="4:4" x14ac:dyDescent="0.2">
      <c r="D2388" s="2"/>
    </row>
    <row r="2389" spans="4:4" x14ac:dyDescent="0.2">
      <c r="D2389" s="2"/>
    </row>
    <row r="2390" spans="4:4" x14ac:dyDescent="0.2">
      <c r="D2390" s="2"/>
    </row>
    <row r="2391" spans="4:4" x14ac:dyDescent="0.2">
      <c r="D2391" s="2"/>
    </row>
    <row r="2392" spans="4:4" x14ac:dyDescent="0.2">
      <c r="D2392" s="2"/>
    </row>
    <row r="2393" spans="4:4" x14ac:dyDescent="0.2">
      <c r="D2393" s="2"/>
    </row>
    <row r="2394" spans="4:4" x14ac:dyDescent="0.2">
      <c r="D2394" s="2"/>
    </row>
    <row r="2395" spans="4:4" x14ac:dyDescent="0.2">
      <c r="D2395" s="2"/>
    </row>
    <row r="2396" spans="4:4" x14ac:dyDescent="0.2">
      <c r="D2396" s="2"/>
    </row>
    <row r="2397" spans="4:4" x14ac:dyDescent="0.2">
      <c r="D2397" s="2"/>
    </row>
    <row r="2398" spans="4:4" x14ac:dyDescent="0.2">
      <c r="D2398" s="2"/>
    </row>
    <row r="2399" spans="4:4" x14ac:dyDescent="0.2">
      <c r="D2399" s="2"/>
    </row>
    <row r="2400" spans="4:4" x14ac:dyDescent="0.2">
      <c r="D2400" s="2"/>
    </row>
    <row r="2401" spans="4:4" x14ac:dyDescent="0.2">
      <c r="D2401" s="2"/>
    </row>
    <row r="2402" spans="4:4" x14ac:dyDescent="0.2">
      <c r="D2402" s="2"/>
    </row>
    <row r="2403" spans="4:4" x14ac:dyDescent="0.2">
      <c r="D2403" s="2"/>
    </row>
    <row r="2404" spans="4:4" x14ac:dyDescent="0.2">
      <c r="D2404" s="2"/>
    </row>
    <row r="2405" spans="4:4" x14ac:dyDescent="0.2">
      <c r="D2405" s="2"/>
    </row>
    <row r="2406" spans="4:4" x14ac:dyDescent="0.2">
      <c r="D2406" s="2"/>
    </row>
    <row r="2407" spans="4:4" x14ac:dyDescent="0.2">
      <c r="D2407" s="2"/>
    </row>
    <row r="2408" spans="4:4" x14ac:dyDescent="0.2">
      <c r="D2408" s="2"/>
    </row>
    <row r="2409" spans="4:4" x14ac:dyDescent="0.2">
      <c r="D2409" s="2"/>
    </row>
    <row r="2410" spans="4:4" x14ac:dyDescent="0.2">
      <c r="D2410" s="2"/>
    </row>
    <row r="2411" spans="4:4" x14ac:dyDescent="0.2">
      <c r="D2411" s="2"/>
    </row>
    <row r="2412" spans="4:4" x14ac:dyDescent="0.2">
      <c r="D2412" s="2"/>
    </row>
    <row r="2413" spans="4:4" x14ac:dyDescent="0.2">
      <c r="D2413" s="2"/>
    </row>
    <row r="2414" spans="4:4" x14ac:dyDescent="0.2">
      <c r="D2414" s="2"/>
    </row>
    <row r="2415" spans="4:4" x14ac:dyDescent="0.2">
      <c r="D2415" s="2"/>
    </row>
    <row r="2416" spans="4:4" x14ac:dyDescent="0.2">
      <c r="D2416" s="2"/>
    </row>
    <row r="2417" spans="4:4" x14ac:dyDescent="0.2">
      <c r="D2417" s="2"/>
    </row>
    <row r="2418" spans="4:4" x14ac:dyDescent="0.2">
      <c r="D2418" s="2"/>
    </row>
    <row r="2419" spans="4:4" x14ac:dyDescent="0.2">
      <c r="D2419" s="2"/>
    </row>
    <row r="2420" spans="4:4" x14ac:dyDescent="0.2">
      <c r="D2420" s="2"/>
    </row>
    <row r="2421" spans="4:4" x14ac:dyDescent="0.2">
      <c r="D2421" s="2"/>
    </row>
    <row r="2422" spans="4:4" x14ac:dyDescent="0.2">
      <c r="D2422" s="2"/>
    </row>
    <row r="2423" spans="4:4" x14ac:dyDescent="0.2">
      <c r="D2423" s="2"/>
    </row>
    <row r="2424" spans="4:4" x14ac:dyDescent="0.2">
      <c r="D2424" s="2"/>
    </row>
    <row r="2425" spans="4:4" x14ac:dyDescent="0.2">
      <c r="D2425" s="2"/>
    </row>
    <row r="2426" spans="4:4" x14ac:dyDescent="0.2">
      <c r="D2426" s="2"/>
    </row>
    <row r="2427" spans="4:4" x14ac:dyDescent="0.2">
      <c r="D2427" s="2"/>
    </row>
    <row r="2428" spans="4:4" x14ac:dyDescent="0.2">
      <c r="D2428" s="2"/>
    </row>
    <row r="2429" spans="4:4" x14ac:dyDescent="0.2">
      <c r="D2429" s="2"/>
    </row>
    <row r="2430" spans="4:4" x14ac:dyDescent="0.2">
      <c r="D2430" s="2"/>
    </row>
    <row r="2431" spans="4:4" x14ac:dyDescent="0.2">
      <c r="D2431" s="2"/>
    </row>
    <row r="2432" spans="4:4" x14ac:dyDescent="0.2">
      <c r="D2432" s="2"/>
    </row>
    <row r="2433" spans="4:4" x14ac:dyDescent="0.2">
      <c r="D2433" s="2"/>
    </row>
    <row r="2434" spans="4:4" x14ac:dyDescent="0.2">
      <c r="D2434" s="2"/>
    </row>
    <row r="2435" spans="4:4" x14ac:dyDescent="0.2">
      <c r="D2435" s="2"/>
    </row>
    <row r="2436" spans="4:4" x14ac:dyDescent="0.2">
      <c r="D2436" s="2"/>
    </row>
    <row r="2437" spans="4:4" x14ac:dyDescent="0.2">
      <c r="D2437" s="2"/>
    </row>
    <row r="2438" spans="4:4" x14ac:dyDescent="0.2">
      <c r="D2438" s="2"/>
    </row>
    <row r="2439" spans="4:4" x14ac:dyDescent="0.2">
      <c r="D2439" s="2"/>
    </row>
    <row r="2440" spans="4:4" x14ac:dyDescent="0.2">
      <c r="D2440" s="2"/>
    </row>
    <row r="2441" spans="4:4" x14ac:dyDescent="0.2">
      <c r="D2441" s="2"/>
    </row>
    <row r="2442" spans="4:4" x14ac:dyDescent="0.2">
      <c r="D2442" s="2"/>
    </row>
    <row r="2443" spans="4:4" x14ac:dyDescent="0.2">
      <c r="D2443" s="2"/>
    </row>
    <row r="2444" spans="4:4" x14ac:dyDescent="0.2">
      <c r="D2444" s="2"/>
    </row>
    <row r="2445" spans="4:4" x14ac:dyDescent="0.2">
      <c r="D2445" s="2"/>
    </row>
    <row r="2446" spans="4:4" x14ac:dyDescent="0.2">
      <c r="D2446" s="2"/>
    </row>
    <row r="2447" spans="4:4" x14ac:dyDescent="0.2">
      <c r="D2447" s="2"/>
    </row>
    <row r="2448" spans="4:4" x14ac:dyDescent="0.2">
      <c r="D2448" s="2"/>
    </row>
    <row r="2449" spans="4:4" x14ac:dyDescent="0.2">
      <c r="D2449" s="2"/>
    </row>
    <row r="2450" spans="4:4" x14ac:dyDescent="0.2">
      <c r="D2450" s="2"/>
    </row>
    <row r="2451" spans="4:4" x14ac:dyDescent="0.2">
      <c r="D2451" s="2"/>
    </row>
    <row r="2452" spans="4:4" x14ac:dyDescent="0.2">
      <c r="D2452" s="2"/>
    </row>
    <row r="2453" spans="4:4" x14ac:dyDescent="0.2">
      <c r="D2453" s="2"/>
    </row>
    <row r="2454" spans="4:4" x14ac:dyDescent="0.2">
      <c r="D2454" s="2"/>
    </row>
    <row r="2455" spans="4:4" x14ac:dyDescent="0.2">
      <c r="D2455" s="2"/>
    </row>
    <row r="2456" spans="4:4" x14ac:dyDescent="0.2">
      <c r="D2456" s="2"/>
    </row>
    <row r="2457" spans="4:4" x14ac:dyDescent="0.2">
      <c r="D2457" s="2"/>
    </row>
    <row r="2458" spans="4:4" x14ac:dyDescent="0.2">
      <c r="D2458" s="2"/>
    </row>
    <row r="2459" spans="4:4" x14ac:dyDescent="0.2">
      <c r="D2459" s="2"/>
    </row>
    <row r="2460" spans="4:4" x14ac:dyDescent="0.2">
      <c r="D2460" s="2"/>
    </row>
    <row r="2461" spans="4:4" x14ac:dyDescent="0.2">
      <c r="D2461" s="2"/>
    </row>
    <row r="2462" spans="4:4" x14ac:dyDescent="0.2">
      <c r="D2462" s="2"/>
    </row>
    <row r="2463" spans="4:4" x14ac:dyDescent="0.2">
      <c r="D2463" s="2"/>
    </row>
    <row r="2464" spans="4:4" x14ac:dyDescent="0.2">
      <c r="D2464" s="2"/>
    </row>
    <row r="2465" spans="4:4" x14ac:dyDescent="0.2">
      <c r="D2465" s="2"/>
    </row>
    <row r="2466" spans="4:4" x14ac:dyDescent="0.2">
      <c r="D2466" s="2"/>
    </row>
    <row r="2467" spans="4:4" x14ac:dyDescent="0.2">
      <c r="D2467" s="2"/>
    </row>
    <row r="2468" spans="4:4" x14ac:dyDescent="0.2">
      <c r="D2468" s="2"/>
    </row>
    <row r="2469" spans="4:4" x14ac:dyDescent="0.2">
      <c r="D2469" s="2"/>
    </row>
    <row r="2470" spans="4:4" x14ac:dyDescent="0.2">
      <c r="D2470" s="2"/>
    </row>
    <row r="2471" spans="4:4" x14ac:dyDescent="0.2">
      <c r="D2471" s="2"/>
    </row>
    <row r="2472" spans="4:4" x14ac:dyDescent="0.2">
      <c r="D2472" s="2"/>
    </row>
    <row r="2473" spans="4:4" x14ac:dyDescent="0.2">
      <c r="D2473" s="2"/>
    </row>
    <row r="2474" spans="4:4" x14ac:dyDescent="0.2">
      <c r="D2474" s="2"/>
    </row>
    <row r="2475" spans="4:4" x14ac:dyDescent="0.2">
      <c r="D2475" s="2"/>
    </row>
    <row r="2476" spans="4:4" x14ac:dyDescent="0.2">
      <c r="D2476" s="2"/>
    </row>
    <row r="2477" spans="4:4" x14ac:dyDescent="0.2">
      <c r="D2477" s="2"/>
    </row>
    <row r="2478" spans="4:4" x14ac:dyDescent="0.2">
      <c r="D2478" s="2"/>
    </row>
    <row r="2479" spans="4:4" x14ac:dyDescent="0.2">
      <c r="D2479" s="2"/>
    </row>
    <row r="2480" spans="4:4" x14ac:dyDescent="0.2">
      <c r="D2480" s="2"/>
    </row>
    <row r="2481" spans="4:4" x14ac:dyDescent="0.2">
      <c r="D2481" s="2"/>
    </row>
    <row r="2482" spans="4:4" x14ac:dyDescent="0.2">
      <c r="D2482" s="2"/>
    </row>
    <row r="2483" spans="4:4" x14ac:dyDescent="0.2">
      <c r="D2483" s="2"/>
    </row>
    <row r="2484" spans="4:4" x14ac:dyDescent="0.2">
      <c r="D2484" s="2"/>
    </row>
    <row r="2485" spans="4:4" x14ac:dyDescent="0.2">
      <c r="D2485" s="2"/>
    </row>
    <row r="2486" spans="4:4" x14ac:dyDescent="0.2">
      <c r="D2486" s="2"/>
    </row>
    <row r="2487" spans="4:4" x14ac:dyDescent="0.2">
      <c r="D2487" s="2"/>
    </row>
    <row r="2488" spans="4:4" x14ac:dyDescent="0.2">
      <c r="D2488" s="2"/>
    </row>
    <row r="2489" spans="4:4" x14ac:dyDescent="0.2">
      <c r="D2489" s="2"/>
    </row>
    <row r="2490" spans="4:4" x14ac:dyDescent="0.2">
      <c r="D2490" s="2"/>
    </row>
    <row r="2491" spans="4:4" x14ac:dyDescent="0.2">
      <c r="D2491" s="2"/>
    </row>
    <row r="2492" spans="4:4" x14ac:dyDescent="0.2">
      <c r="D2492" s="2"/>
    </row>
    <row r="2493" spans="4:4" x14ac:dyDescent="0.2">
      <c r="D2493" s="2"/>
    </row>
    <row r="2494" spans="4:4" x14ac:dyDescent="0.2">
      <c r="D2494" s="2"/>
    </row>
    <row r="2495" spans="4:4" x14ac:dyDescent="0.2">
      <c r="D2495" s="2"/>
    </row>
    <row r="2496" spans="4:4" x14ac:dyDescent="0.2">
      <c r="D2496" s="2"/>
    </row>
    <row r="2497" spans="4:4" x14ac:dyDescent="0.2">
      <c r="D2497" s="2"/>
    </row>
    <row r="2498" spans="4:4" x14ac:dyDescent="0.2">
      <c r="D2498" s="2"/>
    </row>
    <row r="2499" spans="4:4" x14ac:dyDescent="0.2">
      <c r="D2499" s="2"/>
    </row>
    <row r="2500" spans="4:4" x14ac:dyDescent="0.2">
      <c r="D2500" s="2"/>
    </row>
    <row r="2501" spans="4:4" x14ac:dyDescent="0.2">
      <c r="D2501" s="2"/>
    </row>
    <row r="2502" spans="4:4" x14ac:dyDescent="0.2">
      <c r="D2502" s="2"/>
    </row>
    <row r="2503" spans="4:4" x14ac:dyDescent="0.2">
      <c r="D2503" s="2"/>
    </row>
    <row r="2504" spans="4:4" x14ac:dyDescent="0.2">
      <c r="D2504" s="2"/>
    </row>
    <row r="2505" spans="4:4" x14ac:dyDescent="0.2">
      <c r="D2505" s="2"/>
    </row>
    <row r="2506" spans="4:4" x14ac:dyDescent="0.2">
      <c r="D2506" s="2"/>
    </row>
    <row r="2507" spans="4:4" x14ac:dyDescent="0.2">
      <c r="D2507" s="2"/>
    </row>
    <row r="2508" spans="4:4" x14ac:dyDescent="0.2">
      <c r="D2508" s="2"/>
    </row>
    <row r="2509" spans="4:4" x14ac:dyDescent="0.2">
      <c r="D2509" s="2"/>
    </row>
    <row r="2510" spans="4:4" x14ac:dyDescent="0.2">
      <c r="D2510" s="2"/>
    </row>
    <row r="2511" spans="4:4" x14ac:dyDescent="0.2">
      <c r="D2511" s="2"/>
    </row>
    <row r="2512" spans="4:4" x14ac:dyDescent="0.2">
      <c r="D2512" s="2"/>
    </row>
    <row r="2513" spans="4:4" x14ac:dyDescent="0.2">
      <c r="D2513" s="2"/>
    </row>
    <row r="2514" spans="4:4" x14ac:dyDescent="0.2">
      <c r="D2514" s="2"/>
    </row>
    <row r="2515" spans="4:4" x14ac:dyDescent="0.2">
      <c r="D2515" s="2"/>
    </row>
    <row r="2516" spans="4:4" x14ac:dyDescent="0.2">
      <c r="D2516" s="2"/>
    </row>
    <row r="2517" spans="4:4" x14ac:dyDescent="0.2">
      <c r="D2517" s="2"/>
    </row>
    <row r="2518" spans="4:4" x14ac:dyDescent="0.2">
      <c r="D2518" s="2"/>
    </row>
    <row r="2519" spans="4:4" x14ac:dyDescent="0.2">
      <c r="D2519" s="2"/>
    </row>
    <row r="2520" spans="4:4" x14ac:dyDescent="0.2">
      <c r="D2520" s="2"/>
    </row>
    <row r="2521" spans="4:4" x14ac:dyDescent="0.2">
      <c r="D2521" s="2"/>
    </row>
    <row r="2522" spans="4:4" x14ac:dyDescent="0.2">
      <c r="D2522" s="2"/>
    </row>
    <row r="2523" spans="4:4" x14ac:dyDescent="0.2">
      <c r="D2523" s="2"/>
    </row>
    <row r="2524" spans="4:4" x14ac:dyDescent="0.2">
      <c r="D2524" s="2"/>
    </row>
    <row r="2525" spans="4:4" x14ac:dyDescent="0.2">
      <c r="D2525" s="2"/>
    </row>
    <row r="2526" spans="4:4" x14ac:dyDescent="0.2">
      <c r="D2526" s="2"/>
    </row>
    <row r="2527" spans="4:4" x14ac:dyDescent="0.2">
      <c r="D2527" s="2"/>
    </row>
    <row r="2528" spans="4:4" x14ac:dyDescent="0.2">
      <c r="D2528" s="2"/>
    </row>
    <row r="2529" spans="4:4" x14ac:dyDescent="0.2">
      <c r="D2529" s="2"/>
    </row>
    <row r="2530" spans="4:4" x14ac:dyDescent="0.2">
      <c r="D2530" s="2"/>
    </row>
    <row r="2531" spans="4:4" x14ac:dyDescent="0.2">
      <c r="D2531" s="2"/>
    </row>
    <row r="2532" spans="4:4" x14ac:dyDescent="0.2">
      <c r="D2532" s="2"/>
    </row>
    <row r="2533" spans="4:4" x14ac:dyDescent="0.2">
      <c r="D2533" s="2"/>
    </row>
    <row r="2534" spans="4:4" x14ac:dyDescent="0.2">
      <c r="D2534" s="2"/>
    </row>
    <row r="2535" spans="4:4" x14ac:dyDescent="0.2">
      <c r="D2535" s="2"/>
    </row>
    <row r="2536" spans="4:4" x14ac:dyDescent="0.2">
      <c r="D2536" s="2"/>
    </row>
    <row r="2537" spans="4:4" x14ac:dyDescent="0.2">
      <c r="D2537" s="2"/>
    </row>
    <row r="2538" spans="4:4" x14ac:dyDescent="0.2">
      <c r="D2538" s="2"/>
    </row>
    <row r="2539" spans="4:4" x14ac:dyDescent="0.2">
      <c r="D2539" s="2"/>
    </row>
    <row r="2540" spans="4:4" x14ac:dyDescent="0.2">
      <c r="D2540" s="2"/>
    </row>
    <row r="2541" spans="4:4" x14ac:dyDescent="0.2">
      <c r="D2541" s="2"/>
    </row>
    <row r="2542" spans="4:4" x14ac:dyDescent="0.2">
      <c r="D2542" s="2"/>
    </row>
    <row r="2543" spans="4:4" x14ac:dyDescent="0.2">
      <c r="D2543" s="2"/>
    </row>
    <row r="2544" spans="4:4" x14ac:dyDescent="0.2">
      <c r="D2544" s="2"/>
    </row>
    <row r="2545" spans="4:4" x14ac:dyDescent="0.2">
      <c r="D2545" s="2"/>
    </row>
    <row r="2546" spans="4:4" x14ac:dyDescent="0.2">
      <c r="D2546" s="2"/>
    </row>
    <row r="2547" spans="4:4" x14ac:dyDescent="0.2">
      <c r="D2547" s="2"/>
    </row>
    <row r="2548" spans="4:4" x14ac:dyDescent="0.2">
      <c r="D2548" s="2"/>
    </row>
    <row r="2549" spans="4:4" x14ac:dyDescent="0.2">
      <c r="D2549" s="2"/>
    </row>
    <row r="2550" spans="4:4" x14ac:dyDescent="0.2">
      <c r="D2550" s="2"/>
    </row>
    <row r="2551" spans="4:4" x14ac:dyDescent="0.2">
      <c r="D2551" s="2"/>
    </row>
    <row r="2552" spans="4:4" x14ac:dyDescent="0.2">
      <c r="D2552" s="2"/>
    </row>
    <row r="2553" spans="4:4" x14ac:dyDescent="0.2">
      <c r="D2553" s="2"/>
    </row>
    <row r="2554" spans="4:4" x14ac:dyDescent="0.2">
      <c r="D2554" s="2"/>
    </row>
    <row r="2555" spans="4:4" x14ac:dyDescent="0.2">
      <c r="D2555" s="2"/>
    </row>
    <row r="2556" spans="4:4" x14ac:dyDescent="0.2">
      <c r="D2556" s="2"/>
    </row>
    <row r="2557" spans="4:4" x14ac:dyDescent="0.2">
      <c r="D2557" s="2"/>
    </row>
    <row r="2558" spans="4:4" x14ac:dyDescent="0.2">
      <c r="D2558" s="2"/>
    </row>
    <row r="2559" spans="4:4" x14ac:dyDescent="0.2">
      <c r="D2559" s="2"/>
    </row>
    <row r="2560" spans="4:4" x14ac:dyDescent="0.2">
      <c r="D2560" s="2"/>
    </row>
    <row r="2561" spans="4:4" x14ac:dyDescent="0.2">
      <c r="D2561" s="2"/>
    </row>
    <row r="2562" spans="4:4" x14ac:dyDescent="0.2">
      <c r="D2562" s="2"/>
    </row>
    <row r="2563" spans="4:4" x14ac:dyDescent="0.2">
      <c r="D2563" s="2"/>
    </row>
    <row r="2564" spans="4:4" x14ac:dyDescent="0.2">
      <c r="D2564" s="2"/>
    </row>
    <row r="2565" spans="4:4" x14ac:dyDescent="0.2">
      <c r="D2565" s="2"/>
    </row>
    <row r="2566" spans="4:4" x14ac:dyDescent="0.2">
      <c r="D2566" s="2"/>
    </row>
    <row r="2567" spans="4:4" x14ac:dyDescent="0.2">
      <c r="D2567" s="2"/>
    </row>
    <row r="2568" spans="4:4" x14ac:dyDescent="0.2">
      <c r="D2568" s="2"/>
    </row>
    <row r="2569" spans="4:4" x14ac:dyDescent="0.2">
      <c r="D2569" s="2"/>
    </row>
    <row r="2570" spans="4:4" x14ac:dyDescent="0.2">
      <c r="D2570" s="2"/>
    </row>
    <row r="2571" spans="4:4" x14ac:dyDescent="0.2">
      <c r="D2571" s="2"/>
    </row>
    <row r="2572" spans="4:4" x14ac:dyDescent="0.2">
      <c r="D2572" s="2"/>
    </row>
    <row r="2573" spans="4:4" x14ac:dyDescent="0.2">
      <c r="D2573" s="2"/>
    </row>
    <row r="2574" spans="4:4" x14ac:dyDescent="0.2">
      <c r="D2574" s="2"/>
    </row>
    <row r="2575" spans="4:4" x14ac:dyDescent="0.2">
      <c r="D2575" s="2"/>
    </row>
    <row r="2576" spans="4:4" x14ac:dyDescent="0.2">
      <c r="D2576" s="2"/>
    </row>
    <row r="2577" spans="4:4" x14ac:dyDescent="0.2">
      <c r="D2577" s="2"/>
    </row>
    <row r="2578" spans="4:4" x14ac:dyDescent="0.2">
      <c r="D2578" s="2"/>
    </row>
    <row r="2579" spans="4:4" x14ac:dyDescent="0.2">
      <c r="D2579" s="2"/>
    </row>
    <row r="2580" spans="4:4" x14ac:dyDescent="0.2">
      <c r="D2580" s="2"/>
    </row>
    <row r="2581" spans="4:4" x14ac:dyDescent="0.2">
      <c r="D2581" s="2"/>
    </row>
    <row r="2582" spans="4:4" x14ac:dyDescent="0.2">
      <c r="D2582" s="2"/>
    </row>
    <row r="2583" spans="4:4" x14ac:dyDescent="0.2">
      <c r="D2583" s="2"/>
    </row>
    <row r="2584" spans="4:4" x14ac:dyDescent="0.2">
      <c r="D2584" s="2"/>
    </row>
    <row r="2585" spans="4:4" x14ac:dyDescent="0.2">
      <c r="D2585" s="2"/>
    </row>
    <row r="2586" spans="4:4" x14ac:dyDescent="0.2">
      <c r="D2586" s="2"/>
    </row>
    <row r="2587" spans="4:4" x14ac:dyDescent="0.2">
      <c r="D2587" s="2"/>
    </row>
    <row r="2588" spans="4:4" x14ac:dyDescent="0.2">
      <c r="D2588" s="2"/>
    </row>
    <row r="2589" spans="4:4" x14ac:dyDescent="0.2">
      <c r="D2589" s="2"/>
    </row>
    <row r="2590" spans="4:4" x14ac:dyDescent="0.2">
      <c r="D2590" s="2"/>
    </row>
    <row r="2591" spans="4:4" x14ac:dyDescent="0.2">
      <c r="D2591" s="2"/>
    </row>
    <row r="2592" spans="4:4" x14ac:dyDescent="0.2">
      <c r="D2592" s="2"/>
    </row>
    <row r="2593" spans="4:4" x14ac:dyDescent="0.2">
      <c r="D2593" s="2"/>
    </row>
    <row r="2594" spans="4:4" x14ac:dyDescent="0.2">
      <c r="D2594" s="2"/>
    </row>
    <row r="2595" spans="4:4" x14ac:dyDescent="0.2">
      <c r="D2595" s="2"/>
    </row>
    <row r="2596" spans="4:4" x14ac:dyDescent="0.2">
      <c r="D2596" s="2"/>
    </row>
    <row r="2597" spans="4:4" x14ac:dyDescent="0.2">
      <c r="D2597" s="2"/>
    </row>
    <row r="2598" spans="4:4" x14ac:dyDescent="0.2">
      <c r="D2598" s="2"/>
    </row>
    <row r="2599" spans="4:4" x14ac:dyDescent="0.2">
      <c r="D2599" s="2"/>
    </row>
    <row r="2600" spans="4:4" x14ac:dyDescent="0.2">
      <c r="D2600" s="2"/>
    </row>
    <row r="2601" spans="4:4" x14ac:dyDescent="0.2">
      <c r="D2601" s="2"/>
    </row>
    <row r="2602" spans="4:4" x14ac:dyDescent="0.2">
      <c r="D2602" s="2"/>
    </row>
    <row r="2603" spans="4:4" x14ac:dyDescent="0.2">
      <c r="D2603" s="2"/>
    </row>
    <row r="2604" spans="4:4" x14ac:dyDescent="0.2">
      <c r="D2604" s="2"/>
    </row>
    <row r="2605" spans="4:4" x14ac:dyDescent="0.2">
      <c r="D2605" s="2"/>
    </row>
    <row r="2606" spans="4:4" x14ac:dyDescent="0.2">
      <c r="D2606" s="2"/>
    </row>
    <row r="2607" spans="4:4" x14ac:dyDescent="0.2">
      <c r="D2607" s="2"/>
    </row>
    <row r="2608" spans="4:4" x14ac:dyDescent="0.2">
      <c r="D2608" s="2"/>
    </row>
    <row r="2609" spans="4:4" x14ac:dyDescent="0.2">
      <c r="D2609" s="2"/>
    </row>
    <row r="2610" spans="4:4" x14ac:dyDescent="0.2">
      <c r="D2610" s="2"/>
    </row>
    <row r="2611" spans="4:4" x14ac:dyDescent="0.2">
      <c r="D2611" s="2"/>
    </row>
    <row r="2612" spans="4:4" x14ac:dyDescent="0.2">
      <c r="D2612" s="2"/>
    </row>
    <row r="2613" spans="4:4" x14ac:dyDescent="0.2">
      <c r="D2613" s="2"/>
    </row>
    <row r="2614" spans="4:4" x14ac:dyDescent="0.2">
      <c r="D2614" s="2"/>
    </row>
    <row r="2615" spans="4:4" x14ac:dyDescent="0.2">
      <c r="D2615" s="2"/>
    </row>
    <row r="2616" spans="4:4" x14ac:dyDescent="0.2">
      <c r="D2616" s="2"/>
    </row>
    <row r="2617" spans="4:4" x14ac:dyDescent="0.2">
      <c r="D2617" s="2"/>
    </row>
    <row r="2618" spans="4:4" x14ac:dyDescent="0.2">
      <c r="D2618" s="2"/>
    </row>
    <row r="2619" spans="4:4" x14ac:dyDescent="0.2">
      <c r="D2619" s="2"/>
    </row>
    <row r="2620" spans="4:4" x14ac:dyDescent="0.2">
      <c r="D2620" s="2"/>
    </row>
    <row r="2621" spans="4:4" x14ac:dyDescent="0.2">
      <c r="D2621" s="2"/>
    </row>
    <row r="2622" spans="4:4" x14ac:dyDescent="0.2">
      <c r="D2622" s="2"/>
    </row>
    <row r="2623" spans="4:4" x14ac:dyDescent="0.2">
      <c r="D2623" s="2"/>
    </row>
    <row r="2624" spans="4:4" x14ac:dyDescent="0.2">
      <c r="D2624" s="2"/>
    </row>
    <row r="2625" spans="4:4" x14ac:dyDescent="0.2">
      <c r="D2625" s="2"/>
    </row>
    <row r="2626" spans="4:4" x14ac:dyDescent="0.2">
      <c r="D2626" s="2"/>
    </row>
    <row r="2627" spans="4:4" x14ac:dyDescent="0.2">
      <c r="D2627" s="2"/>
    </row>
    <row r="2628" spans="4:4" x14ac:dyDescent="0.2">
      <c r="D2628" s="2"/>
    </row>
    <row r="2629" spans="4:4" x14ac:dyDescent="0.2">
      <c r="D2629" s="2"/>
    </row>
    <row r="2630" spans="4:4" x14ac:dyDescent="0.2">
      <c r="D2630" s="2"/>
    </row>
    <row r="2631" spans="4:4" x14ac:dyDescent="0.2">
      <c r="D2631" s="2"/>
    </row>
    <row r="2632" spans="4:4" x14ac:dyDescent="0.2">
      <c r="D2632" s="2"/>
    </row>
    <row r="2633" spans="4:4" x14ac:dyDescent="0.2">
      <c r="D2633" s="2"/>
    </row>
    <row r="2634" spans="4:4" x14ac:dyDescent="0.2">
      <c r="D2634" s="2"/>
    </row>
    <row r="2635" spans="4:4" x14ac:dyDescent="0.2">
      <c r="D2635" s="2"/>
    </row>
    <row r="2636" spans="4:4" x14ac:dyDescent="0.2">
      <c r="D2636" s="2"/>
    </row>
    <row r="2637" spans="4:4" x14ac:dyDescent="0.2">
      <c r="D2637" s="2"/>
    </row>
    <row r="2638" spans="4:4" x14ac:dyDescent="0.2">
      <c r="D2638" s="2"/>
    </row>
    <row r="2639" spans="4:4" x14ac:dyDescent="0.2">
      <c r="D2639" s="2"/>
    </row>
    <row r="2640" spans="4:4" x14ac:dyDescent="0.2">
      <c r="D2640" s="2"/>
    </row>
    <row r="2641" spans="4:4" x14ac:dyDescent="0.2">
      <c r="D2641" s="2"/>
    </row>
    <row r="2642" spans="4:4" x14ac:dyDescent="0.2">
      <c r="D2642" s="2"/>
    </row>
    <row r="2643" spans="4:4" x14ac:dyDescent="0.2">
      <c r="D2643" s="2"/>
    </row>
    <row r="2644" spans="4:4" x14ac:dyDescent="0.2">
      <c r="D2644" s="2"/>
    </row>
    <row r="2645" spans="4:4" x14ac:dyDescent="0.2">
      <c r="D2645" s="2"/>
    </row>
    <row r="2646" spans="4:4" x14ac:dyDescent="0.2">
      <c r="D2646" s="2"/>
    </row>
    <row r="2647" spans="4:4" x14ac:dyDescent="0.2">
      <c r="D2647" s="2"/>
    </row>
    <row r="2648" spans="4:4" x14ac:dyDescent="0.2">
      <c r="D2648" s="2"/>
    </row>
    <row r="2649" spans="4:4" x14ac:dyDescent="0.2">
      <c r="D2649" s="2"/>
    </row>
    <row r="2650" spans="4:4" x14ac:dyDescent="0.2">
      <c r="D2650" s="2"/>
    </row>
    <row r="2651" spans="4:4" x14ac:dyDescent="0.2">
      <c r="D2651" s="2"/>
    </row>
    <row r="2652" spans="4:4" x14ac:dyDescent="0.2">
      <c r="D2652" s="2"/>
    </row>
    <row r="2653" spans="4:4" x14ac:dyDescent="0.2">
      <c r="D2653" s="2"/>
    </row>
    <row r="2654" spans="4:4" x14ac:dyDescent="0.2">
      <c r="D2654" s="2"/>
    </row>
    <row r="2655" spans="4:4" x14ac:dyDescent="0.2">
      <c r="D2655" s="2"/>
    </row>
    <row r="2656" spans="4:4" x14ac:dyDescent="0.2">
      <c r="D2656" s="2"/>
    </row>
    <row r="2657" spans="4:4" x14ac:dyDescent="0.2">
      <c r="D2657" s="2"/>
    </row>
    <row r="2658" spans="4:4" x14ac:dyDescent="0.2">
      <c r="D2658" s="2"/>
    </row>
    <row r="2659" spans="4:4" x14ac:dyDescent="0.2">
      <c r="D2659" s="2"/>
    </row>
    <row r="2660" spans="4:4" x14ac:dyDescent="0.2">
      <c r="D2660" s="2"/>
    </row>
    <row r="2661" spans="4:4" x14ac:dyDescent="0.2">
      <c r="D2661" s="2"/>
    </row>
    <row r="2662" spans="4:4" x14ac:dyDescent="0.2">
      <c r="D2662" s="2"/>
    </row>
    <row r="2663" spans="4:4" x14ac:dyDescent="0.2">
      <c r="D2663" s="2"/>
    </row>
    <row r="2664" spans="4:4" x14ac:dyDescent="0.2">
      <c r="D2664" s="2"/>
    </row>
    <row r="2665" spans="4:4" x14ac:dyDescent="0.2">
      <c r="D2665" s="2"/>
    </row>
    <row r="2666" spans="4:4" x14ac:dyDescent="0.2">
      <c r="D2666" s="2"/>
    </row>
    <row r="2667" spans="4:4" x14ac:dyDescent="0.2">
      <c r="D2667" s="2"/>
    </row>
    <row r="2668" spans="4:4" x14ac:dyDescent="0.2">
      <c r="D2668" s="2"/>
    </row>
    <row r="2669" spans="4:4" x14ac:dyDescent="0.2">
      <c r="D2669" s="2"/>
    </row>
    <row r="2670" spans="4:4" x14ac:dyDescent="0.2">
      <c r="D2670" s="2"/>
    </row>
    <row r="2671" spans="4:4" x14ac:dyDescent="0.2">
      <c r="D2671" s="2"/>
    </row>
    <row r="2672" spans="4:4" x14ac:dyDescent="0.2">
      <c r="D2672" s="2"/>
    </row>
    <row r="2673" spans="4:4" x14ac:dyDescent="0.2">
      <c r="D2673" s="2"/>
    </row>
    <row r="2674" spans="4:4" x14ac:dyDescent="0.2">
      <c r="D2674" s="2"/>
    </row>
    <row r="2675" spans="4:4" x14ac:dyDescent="0.2">
      <c r="D2675" s="2"/>
    </row>
    <row r="2676" spans="4:4" x14ac:dyDescent="0.2">
      <c r="D2676" s="2"/>
    </row>
    <row r="2677" spans="4:4" x14ac:dyDescent="0.2">
      <c r="D2677" s="2"/>
    </row>
    <row r="2678" spans="4:4" x14ac:dyDescent="0.2">
      <c r="D2678" s="2"/>
    </row>
    <row r="2679" spans="4:4" x14ac:dyDescent="0.2">
      <c r="D2679" s="2"/>
    </row>
    <row r="2680" spans="4:4" x14ac:dyDescent="0.2">
      <c r="D2680" s="2"/>
    </row>
    <row r="2681" spans="4:4" x14ac:dyDescent="0.2">
      <c r="D2681" s="2"/>
    </row>
    <row r="2682" spans="4:4" x14ac:dyDescent="0.2">
      <c r="D2682" s="2"/>
    </row>
    <row r="2683" spans="4:4" x14ac:dyDescent="0.2">
      <c r="D2683" s="2"/>
    </row>
    <row r="2684" spans="4:4" x14ac:dyDescent="0.2">
      <c r="D2684" s="2"/>
    </row>
    <row r="2685" spans="4:4" x14ac:dyDescent="0.2">
      <c r="D2685" s="2"/>
    </row>
    <row r="2686" spans="4:4" x14ac:dyDescent="0.2">
      <c r="D2686" s="2"/>
    </row>
    <row r="2687" spans="4:4" x14ac:dyDescent="0.2">
      <c r="D2687" s="2"/>
    </row>
    <row r="2688" spans="4:4" x14ac:dyDescent="0.2">
      <c r="D2688" s="2"/>
    </row>
    <row r="2689" spans="4:4" x14ac:dyDescent="0.2">
      <c r="D2689" s="2"/>
    </row>
    <row r="2690" spans="4:4" x14ac:dyDescent="0.2">
      <c r="D2690" s="2"/>
    </row>
    <row r="2691" spans="4:4" x14ac:dyDescent="0.2">
      <c r="D2691" s="2"/>
    </row>
    <row r="2692" spans="4:4" x14ac:dyDescent="0.2">
      <c r="D2692" s="2"/>
    </row>
    <row r="2693" spans="4:4" x14ac:dyDescent="0.2">
      <c r="D2693" s="2"/>
    </row>
    <row r="2694" spans="4:4" x14ac:dyDescent="0.2">
      <c r="D2694" s="2"/>
    </row>
    <row r="2695" spans="4:4" x14ac:dyDescent="0.2">
      <c r="D2695" s="2"/>
    </row>
    <row r="2696" spans="4:4" x14ac:dyDescent="0.2">
      <c r="D2696" s="2"/>
    </row>
    <row r="2697" spans="4:4" x14ac:dyDescent="0.2">
      <c r="D2697" s="2"/>
    </row>
    <row r="2698" spans="4:4" x14ac:dyDescent="0.2">
      <c r="D2698" s="2"/>
    </row>
    <row r="2699" spans="4:4" x14ac:dyDescent="0.2">
      <c r="D2699" s="2"/>
    </row>
    <row r="2700" spans="4:4" x14ac:dyDescent="0.2">
      <c r="D2700" s="2"/>
    </row>
    <row r="2701" spans="4:4" x14ac:dyDescent="0.2">
      <c r="D2701" s="2"/>
    </row>
    <row r="2702" spans="4:4" x14ac:dyDescent="0.2">
      <c r="D2702" s="2"/>
    </row>
    <row r="2703" spans="4:4" x14ac:dyDescent="0.2">
      <c r="D2703" s="2"/>
    </row>
    <row r="2704" spans="4:4" x14ac:dyDescent="0.2">
      <c r="D2704" s="2"/>
    </row>
    <row r="2705" spans="4:4" x14ac:dyDescent="0.2">
      <c r="D2705" s="2"/>
    </row>
    <row r="2706" spans="4:4" x14ac:dyDescent="0.2">
      <c r="D2706" s="2"/>
    </row>
    <row r="2707" spans="4:4" x14ac:dyDescent="0.2">
      <c r="D2707" s="2"/>
    </row>
    <row r="2708" spans="4:4" x14ac:dyDescent="0.2">
      <c r="D2708" s="2"/>
    </row>
    <row r="2709" spans="4:4" x14ac:dyDescent="0.2">
      <c r="D2709" s="2"/>
    </row>
    <row r="2710" spans="4:4" x14ac:dyDescent="0.2">
      <c r="D2710" s="2"/>
    </row>
    <row r="2711" spans="4:4" x14ac:dyDescent="0.2">
      <c r="D2711" s="2"/>
    </row>
    <row r="2712" spans="4:4" x14ac:dyDescent="0.2">
      <c r="D2712" s="2"/>
    </row>
    <row r="2713" spans="4:4" x14ac:dyDescent="0.2">
      <c r="D2713" s="2"/>
    </row>
    <row r="2714" spans="4:4" x14ac:dyDescent="0.2">
      <c r="D2714" s="2"/>
    </row>
    <row r="2715" spans="4:4" x14ac:dyDescent="0.2">
      <c r="D2715" s="2"/>
    </row>
    <row r="2716" spans="4:4" x14ac:dyDescent="0.2">
      <c r="D2716" s="2"/>
    </row>
    <row r="2717" spans="4:4" x14ac:dyDescent="0.2">
      <c r="D2717" s="2"/>
    </row>
    <row r="2718" spans="4:4" x14ac:dyDescent="0.2">
      <c r="D2718" s="2"/>
    </row>
    <row r="2719" spans="4:4" x14ac:dyDescent="0.2">
      <c r="D2719" s="2"/>
    </row>
    <row r="2720" spans="4:4" x14ac:dyDescent="0.2">
      <c r="D2720" s="2"/>
    </row>
    <row r="2721" spans="4:4" x14ac:dyDescent="0.2">
      <c r="D2721" s="2"/>
    </row>
    <row r="2722" spans="4:4" x14ac:dyDescent="0.2">
      <c r="D2722" s="2"/>
    </row>
    <row r="2723" spans="4:4" x14ac:dyDescent="0.2">
      <c r="D2723" s="2"/>
    </row>
    <row r="2724" spans="4:4" x14ac:dyDescent="0.2">
      <c r="D2724" s="2"/>
    </row>
    <row r="2725" spans="4:4" x14ac:dyDescent="0.2">
      <c r="D2725" s="2"/>
    </row>
    <row r="2726" spans="4:4" x14ac:dyDescent="0.2">
      <c r="D2726" s="2"/>
    </row>
    <row r="2727" spans="4:4" x14ac:dyDescent="0.2">
      <c r="D2727" s="2"/>
    </row>
    <row r="2728" spans="4:4" x14ac:dyDescent="0.2">
      <c r="D2728" s="2"/>
    </row>
    <row r="2729" spans="4:4" x14ac:dyDescent="0.2">
      <c r="D2729" s="2"/>
    </row>
    <row r="2730" spans="4:4" x14ac:dyDescent="0.2">
      <c r="D2730" s="2"/>
    </row>
    <row r="2731" spans="4:4" x14ac:dyDescent="0.2">
      <c r="D2731" s="2"/>
    </row>
    <row r="2732" spans="4:4" x14ac:dyDescent="0.2">
      <c r="D2732" s="2"/>
    </row>
    <row r="2733" spans="4:4" x14ac:dyDescent="0.2">
      <c r="D2733" s="2"/>
    </row>
    <row r="2734" spans="4:4" x14ac:dyDescent="0.2">
      <c r="D2734" s="2"/>
    </row>
    <row r="2735" spans="4:4" x14ac:dyDescent="0.2">
      <c r="D2735" s="2"/>
    </row>
    <row r="2736" spans="4:4" x14ac:dyDescent="0.2">
      <c r="D2736" s="2"/>
    </row>
    <row r="2737" spans="4:4" x14ac:dyDescent="0.2">
      <c r="D2737" s="2"/>
    </row>
    <row r="2738" spans="4:4" x14ac:dyDescent="0.2">
      <c r="D2738" s="2"/>
    </row>
    <row r="2739" spans="4:4" x14ac:dyDescent="0.2">
      <c r="D2739" s="2"/>
    </row>
    <row r="2740" spans="4:4" x14ac:dyDescent="0.2">
      <c r="D2740" s="2"/>
    </row>
    <row r="2741" spans="4:4" x14ac:dyDescent="0.2">
      <c r="D2741" s="2"/>
    </row>
    <row r="2742" spans="4:4" x14ac:dyDescent="0.2">
      <c r="D2742" s="2"/>
    </row>
    <row r="2743" spans="4:4" x14ac:dyDescent="0.2">
      <c r="D2743" s="2"/>
    </row>
    <row r="2744" spans="4:4" x14ac:dyDescent="0.2">
      <c r="D2744" s="2"/>
    </row>
    <row r="2745" spans="4:4" x14ac:dyDescent="0.2">
      <c r="D2745" s="2"/>
    </row>
    <row r="2746" spans="4:4" x14ac:dyDescent="0.2">
      <c r="D2746" s="2"/>
    </row>
    <row r="2747" spans="4:4" x14ac:dyDescent="0.2">
      <c r="D2747" s="2"/>
    </row>
    <row r="2748" spans="4:4" x14ac:dyDescent="0.2">
      <c r="D2748" s="2"/>
    </row>
    <row r="2749" spans="4:4" x14ac:dyDescent="0.2">
      <c r="D2749" s="2"/>
    </row>
    <row r="2750" spans="4:4" x14ac:dyDescent="0.2">
      <c r="D2750" s="2"/>
    </row>
    <row r="2751" spans="4:4" x14ac:dyDescent="0.2">
      <c r="D2751" s="2"/>
    </row>
    <row r="2752" spans="4:4" x14ac:dyDescent="0.2">
      <c r="D2752" s="2"/>
    </row>
    <row r="2753" spans="4:4" x14ac:dyDescent="0.2">
      <c r="D2753" s="2"/>
    </row>
    <row r="2754" spans="4:4" x14ac:dyDescent="0.2">
      <c r="D2754" s="2"/>
    </row>
    <row r="2755" spans="4:4" x14ac:dyDescent="0.2">
      <c r="D2755" s="2"/>
    </row>
    <row r="2756" spans="4:4" x14ac:dyDescent="0.2">
      <c r="D2756" s="2"/>
    </row>
    <row r="2757" spans="4:4" x14ac:dyDescent="0.2">
      <c r="D2757" s="2"/>
    </row>
    <row r="2758" spans="4:4" x14ac:dyDescent="0.2">
      <c r="D2758" s="2"/>
    </row>
    <row r="2759" spans="4:4" x14ac:dyDescent="0.2">
      <c r="D2759" s="2"/>
    </row>
    <row r="2760" spans="4:4" x14ac:dyDescent="0.2">
      <c r="D2760" s="2"/>
    </row>
    <row r="2761" spans="4:4" x14ac:dyDescent="0.2">
      <c r="D2761" s="2"/>
    </row>
    <row r="2762" spans="4:4" x14ac:dyDescent="0.2">
      <c r="D2762" s="2"/>
    </row>
    <row r="2763" spans="4:4" x14ac:dyDescent="0.2">
      <c r="D2763" s="2"/>
    </row>
    <row r="2764" spans="4:4" x14ac:dyDescent="0.2">
      <c r="D2764" s="2"/>
    </row>
    <row r="2765" spans="4:4" x14ac:dyDescent="0.2">
      <c r="D2765" s="2"/>
    </row>
    <row r="2766" spans="4:4" x14ac:dyDescent="0.2">
      <c r="D2766" s="2"/>
    </row>
    <row r="2767" spans="4:4" x14ac:dyDescent="0.2">
      <c r="D2767" s="2"/>
    </row>
    <row r="2768" spans="4:4" x14ac:dyDescent="0.2">
      <c r="D2768" s="2"/>
    </row>
    <row r="2769" spans="4:4" x14ac:dyDescent="0.2">
      <c r="D2769" s="2"/>
    </row>
    <row r="2770" spans="4:4" x14ac:dyDescent="0.2">
      <c r="D2770" s="2"/>
    </row>
    <row r="2771" spans="4:4" x14ac:dyDescent="0.2">
      <c r="D2771" s="2"/>
    </row>
    <row r="2772" spans="4:4" x14ac:dyDescent="0.2">
      <c r="D2772" s="2"/>
    </row>
    <row r="2773" spans="4:4" x14ac:dyDescent="0.2">
      <c r="D2773" s="2"/>
    </row>
    <row r="2774" spans="4:4" x14ac:dyDescent="0.2">
      <c r="D2774" s="2"/>
    </row>
    <row r="2775" spans="4:4" x14ac:dyDescent="0.2">
      <c r="D2775" s="2"/>
    </row>
    <row r="2776" spans="4:4" x14ac:dyDescent="0.2">
      <c r="D2776" s="2"/>
    </row>
    <row r="2777" spans="4:4" x14ac:dyDescent="0.2">
      <c r="D2777" s="2"/>
    </row>
    <row r="2778" spans="4:4" x14ac:dyDescent="0.2">
      <c r="D2778" s="2"/>
    </row>
    <row r="2779" spans="4:4" x14ac:dyDescent="0.2">
      <c r="D2779" s="2"/>
    </row>
    <row r="2780" spans="4:4" x14ac:dyDescent="0.2">
      <c r="D2780" s="2"/>
    </row>
    <row r="2781" spans="4:4" x14ac:dyDescent="0.2">
      <c r="D2781" s="2"/>
    </row>
    <row r="2782" spans="4:4" x14ac:dyDescent="0.2">
      <c r="D2782" s="2"/>
    </row>
    <row r="2783" spans="4:4" x14ac:dyDescent="0.2">
      <c r="D2783" s="2"/>
    </row>
    <row r="2784" spans="4:4" x14ac:dyDescent="0.2">
      <c r="D2784" s="2"/>
    </row>
    <row r="2785" spans="4:4" x14ac:dyDescent="0.2">
      <c r="D2785" s="2"/>
    </row>
    <row r="2786" spans="4:4" x14ac:dyDescent="0.2">
      <c r="D2786" s="2"/>
    </row>
    <row r="2787" spans="4:4" x14ac:dyDescent="0.2">
      <c r="D2787" s="2"/>
    </row>
    <row r="2788" spans="4:4" x14ac:dyDescent="0.2">
      <c r="D2788" s="2"/>
    </row>
    <row r="2789" spans="4:4" x14ac:dyDescent="0.2">
      <c r="D2789" s="2"/>
    </row>
    <row r="2790" spans="4:4" x14ac:dyDescent="0.2">
      <c r="D2790" s="2"/>
    </row>
    <row r="2791" spans="4:4" x14ac:dyDescent="0.2">
      <c r="D2791" s="2"/>
    </row>
    <row r="2792" spans="4:4" x14ac:dyDescent="0.2">
      <c r="D2792" s="2"/>
    </row>
    <row r="2793" spans="4:4" x14ac:dyDescent="0.2">
      <c r="D2793" s="2"/>
    </row>
    <row r="2794" spans="4:4" x14ac:dyDescent="0.2">
      <c r="D2794" s="2"/>
    </row>
    <row r="2795" spans="4:4" x14ac:dyDescent="0.2">
      <c r="D2795" s="2"/>
    </row>
    <row r="2796" spans="4:4" x14ac:dyDescent="0.2">
      <c r="D2796" s="2"/>
    </row>
    <row r="2797" spans="4:4" x14ac:dyDescent="0.2">
      <c r="D2797" s="2"/>
    </row>
    <row r="2798" spans="4:4" x14ac:dyDescent="0.2">
      <c r="D2798" s="2"/>
    </row>
    <row r="2799" spans="4:4" x14ac:dyDescent="0.2">
      <c r="D2799" s="2"/>
    </row>
    <row r="2800" spans="4:4" x14ac:dyDescent="0.2">
      <c r="D2800" s="2"/>
    </row>
    <row r="2801" spans="4:4" x14ac:dyDescent="0.2">
      <c r="D2801" s="2"/>
    </row>
    <row r="2802" spans="4:4" x14ac:dyDescent="0.2">
      <c r="D2802" s="2"/>
    </row>
    <row r="2803" spans="4:4" x14ac:dyDescent="0.2">
      <c r="D2803" s="2"/>
    </row>
    <row r="2804" spans="4:4" x14ac:dyDescent="0.2">
      <c r="D2804" s="2"/>
    </row>
    <row r="2805" spans="4:4" x14ac:dyDescent="0.2">
      <c r="D2805" s="2"/>
    </row>
    <row r="2806" spans="4:4" x14ac:dyDescent="0.2">
      <c r="D2806" s="2"/>
    </row>
    <row r="2807" spans="4:4" x14ac:dyDescent="0.2">
      <c r="D2807" s="2"/>
    </row>
    <row r="2808" spans="4:4" x14ac:dyDescent="0.2">
      <c r="D2808" s="2"/>
    </row>
    <row r="2809" spans="4:4" x14ac:dyDescent="0.2">
      <c r="D2809" s="2"/>
    </row>
    <row r="2810" spans="4:4" x14ac:dyDescent="0.2">
      <c r="D2810" s="2"/>
    </row>
    <row r="2811" spans="4:4" x14ac:dyDescent="0.2">
      <c r="D2811" s="2"/>
    </row>
    <row r="2812" spans="4:4" x14ac:dyDescent="0.2">
      <c r="D2812" s="2"/>
    </row>
    <row r="2813" spans="4:4" x14ac:dyDescent="0.2">
      <c r="D2813" s="2"/>
    </row>
    <row r="2814" spans="4:4" x14ac:dyDescent="0.2">
      <c r="D2814" s="2"/>
    </row>
    <row r="2815" spans="4:4" x14ac:dyDescent="0.2">
      <c r="D2815" s="2"/>
    </row>
    <row r="2816" spans="4:4" x14ac:dyDescent="0.2">
      <c r="D2816" s="2"/>
    </row>
    <row r="2817" spans="4:4" x14ac:dyDescent="0.2">
      <c r="D2817" s="2"/>
    </row>
    <row r="2818" spans="4:4" x14ac:dyDescent="0.2">
      <c r="D2818" s="2"/>
    </row>
    <row r="2819" spans="4:4" x14ac:dyDescent="0.2">
      <c r="D2819" s="2"/>
    </row>
    <row r="2820" spans="4:4" x14ac:dyDescent="0.2">
      <c r="D2820" s="2"/>
    </row>
    <row r="2821" spans="4:4" x14ac:dyDescent="0.2">
      <c r="D2821" s="2"/>
    </row>
    <row r="2822" spans="4:4" x14ac:dyDescent="0.2">
      <c r="D2822" s="2"/>
    </row>
    <row r="2823" spans="4:4" x14ac:dyDescent="0.2">
      <c r="D2823" s="2"/>
    </row>
    <row r="2824" spans="4:4" x14ac:dyDescent="0.2">
      <c r="D2824" s="2"/>
    </row>
    <row r="2825" spans="4:4" x14ac:dyDescent="0.2">
      <c r="D2825" s="2"/>
    </row>
    <row r="2826" spans="4:4" x14ac:dyDescent="0.2">
      <c r="D2826" s="2"/>
    </row>
    <row r="2827" spans="4:4" x14ac:dyDescent="0.2">
      <c r="D2827" s="2"/>
    </row>
    <row r="2828" spans="4:4" x14ac:dyDescent="0.2">
      <c r="D2828" s="2"/>
    </row>
    <row r="2829" spans="4:4" x14ac:dyDescent="0.2">
      <c r="D2829" s="2"/>
    </row>
    <row r="2830" spans="4:4" x14ac:dyDescent="0.2">
      <c r="D2830" s="2"/>
    </row>
    <row r="2831" spans="4:4" x14ac:dyDescent="0.2">
      <c r="D2831" s="2"/>
    </row>
    <row r="2832" spans="4:4" x14ac:dyDescent="0.2">
      <c r="D2832" s="2"/>
    </row>
    <row r="2833" spans="4:4" x14ac:dyDescent="0.2">
      <c r="D2833" s="2"/>
    </row>
    <row r="2834" spans="4:4" x14ac:dyDescent="0.2">
      <c r="D2834" s="2"/>
    </row>
    <row r="2835" spans="4:4" x14ac:dyDescent="0.2">
      <c r="D2835" s="2"/>
    </row>
    <row r="2836" spans="4:4" x14ac:dyDescent="0.2">
      <c r="D2836" s="2"/>
    </row>
    <row r="2837" spans="4:4" x14ac:dyDescent="0.2">
      <c r="D2837" s="2"/>
    </row>
    <row r="2838" spans="4:4" x14ac:dyDescent="0.2">
      <c r="D2838" s="2"/>
    </row>
    <row r="2839" spans="4:4" x14ac:dyDescent="0.2">
      <c r="D2839" s="2"/>
    </row>
    <row r="2840" spans="4:4" x14ac:dyDescent="0.2">
      <c r="D2840" s="2"/>
    </row>
    <row r="2841" spans="4:4" x14ac:dyDescent="0.2">
      <c r="D2841" s="2"/>
    </row>
    <row r="2842" spans="4:4" x14ac:dyDescent="0.2">
      <c r="D2842" s="2"/>
    </row>
    <row r="2843" spans="4:4" x14ac:dyDescent="0.2">
      <c r="D2843" s="2"/>
    </row>
    <row r="2844" spans="4:4" x14ac:dyDescent="0.2">
      <c r="D2844" s="2"/>
    </row>
    <row r="2845" spans="4:4" x14ac:dyDescent="0.2">
      <c r="D2845" s="2"/>
    </row>
    <row r="2846" spans="4:4" x14ac:dyDescent="0.2">
      <c r="D2846" s="2"/>
    </row>
    <row r="2847" spans="4:4" x14ac:dyDescent="0.2">
      <c r="D2847" s="2"/>
    </row>
    <row r="2848" spans="4:4" x14ac:dyDescent="0.2">
      <c r="D2848" s="2"/>
    </row>
    <row r="2849" spans="4:4" x14ac:dyDescent="0.2">
      <c r="D2849" s="2"/>
    </row>
    <row r="2850" spans="4:4" x14ac:dyDescent="0.2">
      <c r="D2850" s="2"/>
    </row>
    <row r="2851" spans="4:4" x14ac:dyDescent="0.2">
      <c r="D2851" s="2"/>
    </row>
    <row r="2852" spans="4:4" x14ac:dyDescent="0.2">
      <c r="D2852" s="2"/>
    </row>
    <row r="2853" spans="4:4" x14ac:dyDescent="0.2">
      <c r="D2853" s="2"/>
    </row>
    <row r="2854" spans="4:4" x14ac:dyDescent="0.2">
      <c r="D2854" s="2"/>
    </row>
    <row r="2855" spans="4:4" x14ac:dyDescent="0.2">
      <c r="D2855" s="2"/>
    </row>
    <row r="2856" spans="4:4" x14ac:dyDescent="0.2">
      <c r="D2856" s="2"/>
    </row>
    <row r="2857" spans="4:4" x14ac:dyDescent="0.2">
      <c r="D2857" s="2"/>
    </row>
    <row r="2858" spans="4:4" x14ac:dyDescent="0.2">
      <c r="D2858" s="2"/>
    </row>
    <row r="2859" spans="4:4" x14ac:dyDescent="0.2">
      <c r="D2859" s="2"/>
    </row>
    <row r="2860" spans="4:4" x14ac:dyDescent="0.2">
      <c r="D2860" s="2"/>
    </row>
    <row r="2861" spans="4:4" x14ac:dyDescent="0.2">
      <c r="D2861" s="2"/>
    </row>
    <row r="2862" spans="4:4" x14ac:dyDescent="0.2">
      <c r="D2862" s="2"/>
    </row>
    <row r="2863" spans="4:4" x14ac:dyDescent="0.2">
      <c r="D2863" s="2"/>
    </row>
    <row r="2864" spans="4:4" x14ac:dyDescent="0.2">
      <c r="D2864" s="2"/>
    </row>
    <row r="2865" spans="4:4" x14ac:dyDescent="0.2">
      <c r="D2865" s="2"/>
    </row>
    <row r="2866" spans="4:4" x14ac:dyDescent="0.2">
      <c r="D2866" s="2"/>
    </row>
    <row r="2867" spans="4:4" x14ac:dyDescent="0.2">
      <c r="D2867" s="2"/>
    </row>
    <row r="2868" spans="4:4" x14ac:dyDescent="0.2">
      <c r="D2868" s="2"/>
    </row>
    <row r="2869" spans="4:4" x14ac:dyDescent="0.2">
      <c r="D2869" s="2"/>
    </row>
    <row r="2870" spans="4:4" x14ac:dyDescent="0.2">
      <c r="D2870" s="2"/>
    </row>
    <row r="2871" spans="4:4" x14ac:dyDescent="0.2">
      <c r="D2871" s="2"/>
    </row>
    <row r="2872" spans="4:4" x14ac:dyDescent="0.2">
      <c r="D2872" s="2"/>
    </row>
    <row r="2873" spans="4:4" x14ac:dyDescent="0.2">
      <c r="D2873" s="2"/>
    </row>
    <row r="2874" spans="4:4" x14ac:dyDescent="0.2">
      <c r="D2874" s="2"/>
    </row>
    <row r="2875" spans="4:4" x14ac:dyDescent="0.2">
      <c r="D2875" s="2"/>
    </row>
    <row r="2876" spans="4:4" x14ac:dyDescent="0.2">
      <c r="D2876" s="2"/>
    </row>
    <row r="2877" spans="4:4" x14ac:dyDescent="0.2">
      <c r="D2877" s="2"/>
    </row>
    <row r="2878" spans="4:4" x14ac:dyDescent="0.2">
      <c r="D2878" s="2"/>
    </row>
    <row r="2879" spans="4:4" x14ac:dyDescent="0.2">
      <c r="D2879" s="2"/>
    </row>
    <row r="2880" spans="4:4" x14ac:dyDescent="0.2">
      <c r="D2880" s="2"/>
    </row>
    <row r="2881" spans="4:4" x14ac:dyDescent="0.2">
      <c r="D2881" s="2"/>
    </row>
    <row r="2882" spans="4:4" x14ac:dyDescent="0.2">
      <c r="D2882" s="2"/>
    </row>
    <row r="2883" spans="4:4" x14ac:dyDescent="0.2">
      <c r="D2883" s="2"/>
    </row>
    <row r="2884" spans="4:4" x14ac:dyDescent="0.2">
      <c r="D2884" s="2"/>
    </row>
    <row r="2885" spans="4:4" x14ac:dyDescent="0.2">
      <c r="D2885" s="2"/>
    </row>
    <row r="2886" spans="4:4" x14ac:dyDescent="0.2">
      <c r="D2886" s="2"/>
    </row>
    <row r="2887" spans="4:4" x14ac:dyDescent="0.2">
      <c r="D2887" s="2"/>
    </row>
    <row r="2888" spans="4:4" x14ac:dyDescent="0.2">
      <c r="D2888" s="2"/>
    </row>
    <row r="2889" spans="4:4" x14ac:dyDescent="0.2">
      <c r="D2889" s="2"/>
    </row>
    <row r="2890" spans="4:4" x14ac:dyDescent="0.2">
      <c r="D2890" s="2"/>
    </row>
    <row r="2891" spans="4:4" x14ac:dyDescent="0.2">
      <c r="D2891" s="2"/>
    </row>
    <row r="2892" spans="4:4" x14ac:dyDescent="0.2">
      <c r="D2892" s="2"/>
    </row>
    <row r="2893" spans="4:4" x14ac:dyDescent="0.2">
      <c r="D2893" s="2"/>
    </row>
    <row r="2894" spans="4:4" x14ac:dyDescent="0.2">
      <c r="D2894" s="2"/>
    </row>
    <row r="2895" spans="4:4" x14ac:dyDescent="0.2">
      <c r="D2895" s="2"/>
    </row>
    <row r="2896" spans="4:4" x14ac:dyDescent="0.2">
      <c r="D2896" s="2"/>
    </row>
    <row r="2897" spans="4:4" x14ac:dyDescent="0.2">
      <c r="D2897" s="2"/>
    </row>
    <row r="2898" spans="4:4" x14ac:dyDescent="0.2">
      <c r="D2898" s="2"/>
    </row>
    <row r="2899" spans="4:4" x14ac:dyDescent="0.2">
      <c r="D2899" s="2"/>
    </row>
    <row r="2900" spans="4:4" x14ac:dyDescent="0.2">
      <c r="D2900" s="2"/>
    </row>
    <row r="2901" spans="4:4" x14ac:dyDescent="0.2">
      <c r="D2901" s="2"/>
    </row>
    <row r="2902" spans="4:4" x14ac:dyDescent="0.2">
      <c r="D2902" s="2"/>
    </row>
    <row r="2903" spans="4:4" x14ac:dyDescent="0.2">
      <c r="D2903" s="2"/>
    </row>
    <row r="2904" spans="4:4" x14ac:dyDescent="0.2">
      <c r="D2904" s="2"/>
    </row>
    <row r="2905" spans="4:4" x14ac:dyDescent="0.2">
      <c r="D2905" s="2"/>
    </row>
    <row r="2906" spans="4:4" x14ac:dyDescent="0.2">
      <c r="D2906" s="2"/>
    </row>
    <row r="2907" spans="4:4" x14ac:dyDescent="0.2">
      <c r="D2907" s="2"/>
    </row>
    <row r="2908" spans="4:4" x14ac:dyDescent="0.2">
      <c r="D2908" s="2"/>
    </row>
    <row r="2909" spans="4:4" x14ac:dyDescent="0.2">
      <c r="D2909" s="2"/>
    </row>
    <row r="2910" spans="4:4" x14ac:dyDescent="0.2">
      <c r="D2910" s="2"/>
    </row>
    <row r="2911" spans="4:4" x14ac:dyDescent="0.2">
      <c r="D2911" s="2"/>
    </row>
    <row r="2912" spans="4:4" x14ac:dyDescent="0.2">
      <c r="D2912" s="2"/>
    </row>
    <row r="2913" spans="4:4" x14ac:dyDescent="0.2">
      <c r="D2913" s="2"/>
    </row>
    <row r="2914" spans="4:4" x14ac:dyDescent="0.2">
      <c r="D2914" s="2"/>
    </row>
    <row r="2915" spans="4:4" x14ac:dyDescent="0.2">
      <c r="D2915" s="2"/>
    </row>
    <row r="2916" spans="4:4" x14ac:dyDescent="0.2">
      <c r="D2916" s="2"/>
    </row>
    <row r="2917" spans="4:4" x14ac:dyDescent="0.2">
      <c r="D2917" s="2"/>
    </row>
    <row r="2918" spans="4:4" x14ac:dyDescent="0.2">
      <c r="D2918" s="2"/>
    </row>
    <row r="2919" spans="4:4" x14ac:dyDescent="0.2">
      <c r="D2919" s="2"/>
    </row>
    <row r="2920" spans="4:4" x14ac:dyDescent="0.2">
      <c r="D2920" s="2"/>
    </row>
    <row r="2921" spans="4:4" x14ac:dyDescent="0.2">
      <c r="D2921" s="2"/>
    </row>
    <row r="2922" spans="4:4" x14ac:dyDescent="0.2">
      <c r="D2922" s="2"/>
    </row>
    <row r="2923" spans="4:4" x14ac:dyDescent="0.2">
      <c r="D2923" s="2"/>
    </row>
    <row r="2924" spans="4:4" x14ac:dyDescent="0.2">
      <c r="D2924" s="2"/>
    </row>
    <row r="2925" spans="4:4" x14ac:dyDescent="0.2">
      <c r="D2925" s="2"/>
    </row>
    <row r="2926" spans="4:4" x14ac:dyDescent="0.2">
      <c r="D2926" s="2"/>
    </row>
    <row r="2927" spans="4:4" x14ac:dyDescent="0.2">
      <c r="D2927" s="2"/>
    </row>
    <row r="2928" spans="4:4" x14ac:dyDescent="0.2">
      <c r="D2928" s="2"/>
    </row>
    <row r="2929" spans="4:4" x14ac:dyDescent="0.2">
      <c r="D2929" s="2"/>
    </row>
    <row r="2930" spans="4:4" x14ac:dyDescent="0.2">
      <c r="D2930" s="2"/>
    </row>
    <row r="2931" spans="4:4" x14ac:dyDescent="0.2">
      <c r="D2931" s="2"/>
    </row>
    <row r="2932" spans="4:4" x14ac:dyDescent="0.2">
      <c r="D2932" s="2"/>
    </row>
    <row r="2933" spans="4:4" x14ac:dyDescent="0.2">
      <c r="D2933" s="2"/>
    </row>
    <row r="2934" spans="4:4" x14ac:dyDescent="0.2">
      <c r="D2934" s="2"/>
    </row>
    <row r="2935" spans="4:4" x14ac:dyDescent="0.2">
      <c r="D2935" s="2"/>
    </row>
    <row r="2936" spans="4:4" x14ac:dyDescent="0.2">
      <c r="D2936" s="2"/>
    </row>
    <row r="2937" spans="4:4" x14ac:dyDescent="0.2">
      <c r="D2937" s="2"/>
    </row>
    <row r="2938" spans="4:4" x14ac:dyDescent="0.2">
      <c r="D2938" s="2"/>
    </row>
    <row r="2939" spans="4:4" x14ac:dyDescent="0.2">
      <c r="D2939" s="2"/>
    </row>
    <row r="2940" spans="4:4" x14ac:dyDescent="0.2">
      <c r="D2940" s="2"/>
    </row>
    <row r="2941" spans="4:4" x14ac:dyDescent="0.2">
      <c r="D2941" s="2"/>
    </row>
    <row r="2942" spans="4:4" x14ac:dyDescent="0.2">
      <c r="D2942" s="2"/>
    </row>
    <row r="2943" spans="4:4" x14ac:dyDescent="0.2">
      <c r="D2943" s="2"/>
    </row>
    <row r="2944" spans="4:4" x14ac:dyDescent="0.2">
      <c r="D2944" s="2"/>
    </row>
    <row r="2945" spans="4:4" x14ac:dyDescent="0.2">
      <c r="D2945" s="2"/>
    </row>
    <row r="2946" spans="4:4" x14ac:dyDescent="0.2">
      <c r="D2946" s="2"/>
    </row>
    <row r="2947" spans="4:4" x14ac:dyDescent="0.2">
      <c r="D2947" s="2"/>
    </row>
    <row r="2948" spans="4:4" x14ac:dyDescent="0.2">
      <c r="D2948" s="2"/>
    </row>
    <row r="2949" spans="4:4" x14ac:dyDescent="0.2">
      <c r="D2949" s="2"/>
    </row>
    <row r="2950" spans="4:4" x14ac:dyDescent="0.2">
      <c r="D2950" s="2"/>
    </row>
    <row r="2951" spans="4:4" x14ac:dyDescent="0.2">
      <c r="D2951" s="2"/>
    </row>
    <row r="2952" spans="4:4" x14ac:dyDescent="0.2">
      <c r="D2952" s="2"/>
    </row>
    <row r="2953" spans="4:4" x14ac:dyDescent="0.2">
      <c r="D2953" s="2"/>
    </row>
    <row r="2954" spans="4:4" x14ac:dyDescent="0.2">
      <c r="D2954" s="2"/>
    </row>
    <row r="2955" spans="4:4" x14ac:dyDescent="0.2">
      <c r="D2955" s="2"/>
    </row>
    <row r="2956" spans="4:4" x14ac:dyDescent="0.2">
      <c r="D2956" s="2"/>
    </row>
    <row r="2957" spans="4:4" x14ac:dyDescent="0.2">
      <c r="D2957" s="2"/>
    </row>
    <row r="2958" spans="4:4" x14ac:dyDescent="0.2">
      <c r="D2958" s="2"/>
    </row>
    <row r="2959" spans="4:4" x14ac:dyDescent="0.2">
      <c r="D2959" s="2"/>
    </row>
    <row r="2960" spans="4:4" x14ac:dyDescent="0.2">
      <c r="D2960" s="2"/>
    </row>
    <row r="2961" spans="4:4" x14ac:dyDescent="0.2">
      <c r="D2961" s="2"/>
    </row>
    <row r="2962" spans="4:4" x14ac:dyDescent="0.2">
      <c r="D2962" s="2"/>
    </row>
    <row r="2963" spans="4:4" x14ac:dyDescent="0.2">
      <c r="D2963" s="2"/>
    </row>
    <row r="2964" spans="4:4" x14ac:dyDescent="0.2">
      <c r="D2964" s="2"/>
    </row>
    <row r="2965" spans="4:4" x14ac:dyDescent="0.2">
      <c r="D2965" s="2"/>
    </row>
    <row r="2966" spans="4:4" x14ac:dyDescent="0.2">
      <c r="D2966" s="2"/>
    </row>
    <row r="2967" spans="4:4" x14ac:dyDescent="0.2">
      <c r="D2967" s="2"/>
    </row>
    <row r="2968" spans="4:4" x14ac:dyDescent="0.2">
      <c r="D2968" s="2"/>
    </row>
    <row r="2969" spans="4:4" x14ac:dyDescent="0.2">
      <c r="D2969" s="2"/>
    </row>
    <row r="2970" spans="4:4" x14ac:dyDescent="0.2">
      <c r="D2970" s="2"/>
    </row>
    <row r="2971" spans="4:4" x14ac:dyDescent="0.2">
      <c r="D2971" s="2"/>
    </row>
    <row r="2972" spans="4:4" x14ac:dyDescent="0.2">
      <c r="D2972" s="2"/>
    </row>
    <row r="2973" spans="4:4" x14ac:dyDescent="0.2">
      <c r="D2973" s="2"/>
    </row>
    <row r="2974" spans="4:4" x14ac:dyDescent="0.2">
      <c r="D2974" s="2"/>
    </row>
    <row r="2975" spans="4:4" x14ac:dyDescent="0.2">
      <c r="D2975" s="2"/>
    </row>
    <row r="2976" spans="4:4" x14ac:dyDescent="0.2">
      <c r="D2976" s="2"/>
    </row>
    <row r="2977" spans="4:4" x14ac:dyDescent="0.2">
      <c r="D2977" s="2"/>
    </row>
    <row r="2978" spans="4:4" x14ac:dyDescent="0.2">
      <c r="D2978" s="2"/>
    </row>
    <row r="2979" spans="4:4" x14ac:dyDescent="0.2">
      <c r="D2979" s="2"/>
    </row>
    <row r="2980" spans="4:4" x14ac:dyDescent="0.2">
      <c r="D2980" s="2"/>
    </row>
    <row r="2981" spans="4:4" x14ac:dyDescent="0.2">
      <c r="D2981" s="2"/>
    </row>
    <row r="2982" spans="4:4" x14ac:dyDescent="0.2">
      <c r="D2982" s="2"/>
    </row>
    <row r="2983" spans="4:4" x14ac:dyDescent="0.2">
      <c r="D2983" s="2"/>
    </row>
    <row r="2984" spans="4:4" x14ac:dyDescent="0.2">
      <c r="D2984" s="2"/>
    </row>
    <row r="2985" spans="4:4" x14ac:dyDescent="0.2">
      <c r="D2985" s="2"/>
    </row>
    <row r="2986" spans="4:4" x14ac:dyDescent="0.2">
      <c r="D2986" s="2"/>
    </row>
    <row r="2987" spans="4:4" x14ac:dyDescent="0.2">
      <c r="D2987" s="2"/>
    </row>
    <row r="2988" spans="4:4" x14ac:dyDescent="0.2">
      <c r="D2988" s="2"/>
    </row>
    <row r="2989" spans="4:4" x14ac:dyDescent="0.2">
      <c r="D2989" s="2"/>
    </row>
    <row r="2990" spans="4:4" x14ac:dyDescent="0.2">
      <c r="D2990" s="2"/>
    </row>
    <row r="2991" spans="4:4" x14ac:dyDescent="0.2">
      <c r="D2991" s="2"/>
    </row>
    <row r="2992" spans="4:4" x14ac:dyDescent="0.2">
      <c r="D2992" s="2"/>
    </row>
    <row r="2993" spans="4:4" x14ac:dyDescent="0.2">
      <c r="D2993" s="2"/>
    </row>
    <row r="2994" spans="4:4" x14ac:dyDescent="0.2">
      <c r="D2994" s="2"/>
    </row>
    <row r="2995" spans="4:4" x14ac:dyDescent="0.2">
      <c r="D2995" s="2"/>
    </row>
    <row r="2996" spans="4:4" x14ac:dyDescent="0.2">
      <c r="D2996" s="2"/>
    </row>
    <row r="2997" spans="4:4" x14ac:dyDescent="0.2">
      <c r="D2997" s="2"/>
    </row>
    <row r="2998" spans="4:4" x14ac:dyDescent="0.2">
      <c r="D2998" s="2"/>
    </row>
    <row r="2999" spans="4:4" x14ac:dyDescent="0.2">
      <c r="D2999" s="2"/>
    </row>
    <row r="3000" spans="4:4" x14ac:dyDescent="0.2">
      <c r="D3000" s="2"/>
    </row>
    <row r="3001" spans="4:4" x14ac:dyDescent="0.2">
      <c r="D3001" s="2"/>
    </row>
    <row r="3002" spans="4:4" x14ac:dyDescent="0.2">
      <c r="D3002" s="2"/>
    </row>
    <row r="3003" spans="4:4" x14ac:dyDescent="0.2">
      <c r="D3003" s="2"/>
    </row>
    <row r="3004" spans="4:4" x14ac:dyDescent="0.2">
      <c r="D3004" s="2"/>
    </row>
    <row r="3005" spans="4:4" x14ac:dyDescent="0.2">
      <c r="D3005" s="2"/>
    </row>
    <row r="3006" spans="4:4" x14ac:dyDescent="0.2">
      <c r="D3006" s="2"/>
    </row>
    <row r="3007" spans="4:4" x14ac:dyDescent="0.2">
      <c r="D3007" s="2"/>
    </row>
    <row r="3008" spans="4:4" x14ac:dyDescent="0.2">
      <c r="D3008" s="2"/>
    </row>
    <row r="3009" spans="4:4" x14ac:dyDescent="0.2">
      <c r="D3009" s="2"/>
    </row>
    <row r="3010" spans="4:4" x14ac:dyDescent="0.2">
      <c r="D3010" s="2"/>
    </row>
    <row r="3011" spans="4:4" x14ac:dyDescent="0.2">
      <c r="D3011" s="2"/>
    </row>
    <row r="3012" spans="4:4" x14ac:dyDescent="0.2">
      <c r="D3012" s="2"/>
    </row>
    <row r="3013" spans="4:4" x14ac:dyDescent="0.2">
      <c r="D3013" s="2"/>
    </row>
    <row r="3014" spans="4:4" x14ac:dyDescent="0.2">
      <c r="D3014" s="2"/>
    </row>
    <row r="3015" spans="4:4" x14ac:dyDescent="0.2">
      <c r="D3015" s="2"/>
    </row>
    <row r="3016" spans="4:4" x14ac:dyDescent="0.2">
      <c r="D3016" s="2"/>
    </row>
    <row r="3017" spans="4:4" x14ac:dyDescent="0.2">
      <c r="D3017" s="2"/>
    </row>
    <row r="3018" spans="4:4" x14ac:dyDescent="0.2">
      <c r="D3018" s="2"/>
    </row>
    <row r="3019" spans="4:4" x14ac:dyDescent="0.2">
      <c r="D3019" s="2"/>
    </row>
    <row r="3020" spans="4:4" x14ac:dyDescent="0.2">
      <c r="D3020" s="2"/>
    </row>
    <row r="3021" spans="4:4" x14ac:dyDescent="0.2">
      <c r="D3021" s="2"/>
    </row>
    <row r="3022" spans="4:4" x14ac:dyDescent="0.2">
      <c r="D3022" s="2"/>
    </row>
    <row r="3023" spans="4:4" x14ac:dyDescent="0.2">
      <c r="D3023" s="2"/>
    </row>
    <row r="3024" spans="4:4" x14ac:dyDescent="0.2">
      <c r="D3024" s="2"/>
    </row>
    <row r="3025" spans="4:4" x14ac:dyDescent="0.2">
      <c r="D3025" s="2"/>
    </row>
    <row r="3026" spans="4:4" x14ac:dyDescent="0.2">
      <c r="D3026" s="2"/>
    </row>
    <row r="3027" spans="4:4" x14ac:dyDescent="0.2">
      <c r="D3027" s="2"/>
    </row>
    <row r="3028" spans="4:4" x14ac:dyDescent="0.2">
      <c r="D3028" s="2"/>
    </row>
    <row r="3029" spans="4:4" x14ac:dyDescent="0.2">
      <c r="D3029" s="2"/>
    </row>
    <row r="3030" spans="4:4" x14ac:dyDescent="0.2">
      <c r="D3030" s="2"/>
    </row>
    <row r="3031" spans="4:4" x14ac:dyDescent="0.2">
      <c r="D3031" s="2"/>
    </row>
    <row r="3032" spans="4:4" x14ac:dyDescent="0.2">
      <c r="D3032" s="2"/>
    </row>
    <row r="3033" spans="4:4" x14ac:dyDescent="0.2">
      <c r="D3033" s="2"/>
    </row>
    <row r="3034" spans="4:4" x14ac:dyDescent="0.2">
      <c r="D3034" s="2"/>
    </row>
    <row r="3035" spans="4:4" x14ac:dyDescent="0.2">
      <c r="D3035" s="2"/>
    </row>
    <row r="3036" spans="4:4" x14ac:dyDescent="0.2">
      <c r="D3036" s="2"/>
    </row>
    <row r="3037" spans="4:4" x14ac:dyDescent="0.2">
      <c r="D3037" s="2"/>
    </row>
    <row r="3038" spans="4:4" x14ac:dyDescent="0.2">
      <c r="D3038" s="2"/>
    </row>
    <row r="3039" spans="4:4" x14ac:dyDescent="0.2">
      <c r="D3039" s="2"/>
    </row>
    <row r="3040" spans="4:4" x14ac:dyDescent="0.2">
      <c r="D3040" s="2"/>
    </row>
    <row r="3041" spans="4:4" x14ac:dyDescent="0.2">
      <c r="D3041" s="2"/>
    </row>
    <row r="3042" spans="4:4" x14ac:dyDescent="0.2">
      <c r="D3042" s="2"/>
    </row>
    <row r="3043" spans="4:4" x14ac:dyDescent="0.2">
      <c r="D3043" s="2"/>
    </row>
    <row r="3044" spans="4:4" x14ac:dyDescent="0.2">
      <c r="D3044" s="2"/>
    </row>
    <row r="3045" spans="4:4" x14ac:dyDescent="0.2">
      <c r="D3045" s="2"/>
    </row>
    <row r="3046" spans="4:4" x14ac:dyDescent="0.2">
      <c r="D3046" s="2"/>
    </row>
    <row r="3047" spans="4:4" x14ac:dyDescent="0.2">
      <c r="D3047" s="2"/>
    </row>
    <row r="3048" spans="4:4" x14ac:dyDescent="0.2">
      <c r="D3048" s="2"/>
    </row>
    <row r="3049" spans="4:4" x14ac:dyDescent="0.2">
      <c r="D3049" s="2"/>
    </row>
    <row r="3050" spans="4:4" x14ac:dyDescent="0.2">
      <c r="D3050" s="2"/>
    </row>
    <row r="3051" spans="4:4" x14ac:dyDescent="0.2">
      <c r="D3051" s="2"/>
    </row>
    <row r="3052" spans="4:4" x14ac:dyDescent="0.2">
      <c r="D3052" s="2"/>
    </row>
    <row r="3053" spans="4:4" x14ac:dyDescent="0.2">
      <c r="D3053" s="2"/>
    </row>
    <row r="3054" spans="4:4" x14ac:dyDescent="0.2">
      <c r="D3054" s="2"/>
    </row>
    <row r="3055" spans="4:4" x14ac:dyDescent="0.2">
      <c r="D3055" s="2"/>
    </row>
    <row r="3056" spans="4:4" x14ac:dyDescent="0.2">
      <c r="D3056" s="2"/>
    </row>
    <row r="3057" spans="4:4" x14ac:dyDescent="0.2">
      <c r="D3057" s="2"/>
    </row>
    <row r="3058" spans="4:4" x14ac:dyDescent="0.2">
      <c r="D3058" s="2"/>
    </row>
    <row r="3059" spans="4:4" x14ac:dyDescent="0.2">
      <c r="D3059" s="2"/>
    </row>
    <row r="3060" spans="4:4" x14ac:dyDescent="0.2">
      <c r="D3060" s="2"/>
    </row>
    <row r="3061" spans="4:4" x14ac:dyDescent="0.2">
      <c r="D3061" s="2"/>
    </row>
    <row r="3062" spans="4:4" x14ac:dyDescent="0.2">
      <c r="D3062" s="2"/>
    </row>
    <row r="3063" spans="4:4" x14ac:dyDescent="0.2">
      <c r="D3063" s="2"/>
    </row>
    <row r="3064" spans="4:4" x14ac:dyDescent="0.2">
      <c r="D3064" s="2"/>
    </row>
    <row r="3065" spans="4:4" x14ac:dyDescent="0.2">
      <c r="D3065" s="2"/>
    </row>
    <row r="3066" spans="4:4" x14ac:dyDescent="0.2">
      <c r="D3066" s="2"/>
    </row>
    <row r="3067" spans="4:4" x14ac:dyDescent="0.2">
      <c r="D3067" s="2"/>
    </row>
    <row r="3068" spans="4:4" x14ac:dyDescent="0.2">
      <c r="D3068" s="2"/>
    </row>
    <row r="3069" spans="4:4" x14ac:dyDescent="0.2">
      <c r="D3069" s="2"/>
    </row>
    <row r="3070" spans="4:4" x14ac:dyDescent="0.2">
      <c r="D3070" s="2"/>
    </row>
    <row r="3071" spans="4:4" x14ac:dyDescent="0.2">
      <c r="D3071" s="2"/>
    </row>
    <row r="3072" spans="4:4" x14ac:dyDescent="0.2">
      <c r="D3072" s="2"/>
    </row>
    <row r="3073" spans="4:4" x14ac:dyDescent="0.2">
      <c r="D3073" s="2"/>
    </row>
    <row r="3074" spans="4:4" x14ac:dyDescent="0.2">
      <c r="D3074" s="2"/>
    </row>
    <row r="3075" spans="4:4" x14ac:dyDescent="0.2">
      <c r="D3075" s="2"/>
    </row>
    <row r="3076" spans="4:4" x14ac:dyDescent="0.2">
      <c r="D3076" s="2"/>
    </row>
    <row r="3077" spans="4:4" x14ac:dyDescent="0.2">
      <c r="D3077" s="2"/>
    </row>
    <row r="3078" spans="4:4" x14ac:dyDescent="0.2">
      <c r="D3078" s="2"/>
    </row>
    <row r="3079" spans="4:4" x14ac:dyDescent="0.2">
      <c r="D3079" s="2"/>
    </row>
    <row r="3080" spans="4:4" x14ac:dyDescent="0.2">
      <c r="D3080" s="2"/>
    </row>
    <row r="3081" spans="4:4" x14ac:dyDescent="0.2">
      <c r="D3081" s="2"/>
    </row>
    <row r="3082" spans="4:4" x14ac:dyDescent="0.2">
      <c r="D3082" s="2"/>
    </row>
    <row r="3083" spans="4:4" x14ac:dyDescent="0.2">
      <c r="D3083" s="2"/>
    </row>
    <row r="3084" spans="4:4" x14ac:dyDescent="0.2">
      <c r="D3084" s="2"/>
    </row>
    <row r="3085" spans="4:4" x14ac:dyDescent="0.2">
      <c r="D3085" s="2"/>
    </row>
    <row r="3086" spans="4:4" x14ac:dyDescent="0.2">
      <c r="D3086" s="2"/>
    </row>
    <row r="3087" spans="4:4" x14ac:dyDescent="0.2">
      <c r="D3087" s="2"/>
    </row>
    <row r="3088" spans="4:4" x14ac:dyDescent="0.2">
      <c r="D3088" s="2"/>
    </row>
    <row r="3089" spans="4:4" x14ac:dyDescent="0.2">
      <c r="D3089" s="2"/>
    </row>
    <row r="3090" spans="4:4" x14ac:dyDescent="0.2">
      <c r="D3090" s="2"/>
    </row>
    <row r="3091" spans="4:4" x14ac:dyDescent="0.2">
      <c r="D3091" s="2"/>
    </row>
    <row r="3092" spans="4:4" x14ac:dyDescent="0.2">
      <c r="D3092" s="2"/>
    </row>
    <row r="3093" spans="4:4" x14ac:dyDescent="0.2">
      <c r="D3093" s="2"/>
    </row>
    <row r="3094" spans="4:4" x14ac:dyDescent="0.2">
      <c r="D3094" s="2"/>
    </row>
    <row r="3095" spans="4:4" x14ac:dyDescent="0.2">
      <c r="D3095" s="2"/>
    </row>
    <row r="3096" spans="4:4" x14ac:dyDescent="0.2">
      <c r="D3096" s="2"/>
    </row>
    <row r="3097" spans="4:4" x14ac:dyDescent="0.2">
      <c r="D3097" s="2"/>
    </row>
    <row r="3098" spans="4:4" x14ac:dyDescent="0.2">
      <c r="D3098" s="2"/>
    </row>
    <row r="3099" spans="4:4" x14ac:dyDescent="0.2">
      <c r="D3099" s="2"/>
    </row>
    <row r="3100" spans="4:4" x14ac:dyDescent="0.2">
      <c r="D3100" s="2"/>
    </row>
    <row r="3101" spans="4:4" x14ac:dyDescent="0.2">
      <c r="D3101" s="2"/>
    </row>
    <row r="3102" spans="4:4" x14ac:dyDescent="0.2">
      <c r="D3102" s="2"/>
    </row>
    <row r="3103" spans="4:4" x14ac:dyDescent="0.2">
      <c r="D3103" s="2"/>
    </row>
    <row r="3104" spans="4:4" x14ac:dyDescent="0.2">
      <c r="D3104" s="2"/>
    </row>
    <row r="3105" spans="4:4" x14ac:dyDescent="0.2">
      <c r="D3105" s="2"/>
    </row>
    <row r="3106" spans="4:4" x14ac:dyDescent="0.2">
      <c r="D3106" s="2"/>
    </row>
    <row r="3107" spans="4:4" x14ac:dyDescent="0.2">
      <c r="D3107" s="2"/>
    </row>
    <row r="3108" spans="4:4" x14ac:dyDescent="0.2">
      <c r="D3108" s="2"/>
    </row>
    <row r="3109" spans="4:4" x14ac:dyDescent="0.2">
      <c r="D3109" s="2"/>
    </row>
    <row r="3110" spans="4:4" x14ac:dyDescent="0.2">
      <c r="D3110" s="2"/>
    </row>
    <row r="3111" spans="4:4" x14ac:dyDescent="0.2">
      <c r="D3111" s="2"/>
    </row>
    <row r="3112" spans="4:4" x14ac:dyDescent="0.2">
      <c r="D3112" s="2"/>
    </row>
    <row r="3113" spans="4:4" x14ac:dyDescent="0.2">
      <c r="D3113" s="2"/>
    </row>
    <row r="3114" spans="4:4" x14ac:dyDescent="0.2">
      <c r="D3114" s="2"/>
    </row>
    <row r="3115" spans="4:4" x14ac:dyDescent="0.2">
      <c r="D3115" s="2"/>
    </row>
    <row r="3116" spans="4:4" x14ac:dyDescent="0.2">
      <c r="D3116" s="2"/>
    </row>
    <row r="3117" spans="4:4" x14ac:dyDescent="0.2">
      <c r="D3117" s="2"/>
    </row>
    <row r="3118" spans="4:4" x14ac:dyDescent="0.2">
      <c r="D3118" s="2"/>
    </row>
    <row r="3119" spans="4:4" x14ac:dyDescent="0.2">
      <c r="D3119" s="2"/>
    </row>
    <row r="3120" spans="4:4" x14ac:dyDescent="0.2">
      <c r="D3120" s="2"/>
    </row>
    <row r="3121" spans="4:4" x14ac:dyDescent="0.2">
      <c r="D3121" s="2"/>
    </row>
    <row r="3122" spans="4:4" x14ac:dyDescent="0.2">
      <c r="D3122" s="2"/>
    </row>
    <row r="3123" spans="4:4" x14ac:dyDescent="0.2">
      <c r="D3123" s="2"/>
    </row>
    <row r="3124" spans="4:4" x14ac:dyDescent="0.2">
      <c r="D3124" s="2"/>
    </row>
    <row r="3125" spans="4:4" x14ac:dyDescent="0.2">
      <c r="D3125" s="2"/>
    </row>
    <row r="3126" spans="4:4" x14ac:dyDescent="0.2">
      <c r="D3126" s="2"/>
    </row>
    <row r="3127" spans="4:4" x14ac:dyDescent="0.2">
      <c r="D3127" s="2"/>
    </row>
    <row r="3128" spans="4:4" x14ac:dyDescent="0.2">
      <c r="D3128" s="2"/>
    </row>
    <row r="3129" spans="4:4" x14ac:dyDescent="0.2">
      <c r="D3129" s="2"/>
    </row>
    <row r="3130" spans="4:4" x14ac:dyDescent="0.2">
      <c r="D3130" s="2"/>
    </row>
    <row r="3131" spans="4:4" x14ac:dyDescent="0.2">
      <c r="D3131" s="2"/>
    </row>
    <row r="3132" spans="4:4" x14ac:dyDescent="0.2">
      <c r="D3132" s="2"/>
    </row>
    <row r="3133" spans="4:4" x14ac:dyDescent="0.2">
      <c r="D3133" s="2"/>
    </row>
    <row r="3134" spans="4:4" x14ac:dyDescent="0.2">
      <c r="D3134" s="2"/>
    </row>
    <row r="3135" spans="4:4" x14ac:dyDescent="0.2">
      <c r="D3135" s="2"/>
    </row>
    <row r="3136" spans="4:4" x14ac:dyDescent="0.2">
      <c r="D3136" s="2"/>
    </row>
    <row r="3137" spans="4:4" x14ac:dyDescent="0.2">
      <c r="D3137" s="2"/>
    </row>
    <row r="3138" spans="4:4" x14ac:dyDescent="0.2">
      <c r="D3138" s="2"/>
    </row>
    <row r="3139" spans="4:4" x14ac:dyDescent="0.2">
      <c r="D3139" s="2"/>
    </row>
    <row r="3140" spans="4:4" x14ac:dyDescent="0.2">
      <c r="D3140" s="2"/>
    </row>
    <row r="3141" spans="4:4" x14ac:dyDescent="0.2">
      <c r="D3141" s="2"/>
    </row>
    <row r="3142" spans="4:4" x14ac:dyDescent="0.2">
      <c r="D3142" s="2"/>
    </row>
    <row r="3143" spans="4:4" x14ac:dyDescent="0.2">
      <c r="D3143" s="2"/>
    </row>
    <row r="3144" spans="4:4" x14ac:dyDescent="0.2">
      <c r="D3144" s="2"/>
    </row>
    <row r="3145" spans="4:4" x14ac:dyDescent="0.2">
      <c r="D3145" s="2"/>
    </row>
    <row r="3146" spans="4:4" x14ac:dyDescent="0.2">
      <c r="D3146" s="2"/>
    </row>
    <row r="3147" spans="4:4" x14ac:dyDescent="0.2">
      <c r="D3147" s="2"/>
    </row>
    <row r="3148" spans="4:4" x14ac:dyDescent="0.2">
      <c r="D3148" s="2"/>
    </row>
    <row r="3149" spans="4:4" x14ac:dyDescent="0.2">
      <c r="D3149" s="2"/>
    </row>
    <row r="3150" spans="4:4" x14ac:dyDescent="0.2">
      <c r="D3150" s="2"/>
    </row>
    <row r="3151" spans="4:4" x14ac:dyDescent="0.2">
      <c r="D3151" s="2"/>
    </row>
    <row r="3152" spans="4:4" x14ac:dyDescent="0.2">
      <c r="D3152" s="2"/>
    </row>
    <row r="3153" spans="4:4" x14ac:dyDescent="0.2">
      <c r="D3153" s="2"/>
    </row>
    <row r="3154" spans="4:4" x14ac:dyDescent="0.2">
      <c r="D3154" s="2"/>
    </row>
    <row r="3155" spans="4:4" x14ac:dyDescent="0.2">
      <c r="D3155" s="2"/>
    </row>
    <row r="3156" spans="4:4" x14ac:dyDescent="0.2">
      <c r="D3156" s="2"/>
    </row>
    <row r="3157" spans="4:4" x14ac:dyDescent="0.2">
      <c r="D3157" s="2"/>
    </row>
    <row r="3158" spans="4:4" x14ac:dyDescent="0.2">
      <c r="D3158" s="2"/>
    </row>
    <row r="3159" spans="4:4" x14ac:dyDescent="0.2">
      <c r="D3159" s="2"/>
    </row>
    <row r="3160" spans="4:4" x14ac:dyDescent="0.2">
      <c r="D3160" s="2"/>
    </row>
    <row r="3161" spans="4:4" x14ac:dyDescent="0.2">
      <c r="D3161" s="2"/>
    </row>
    <row r="3162" spans="4:4" x14ac:dyDescent="0.2">
      <c r="D3162" s="2"/>
    </row>
    <row r="3163" spans="4:4" x14ac:dyDescent="0.2">
      <c r="D3163" s="2"/>
    </row>
    <row r="3164" spans="4:4" x14ac:dyDescent="0.2">
      <c r="D3164" s="2"/>
    </row>
    <row r="3165" spans="4:4" x14ac:dyDescent="0.2">
      <c r="D3165" s="2"/>
    </row>
    <row r="3166" spans="4:4" x14ac:dyDescent="0.2">
      <c r="D3166" s="2"/>
    </row>
    <row r="3167" spans="4:4" x14ac:dyDescent="0.2">
      <c r="D3167" s="2"/>
    </row>
    <row r="3168" spans="4:4" x14ac:dyDescent="0.2">
      <c r="D3168" s="2"/>
    </row>
    <row r="3169" spans="4:4" x14ac:dyDescent="0.2">
      <c r="D3169" s="2"/>
    </row>
    <row r="3170" spans="4:4" x14ac:dyDescent="0.2">
      <c r="D3170" s="2"/>
    </row>
    <row r="3171" spans="4:4" x14ac:dyDescent="0.2">
      <c r="D3171" s="2"/>
    </row>
    <row r="3172" spans="4:4" x14ac:dyDescent="0.2">
      <c r="D3172" s="2"/>
    </row>
    <row r="3173" spans="4:4" x14ac:dyDescent="0.2">
      <c r="D3173" s="2"/>
    </row>
    <row r="3174" spans="4:4" x14ac:dyDescent="0.2">
      <c r="D3174" s="2"/>
    </row>
    <row r="3175" spans="4:4" x14ac:dyDescent="0.2">
      <c r="D3175" s="2"/>
    </row>
    <row r="3176" spans="4:4" x14ac:dyDescent="0.2">
      <c r="D3176" s="2"/>
    </row>
    <row r="3177" spans="4:4" x14ac:dyDescent="0.2">
      <c r="D3177" s="2"/>
    </row>
    <row r="3178" spans="4:4" x14ac:dyDescent="0.2">
      <c r="D3178" s="2"/>
    </row>
    <row r="3179" spans="4:4" x14ac:dyDescent="0.2">
      <c r="D3179" s="2"/>
    </row>
    <row r="3180" spans="4:4" x14ac:dyDescent="0.2">
      <c r="D3180" s="2"/>
    </row>
    <row r="3181" spans="4:4" x14ac:dyDescent="0.2">
      <c r="D3181" s="2"/>
    </row>
    <row r="3182" spans="4:4" x14ac:dyDescent="0.2">
      <c r="D3182" s="2"/>
    </row>
    <row r="3183" spans="4:4" x14ac:dyDescent="0.2">
      <c r="D3183" s="2"/>
    </row>
    <row r="3184" spans="4:4" x14ac:dyDescent="0.2">
      <c r="D3184" s="2"/>
    </row>
    <row r="3185" spans="4:4" x14ac:dyDescent="0.2">
      <c r="D3185" s="2"/>
    </row>
    <row r="3186" spans="4:4" x14ac:dyDescent="0.2">
      <c r="D3186" s="2"/>
    </row>
    <row r="3187" spans="4:4" x14ac:dyDescent="0.2">
      <c r="D3187" s="2"/>
    </row>
    <row r="3188" spans="4:4" x14ac:dyDescent="0.2">
      <c r="D3188" s="2"/>
    </row>
    <row r="3189" spans="4:4" x14ac:dyDescent="0.2">
      <c r="D3189" s="2"/>
    </row>
    <row r="3190" spans="4:4" x14ac:dyDescent="0.2">
      <c r="D3190" s="2"/>
    </row>
    <row r="3191" spans="4:4" x14ac:dyDescent="0.2">
      <c r="D3191" s="2"/>
    </row>
    <row r="3192" spans="4:4" x14ac:dyDescent="0.2">
      <c r="D3192" s="2"/>
    </row>
    <row r="3193" spans="4:4" x14ac:dyDescent="0.2">
      <c r="D3193" s="2"/>
    </row>
    <row r="3194" spans="4:4" x14ac:dyDescent="0.2">
      <c r="D3194" s="2"/>
    </row>
    <row r="3195" spans="4:4" x14ac:dyDescent="0.2">
      <c r="D3195" s="2"/>
    </row>
    <row r="3196" spans="4:4" x14ac:dyDescent="0.2">
      <c r="D3196" s="2"/>
    </row>
    <row r="3197" spans="4:4" x14ac:dyDescent="0.2">
      <c r="D3197" s="2"/>
    </row>
    <row r="3198" spans="4:4" x14ac:dyDescent="0.2">
      <c r="D3198" s="2"/>
    </row>
    <row r="3199" spans="4:4" x14ac:dyDescent="0.2">
      <c r="D3199" s="2"/>
    </row>
    <row r="3200" spans="4:4" x14ac:dyDescent="0.2">
      <c r="D3200" s="2"/>
    </row>
    <row r="3201" spans="4:4" x14ac:dyDescent="0.2">
      <c r="D3201" s="2"/>
    </row>
    <row r="3202" spans="4:4" x14ac:dyDescent="0.2">
      <c r="D3202" s="2"/>
    </row>
    <row r="3203" spans="4:4" x14ac:dyDescent="0.2">
      <c r="D3203" s="2"/>
    </row>
    <row r="3204" spans="4:4" x14ac:dyDescent="0.2">
      <c r="D3204" s="2"/>
    </row>
    <row r="3205" spans="4:4" x14ac:dyDescent="0.2">
      <c r="D3205" s="2"/>
    </row>
    <row r="3206" spans="4:4" x14ac:dyDescent="0.2">
      <c r="D3206" s="2"/>
    </row>
    <row r="3207" spans="4:4" x14ac:dyDescent="0.2">
      <c r="D3207" s="2"/>
    </row>
    <row r="3208" spans="4:4" x14ac:dyDescent="0.2">
      <c r="D3208" s="2"/>
    </row>
    <row r="3209" spans="4:4" x14ac:dyDescent="0.2">
      <c r="D3209" s="2"/>
    </row>
    <row r="3210" spans="4:4" x14ac:dyDescent="0.2">
      <c r="D3210" s="2"/>
    </row>
    <row r="3211" spans="4:4" x14ac:dyDescent="0.2">
      <c r="D3211" s="2"/>
    </row>
    <row r="3212" spans="4:4" x14ac:dyDescent="0.2">
      <c r="D3212" s="2"/>
    </row>
    <row r="3213" spans="4:4" x14ac:dyDescent="0.2">
      <c r="D3213" s="2"/>
    </row>
    <row r="3214" spans="4:4" x14ac:dyDescent="0.2">
      <c r="D3214" s="2"/>
    </row>
    <row r="3215" spans="4:4" x14ac:dyDescent="0.2">
      <c r="D3215" s="2"/>
    </row>
    <row r="3216" spans="4:4" x14ac:dyDescent="0.2">
      <c r="D3216" s="2"/>
    </row>
    <row r="3217" spans="4:4" x14ac:dyDescent="0.2">
      <c r="D3217" s="2"/>
    </row>
    <row r="3218" spans="4:4" x14ac:dyDescent="0.2">
      <c r="D3218" s="2"/>
    </row>
    <row r="3219" spans="4:4" x14ac:dyDescent="0.2">
      <c r="D3219" s="2"/>
    </row>
    <row r="3220" spans="4:4" x14ac:dyDescent="0.2">
      <c r="D3220" s="2"/>
    </row>
    <row r="3221" spans="4:4" x14ac:dyDescent="0.2">
      <c r="D3221" s="2"/>
    </row>
    <row r="3222" spans="4:4" x14ac:dyDescent="0.2">
      <c r="D3222" s="2"/>
    </row>
    <row r="3223" spans="4:4" x14ac:dyDescent="0.2">
      <c r="D3223" s="2"/>
    </row>
    <row r="3224" spans="4:4" x14ac:dyDescent="0.2">
      <c r="D3224" s="2"/>
    </row>
    <row r="3225" spans="4:4" x14ac:dyDescent="0.2">
      <c r="D3225" s="2"/>
    </row>
    <row r="3226" spans="4:4" x14ac:dyDescent="0.2">
      <c r="D3226" s="2"/>
    </row>
    <row r="3227" spans="4:4" x14ac:dyDescent="0.2">
      <c r="D3227" s="2"/>
    </row>
    <row r="3228" spans="4:4" x14ac:dyDescent="0.2">
      <c r="D3228" s="2"/>
    </row>
    <row r="3229" spans="4:4" x14ac:dyDescent="0.2">
      <c r="D3229" s="2"/>
    </row>
    <row r="3230" spans="4:4" x14ac:dyDescent="0.2">
      <c r="D3230" s="2"/>
    </row>
    <row r="3231" spans="4:4" x14ac:dyDescent="0.2">
      <c r="D3231" s="2"/>
    </row>
    <row r="3232" spans="4:4" x14ac:dyDescent="0.2">
      <c r="D3232" s="2"/>
    </row>
    <row r="3233" spans="4:4" x14ac:dyDescent="0.2">
      <c r="D3233" s="2"/>
    </row>
    <row r="3234" spans="4:4" x14ac:dyDescent="0.2">
      <c r="D3234" s="2"/>
    </row>
    <row r="3235" spans="4:4" x14ac:dyDescent="0.2">
      <c r="D3235" s="2"/>
    </row>
    <row r="3236" spans="4:4" x14ac:dyDescent="0.2">
      <c r="D3236" s="2"/>
    </row>
    <row r="3237" spans="4:4" x14ac:dyDescent="0.2">
      <c r="D3237" s="2"/>
    </row>
    <row r="3238" spans="4:4" x14ac:dyDescent="0.2">
      <c r="D3238" s="2"/>
    </row>
    <row r="3239" spans="4:4" x14ac:dyDescent="0.2">
      <c r="D3239" s="2"/>
    </row>
    <row r="3240" spans="4:4" x14ac:dyDescent="0.2">
      <c r="D3240" s="2"/>
    </row>
    <row r="3241" spans="4:4" x14ac:dyDescent="0.2">
      <c r="D3241" s="2"/>
    </row>
    <row r="3242" spans="4:4" x14ac:dyDescent="0.2">
      <c r="D3242" s="2"/>
    </row>
    <row r="3243" spans="4:4" x14ac:dyDescent="0.2">
      <c r="D3243" s="2"/>
    </row>
    <row r="3244" spans="4:4" x14ac:dyDescent="0.2">
      <c r="D3244" s="2"/>
    </row>
    <row r="3245" spans="4:4" x14ac:dyDescent="0.2">
      <c r="D3245" s="2"/>
    </row>
    <row r="3246" spans="4:4" x14ac:dyDescent="0.2">
      <c r="D3246" s="2"/>
    </row>
    <row r="3247" spans="4:4" x14ac:dyDescent="0.2">
      <c r="D3247" s="2"/>
    </row>
    <row r="3248" spans="4:4" x14ac:dyDescent="0.2">
      <c r="D3248" s="2"/>
    </row>
    <row r="3249" spans="4:4" x14ac:dyDescent="0.2">
      <c r="D3249" s="2"/>
    </row>
    <row r="3250" spans="4:4" x14ac:dyDescent="0.2">
      <c r="D3250" s="2"/>
    </row>
    <row r="3251" spans="4:4" x14ac:dyDescent="0.2">
      <c r="D3251" s="2"/>
    </row>
    <row r="3252" spans="4:4" x14ac:dyDescent="0.2">
      <c r="D3252" s="2"/>
    </row>
    <row r="3253" spans="4:4" x14ac:dyDescent="0.2">
      <c r="D3253" s="2"/>
    </row>
    <row r="3254" spans="4:4" x14ac:dyDescent="0.2">
      <c r="D3254" s="2"/>
    </row>
    <row r="3255" spans="4:4" x14ac:dyDescent="0.2">
      <c r="D3255" s="2"/>
    </row>
    <row r="3256" spans="4:4" x14ac:dyDescent="0.2">
      <c r="D3256" s="2"/>
    </row>
    <row r="3257" spans="4:4" x14ac:dyDescent="0.2">
      <c r="D3257" s="2"/>
    </row>
    <row r="3258" spans="4:4" x14ac:dyDescent="0.2">
      <c r="D3258" s="2"/>
    </row>
    <row r="3259" spans="4:4" x14ac:dyDescent="0.2">
      <c r="D3259" s="2"/>
    </row>
    <row r="3260" spans="4:4" x14ac:dyDescent="0.2">
      <c r="D3260" s="2"/>
    </row>
    <row r="3261" spans="4:4" x14ac:dyDescent="0.2">
      <c r="D3261" s="2"/>
    </row>
    <row r="3262" spans="4:4" x14ac:dyDescent="0.2">
      <c r="D3262" s="2"/>
    </row>
    <row r="3263" spans="4:4" x14ac:dyDescent="0.2">
      <c r="D3263" s="2"/>
    </row>
    <row r="3264" spans="4:4" x14ac:dyDescent="0.2">
      <c r="D3264" s="2"/>
    </row>
    <row r="3265" spans="4:4" x14ac:dyDescent="0.2">
      <c r="D3265" s="2"/>
    </row>
    <row r="3266" spans="4:4" x14ac:dyDescent="0.2">
      <c r="D3266" s="2"/>
    </row>
    <row r="3267" spans="4:4" x14ac:dyDescent="0.2">
      <c r="D3267" s="2"/>
    </row>
    <row r="3268" spans="4:4" x14ac:dyDescent="0.2">
      <c r="D3268" s="2"/>
    </row>
    <row r="3269" spans="4:4" x14ac:dyDescent="0.2">
      <c r="D3269" s="2"/>
    </row>
    <row r="3270" spans="4:4" x14ac:dyDescent="0.2">
      <c r="D3270" s="2"/>
    </row>
    <row r="3271" spans="4:4" x14ac:dyDescent="0.2">
      <c r="D3271" s="2"/>
    </row>
    <row r="3272" spans="4:4" x14ac:dyDescent="0.2">
      <c r="D3272" s="2"/>
    </row>
    <row r="3273" spans="4:4" x14ac:dyDescent="0.2">
      <c r="D3273" s="2"/>
    </row>
    <row r="3274" spans="4:4" x14ac:dyDescent="0.2">
      <c r="D3274" s="2"/>
    </row>
    <row r="3275" spans="4:4" x14ac:dyDescent="0.2">
      <c r="D3275" s="2"/>
    </row>
    <row r="3276" spans="4:4" x14ac:dyDescent="0.2">
      <c r="D3276" s="2"/>
    </row>
    <row r="3277" spans="4:4" x14ac:dyDescent="0.2">
      <c r="D3277" s="2"/>
    </row>
    <row r="3278" spans="4:4" x14ac:dyDescent="0.2">
      <c r="D3278" s="2"/>
    </row>
    <row r="3279" spans="4:4" x14ac:dyDescent="0.2">
      <c r="D3279" s="2"/>
    </row>
    <row r="3280" spans="4:4" x14ac:dyDescent="0.2">
      <c r="D3280" s="2"/>
    </row>
    <row r="3281" spans="4:4" x14ac:dyDescent="0.2">
      <c r="D3281" s="2"/>
    </row>
    <row r="3282" spans="4:4" x14ac:dyDescent="0.2">
      <c r="D3282" s="2"/>
    </row>
    <row r="3283" spans="4:4" x14ac:dyDescent="0.2">
      <c r="D3283" s="2"/>
    </row>
    <row r="3284" spans="4:4" x14ac:dyDescent="0.2">
      <c r="D3284" s="2"/>
    </row>
    <row r="3285" spans="4:4" x14ac:dyDescent="0.2">
      <c r="D3285" s="2"/>
    </row>
    <row r="3286" spans="4:4" x14ac:dyDescent="0.2">
      <c r="D3286" s="2"/>
    </row>
    <row r="3287" spans="4:4" x14ac:dyDescent="0.2">
      <c r="D3287" s="2"/>
    </row>
    <row r="3288" spans="4:4" x14ac:dyDescent="0.2">
      <c r="D3288" s="2"/>
    </row>
    <row r="3289" spans="4:4" x14ac:dyDescent="0.2">
      <c r="D3289" s="2"/>
    </row>
    <row r="3290" spans="4:4" x14ac:dyDescent="0.2">
      <c r="D3290" s="2"/>
    </row>
    <row r="3291" spans="4:4" x14ac:dyDescent="0.2">
      <c r="D3291" s="2"/>
    </row>
    <row r="3292" spans="4:4" x14ac:dyDescent="0.2">
      <c r="D3292" s="2"/>
    </row>
    <row r="3293" spans="4:4" x14ac:dyDescent="0.2">
      <c r="D3293" s="2"/>
    </row>
    <row r="3294" spans="4:4" x14ac:dyDescent="0.2">
      <c r="D3294" s="2"/>
    </row>
    <row r="3295" spans="4:4" x14ac:dyDescent="0.2">
      <c r="D3295" s="2"/>
    </row>
    <row r="3296" spans="4:4" x14ac:dyDescent="0.2">
      <c r="D3296" s="2"/>
    </row>
    <row r="3297" spans="4:4" x14ac:dyDescent="0.2">
      <c r="D3297" s="2"/>
    </row>
    <row r="3298" spans="4:4" x14ac:dyDescent="0.2">
      <c r="D3298" s="2"/>
    </row>
    <row r="3299" spans="4:4" x14ac:dyDescent="0.2">
      <c r="D3299" s="2"/>
    </row>
    <row r="3300" spans="4:4" x14ac:dyDescent="0.2">
      <c r="D3300" s="2"/>
    </row>
    <row r="3301" spans="4:4" x14ac:dyDescent="0.2">
      <c r="D3301" s="2"/>
    </row>
    <row r="3302" spans="4:4" x14ac:dyDescent="0.2">
      <c r="D3302" s="2"/>
    </row>
    <row r="3303" spans="4:4" x14ac:dyDescent="0.2">
      <c r="D3303" s="2"/>
    </row>
    <row r="3304" spans="4:4" x14ac:dyDescent="0.2">
      <c r="D3304" s="2"/>
    </row>
    <row r="3305" spans="4:4" x14ac:dyDescent="0.2">
      <c r="D3305" s="2"/>
    </row>
    <row r="3306" spans="4:4" x14ac:dyDescent="0.2">
      <c r="D3306" s="2"/>
    </row>
    <row r="3307" spans="4:4" x14ac:dyDescent="0.2">
      <c r="D3307" s="2"/>
    </row>
    <row r="3308" spans="4:4" x14ac:dyDescent="0.2">
      <c r="D3308" s="2"/>
    </row>
    <row r="3309" spans="4:4" x14ac:dyDescent="0.2">
      <c r="D3309" s="2"/>
    </row>
    <row r="3310" spans="4:4" x14ac:dyDescent="0.2">
      <c r="D3310" s="2"/>
    </row>
    <row r="3311" spans="4:4" x14ac:dyDescent="0.2">
      <c r="D3311" s="2"/>
    </row>
    <row r="3312" spans="4:4" x14ac:dyDescent="0.2">
      <c r="D3312" s="2"/>
    </row>
    <row r="3313" spans="4:4" x14ac:dyDescent="0.2">
      <c r="D3313" s="2"/>
    </row>
    <row r="3314" spans="4:4" x14ac:dyDescent="0.2">
      <c r="D3314" s="2"/>
    </row>
    <row r="3315" spans="4:4" x14ac:dyDescent="0.2">
      <c r="D3315" s="2"/>
    </row>
    <row r="3316" spans="4:4" x14ac:dyDescent="0.2">
      <c r="D3316" s="2"/>
    </row>
    <row r="3317" spans="4:4" x14ac:dyDescent="0.2">
      <c r="D3317" s="2"/>
    </row>
    <row r="3318" spans="4:4" x14ac:dyDescent="0.2">
      <c r="D3318" s="2"/>
    </row>
    <row r="3319" spans="4:4" x14ac:dyDescent="0.2">
      <c r="D3319" s="2"/>
    </row>
    <row r="3320" spans="4:4" x14ac:dyDescent="0.2">
      <c r="D3320" s="2"/>
    </row>
    <row r="3321" spans="4:4" x14ac:dyDescent="0.2">
      <c r="D3321" s="2"/>
    </row>
    <row r="3322" spans="4:4" x14ac:dyDescent="0.2">
      <c r="D3322" s="2"/>
    </row>
    <row r="3323" spans="4:4" x14ac:dyDescent="0.2">
      <c r="D3323" s="2"/>
    </row>
    <row r="3324" spans="4:4" x14ac:dyDescent="0.2">
      <c r="D3324" s="2"/>
    </row>
    <row r="3325" spans="4:4" x14ac:dyDescent="0.2">
      <c r="D3325" s="2"/>
    </row>
    <row r="3326" spans="4:4" x14ac:dyDescent="0.2">
      <c r="D3326" s="2"/>
    </row>
    <row r="3327" spans="4:4" x14ac:dyDescent="0.2">
      <c r="D3327" s="2"/>
    </row>
    <row r="3328" spans="4:4" x14ac:dyDescent="0.2">
      <c r="D3328" s="2"/>
    </row>
    <row r="3329" spans="4:4" x14ac:dyDescent="0.2">
      <c r="D3329" s="2"/>
    </row>
    <row r="3330" spans="4:4" x14ac:dyDescent="0.2">
      <c r="D3330" s="2"/>
    </row>
    <row r="3331" spans="4:4" x14ac:dyDescent="0.2">
      <c r="D3331" s="2"/>
    </row>
    <row r="3332" spans="4:4" x14ac:dyDescent="0.2">
      <c r="D3332" s="2"/>
    </row>
    <row r="3333" spans="4:4" x14ac:dyDescent="0.2">
      <c r="D3333" s="2"/>
    </row>
    <row r="3334" spans="4:4" x14ac:dyDescent="0.2">
      <c r="D3334" s="2"/>
    </row>
    <row r="3335" spans="4:4" x14ac:dyDescent="0.2">
      <c r="D3335" s="2"/>
    </row>
    <row r="3336" spans="4:4" x14ac:dyDescent="0.2">
      <c r="D3336" s="2"/>
    </row>
    <row r="3337" spans="4:4" x14ac:dyDescent="0.2">
      <c r="D3337" s="2"/>
    </row>
    <row r="3338" spans="4:4" x14ac:dyDescent="0.2">
      <c r="D3338" s="2"/>
    </row>
    <row r="3339" spans="4:4" x14ac:dyDescent="0.2">
      <c r="D3339" s="2"/>
    </row>
    <row r="3340" spans="4:4" x14ac:dyDescent="0.2">
      <c r="D3340" s="2"/>
    </row>
    <row r="3341" spans="4:4" x14ac:dyDescent="0.2">
      <c r="D3341" s="2"/>
    </row>
    <row r="3342" spans="4:4" x14ac:dyDescent="0.2">
      <c r="D3342" s="2"/>
    </row>
    <row r="3343" spans="4:4" x14ac:dyDescent="0.2">
      <c r="D3343" s="2"/>
    </row>
    <row r="3344" spans="4:4" x14ac:dyDescent="0.2">
      <c r="D3344" s="2"/>
    </row>
    <row r="3345" spans="4:4" x14ac:dyDescent="0.2">
      <c r="D3345" s="2"/>
    </row>
    <row r="3346" spans="4:4" x14ac:dyDescent="0.2">
      <c r="D3346" s="2"/>
    </row>
    <row r="3347" spans="4:4" x14ac:dyDescent="0.2">
      <c r="D3347" s="2"/>
    </row>
    <row r="3348" spans="4:4" x14ac:dyDescent="0.2">
      <c r="D3348" s="2"/>
    </row>
    <row r="3349" spans="4:4" x14ac:dyDescent="0.2">
      <c r="D3349" s="2"/>
    </row>
    <row r="3350" spans="4:4" x14ac:dyDescent="0.2">
      <c r="D3350" s="2"/>
    </row>
    <row r="3351" spans="4:4" x14ac:dyDescent="0.2">
      <c r="D3351" s="2"/>
    </row>
    <row r="3352" spans="4:4" x14ac:dyDescent="0.2">
      <c r="D3352" s="2"/>
    </row>
    <row r="3353" spans="4:4" x14ac:dyDescent="0.2">
      <c r="D3353" s="2"/>
    </row>
    <row r="3354" spans="4:4" x14ac:dyDescent="0.2">
      <c r="D3354" s="2"/>
    </row>
    <row r="3355" spans="4:4" x14ac:dyDescent="0.2">
      <c r="D3355" s="2"/>
    </row>
    <row r="3356" spans="4:4" x14ac:dyDescent="0.2">
      <c r="D3356" s="2"/>
    </row>
    <row r="3357" spans="4:4" x14ac:dyDescent="0.2">
      <c r="D3357" s="2"/>
    </row>
    <row r="3358" spans="4:4" x14ac:dyDescent="0.2">
      <c r="D3358" s="2"/>
    </row>
    <row r="3359" spans="4:4" x14ac:dyDescent="0.2">
      <c r="D3359" s="2"/>
    </row>
    <row r="3360" spans="4:4" x14ac:dyDescent="0.2">
      <c r="D3360" s="2"/>
    </row>
    <row r="3361" spans="4:4" x14ac:dyDescent="0.2">
      <c r="D3361" s="2"/>
    </row>
    <row r="3362" spans="4:4" x14ac:dyDescent="0.2">
      <c r="D3362" s="2"/>
    </row>
    <row r="3363" spans="4:4" x14ac:dyDescent="0.2">
      <c r="D3363" s="2"/>
    </row>
    <row r="3364" spans="4:4" x14ac:dyDescent="0.2">
      <c r="D3364" s="2"/>
    </row>
    <row r="3365" spans="4:4" x14ac:dyDescent="0.2">
      <c r="D3365" s="2"/>
    </row>
    <row r="3366" spans="4:4" x14ac:dyDescent="0.2">
      <c r="D3366" s="2"/>
    </row>
    <row r="3367" spans="4:4" x14ac:dyDescent="0.2">
      <c r="D3367" s="2"/>
    </row>
    <row r="3368" spans="4:4" x14ac:dyDescent="0.2">
      <c r="D3368" s="2"/>
    </row>
    <row r="3369" spans="4:4" x14ac:dyDescent="0.2">
      <c r="D3369" s="2"/>
    </row>
    <row r="3370" spans="4:4" x14ac:dyDescent="0.2">
      <c r="D3370" s="2"/>
    </row>
    <row r="3371" spans="4:4" x14ac:dyDescent="0.2">
      <c r="D3371" s="2"/>
    </row>
    <row r="3372" spans="4:4" x14ac:dyDescent="0.2">
      <c r="D3372" s="2"/>
    </row>
    <row r="3373" spans="4:4" x14ac:dyDescent="0.2">
      <c r="D3373" s="2"/>
    </row>
    <row r="3374" spans="4:4" x14ac:dyDescent="0.2">
      <c r="D3374" s="2"/>
    </row>
    <row r="3375" spans="4:4" x14ac:dyDescent="0.2">
      <c r="D3375" s="2"/>
    </row>
    <row r="3376" spans="4:4" x14ac:dyDescent="0.2">
      <c r="D3376" s="2"/>
    </row>
    <row r="3377" spans="4:4" x14ac:dyDescent="0.2">
      <c r="D3377" s="2"/>
    </row>
    <row r="3378" spans="4:4" x14ac:dyDescent="0.2">
      <c r="D3378" s="2"/>
    </row>
    <row r="3379" spans="4:4" x14ac:dyDescent="0.2">
      <c r="D3379" s="2"/>
    </row>
    <row r="3380" spans="4:4" x14ac:dyDescent="0.2">
      <c r="D3380" s="2"/>
    </row>
    <row r="3381" spans="4:4" x14ac:dyDescent="0.2">
      <c r="D3381" s="2"/>
    </row>
    <row r="3382" spans="4:4" x14ac:dyDescent="0.2">
      <c r="D3382" s="2"/>
    </row>
    <row r="3383" spans="4:4" x14ac:dyDescent="0.2">
      <c r="D3383" s="2"/>
    </row>
    <row r="3384" spans="4:4" x14ac:dyDescent="0.2">
      <c r="D3384" s="2"/>
    </row>
    <row r="3385" spans="4:4" x14ac:dyDescent="0.2">
      <c r="D3385" s="2"/>
    </row>
    <row r="3386" spans="4:4" x14ac:dyDescent="0.2">
      <c r="D3386" s="2"/>
    </row>
    <row r="3387" spans="4:4" x14ac:dyDescent="0.2">
      <c r="D3387" s="2"/>
    </row>
    <row r="3388" spans="4:4" x14ac:dyDescent="0.2">
      <c r="D3388" s="2"/>
    </row>
    <row r="3389" spans="4:4" x14ac:dyDescent="0.2">
      <c r="D3389" s="2"/>
    </row>
    <row r="3390" spans="4:4" x14ac:dyDescent="0.2">
      <c r="D3390" s="2"/>
    </row>
    <row r="3391" spans="4:4" x14ac:dyDescent="0.2">
      <c r="D3391" s="2"/>
    </row>
    <row r="3392" spans="4:4" x14ac:dyDescent="0.2">
      <c r="D3392" s="2"/>
    </row>
    <row r="3393" spans="4:4" x14ac:dyDescent="0.2">
      <c r="D3393" s="2"/>
    </row>
    <row r="3394" spans="4:4" x14ac:dyDescent="0.2">
      <c r="D3394" s="2"/>
    </row>
    <row r="3395" spans="4:4" x14ac:dyDescent="0.2">
      <c r="D3395" s="2"/>
    </row>
    <row r="3396" spans="4:4" x14ac:dyDescent="0.2">
      <c r="D3396" s="2"/>
    </row>
    <row r="3397" spans="4:4" x14ac:dyDescent="0.2">
      <c r="D3397" s="2"/>
    </row>
    <row r="3398" spans="4:4" x14ac:dyDescent="0.2">
      <c r="D3398" s="2"/>
    </row>
    <row r="3399" spans="4:4" x14ac:dyDescent="0.2">
      <c r="D3399" s="2"/>
    </row>
    <row r="3400" spans="4:4" x14ac:dyDescent="0.2">
      <c r="D3400" s="2"/>
    </row>
    <row r="3401" spans="4:4" x14ac:dyDescent="0.2">
      <c r="D3401" s="2"/>
    </row>
    <row r="3402" spans="4:4" x14ac:dyDescent="0.2">
      <c r="D3402" s="2"/>
    </row>
    <row r="3403" spans="4:4" x14ac:dyDescent="0.2">
      <c r="D3403" s="2"/>
    </row>
    <row r="3404" spans="4:4" x14ac:dyDescent="0.2">
      <c r="D3404" s="2"/>
    </row>
    <row r="3405" spans="4:4" x14ac:dyDescent="0.2">
      <c r="D3405" s="2"/>
    </row>
    <row r="3406" spans="4:4" x14ac:dyDescent="0.2">
      <c r="D3406" s="2"/>
    </row>
    <row r="3407" spans="4:4" x14ac:dyDescent="0.2">
      <c r="D3407" s="2"/>
    </row>
    <row r="3408" spans="4:4" x14ac:dyDescent="0.2">
      <c r="D3408" s="2"/>
    </row>
    <row r="3409" spans="4:4" x14ac:dyDescent="0.2">
      <c r="D3409" s="2"/>
    </row>
    <row r="3410" spans="4:4" x14ac:dyDescent="0.2">
      <c r="D3410" s="2"/>
    </row>
    <row r="3411" spans="4:4" x14ac:dyDescent="0.2">
      <c r="D3411" s="2"/>
    </row>
    <row r="3412" spans="4:4" x14ac:dyDescent="0.2">
      <c r="D3412" s="2"/>
    </row>
    <row r="3413" spans="4:4" x14ac:dyDescent="0.2">
      <c r="D3413" s="2"/>
    </row>
    <row r="3414" spans="4:4" x14ac:dyDescent="0.2">
      <c r="D3414" s="2"/>
    </row>
    <row r="3415" spans="4:4" x14ac:dyDescent="0.2">
      <c r="D3415" s="2"/>
    </row>
    <row r="3416" spans="4:4" x14ac:dyDescent="0.2">
      <c r="D3416" s="2"/>
    </row>
    <row r="3417" spans="4:4" x14ac:dyDescent="0.2">
      <c r="D3417" s="2"/>
    </row>
    <row r="3418" spans="4:4" x14ac:dyDescent="0.2">
      <c r="D3418" s="2"/>
    </row>
    <row r="3419" spans="4:4" x14ac:dyDescent="0.2">
      <c r="D3419" s="2"/>
    </row>
    <row r="3420" spans="4:4" x14ac:dyDescent="0.2">
      <c r="D3420" s="2"/>
    </row>
    <row r="3421" spans="4:4" x14ac:dyDescent="0.2">
      <c r="D3421" s="2"/>
    </row>
    <row r="3422" spans="4:4" x14ac:dyDescent="0.2">
      <c r="D3422" s="2"/>
    </row>
    <row r="3423" spans="4:4" x14ac:dyDescent="0.2">
      <c r="D3423" s="2"/>
    </row>
    <row r="3424" spans="4:4" x14ac:dyDescent="0.2">
      <c r="D3424" s="2"/>
    </row>
    <row r="3425" spans="4:4" x14ac:dyDescent="0.2">
      <c r="D3425" s="2"/>
    </row>
    <row r="3426" spans="4:4" x14ac:dyDescent="0.2">
      <c r="D3426" s="2"/>
    </row>
    <row r="3427" spans="4:4" x14ac:dyDescent="0.2">
      <c r="D3427" s="2"/>
    </row>
    <row r="3428" spans="4:4" x14ac:dyDescent="0.2">
      <c r="D3428" s="2"/>
    </row>
    <row r="3429" spans="4:4" x14ac:dyDescent="0.2">
      <c r="D3429" s="2"/>
    </row>
    <row r="3430" spans="4:4" x14ac:dyDescent="0.2">
      <c r="D3430" s="2"/>
    </row>
    <row r="3431" spans="4:4" x14ac:dyDescent="0.2">
      <c r="D3431" s="2"/>
    </row>
    <row r="3432" spans="4:4" x14ac:dyDescent="0.2">
      <c r="D3432" s="2"/>
    </row>
    <row r="3433" spans="4:4" x14ac:dyDescent="0.2">
      <c r="D3433" s="2"/>
    </row>
    <row r="3434" spans="4:4" x14ac:dyDescent="0.2">
      <c r="D3434" s="2"/>
    </row>
    <row r="3435" spans="4:4" x14ac:dyDescent="0.2">
      <c r="D3435" s="2"/>
    </row>
    <row r="3436" spans="4:4" x14ac:dyDescent="0.2">
      <c r="D3436" s="2"/>
    </row>
    <row r="3437" spans="4:4" x14ac:dyDescent="0.2">
      <c r="D3437" s="2"/>
    </row>
    <row r="3438" spans="4:4" x14ac:dyDescent="0.2">
      <c r="D3438" s="2"/>
    </row>
    <row r="3439" spans="4:4" x14ac:dyDescent="0.2">
      <c r="D3439" s="2"/>
    </row>
    <row r="3440" spans="4:4" x14ac:dyDescent="0.2">
      <c r="D3440" s="2"/>
    </row>
    <row r="3441" spans="4:4" x14ac:dyDescent="0.2">
      <c r="D3441" s="2"/>
    </row>
    <row r="3442" spans="4:4" x14ac:dyDescent="0.2">
      <c r="D3442" s="2"/>
    </row>
    <row r="3443" spans="4:4" x14ac:dyDescent="0.2">
      <c r="D3443" s="2"/>
    </row>
    <row r="3444" spans="4:4" x14ac:dyDescent="0.2">
      <c r="D3444" s="2"/>
    </row>
    <row r="3445" spans="4:4" x14ac:dyDescent="0.2">
      <c r="D3445" s="2"/>
    </row>
    <row r="3446" spans="4:4" x14ac:dyDescent="0.2">
      <c r="D3446" s="2"/>
    </row>
    <row r="3447" spans="4:4" x14ac:dyDescent="0.2">
      <c r="D3447" s="2"/>
    </row>
    <row r="3448" spans="4:4" x14ac:dyDescent="0.2">
      <c r="D3448" s="2"/>
    </row>
    <row r="3449" spans="4:4" x14ac:dyDescent="0.2">
      <c r="D3449" s="2"/>
    </row>
    <row r="3450" spans="4:4" x14ac:dyDescent="0.2">
      <c r="D3450" s="2"/>
    </row>
    <row r="3451" spans="4:4" x14ac:dyDescent="0.2">
      <c r="D3451" s="2"/>
    </row>
    <row r="3452" spans="4:4" x14ac:dyDescent="0.2">
      <c r="D3452" s="2"/>
    </row>
    <row r="3453" spans="4:4" x14ac:dyDescent="0.2">
      <c r="D3453" s="2"/>
    </row>
    <row r="3454" spans="4:4" x14ac:dyDescent="0.2">
      <c r="D3454" s="2"/>
    </row>
    <row r="3455" spans="4:4" x14ac:dyDescent="0.2">
      <c r="D3455" s="2"/>
    </row>
    <row r="3456" spans="4:4" x14ac:dyDescent="0.2">
      <c r="D3456" s="2"/>
    </row>
    <row r="3457" spans="4:4" x14ac:dyDescent="0.2">
      <c r="D3457" s="2"/>
    </row>
    <row r="3458" spans="4:4" x14ac:dyDescent="0.2">
      <c r="D3458" s="2"/>
    </row>
    <row r="3459" spans="4:4" x14ac:dyDescent="0.2">
      <c r="D3459" s="2"/>
    </row>
    <row r="3460" spans="4:4" x14ac:dyDescent="0.2">
      <c r="D3460" s="2"/>
    </row>
    <row r="3461" spans="4:4" x14ac:dyDescent="0.2">
      <c r="D3461" s="2"/>
    </row>
    <row r="3462" spans="4:4" x14ac:dyDescent="0.2">
      <c r="D3462" s="2"/>
    </row>
    <row r="3463" spans="4:4" x14ac:dyDescent="0.2">
      <c r="D3463" s="2"/>
    </row>
    <row r="3464" spans="4:4" x14ac:dyDescent="0.2">
      <c r="D3464" s="2"/>
    </row>
    <row r="3465" spans="4:4" x14ac:dyDescent="0.2">
      <c r="D3465" s="2"/>
    </row>
    <row r="3466" spans="4:4" x14ac:dyDescent="0.2">
      <c r="D3466" s="2"/>
    </row>
    <row r="3467" spans="4:4" x14ac:dyDescent="0.2">
      <c r="D3467" s="2"/>
    </row>
    <row r="3468" spans="4:4" x14ac:dyDescent="0.2">
      <c r="D3468" s="2"/>
    </row>
    <row r="3469" spans="4:4" x14ac:dyDescent="0.2">
      <c r="D3469" s="2"/>
    </row>
    <row r="3470" spans="4:4" x14ac:dyDescent="0.2">
      <c r="D3470" s="2"/>
    </row>
    <row r="3471" spans="4:4" x14ac:dyDescent="0.2">
      <c r="D3471" s="2"/>
    </row>
    <row r="3472" spans="4:4" x14ac:dyDescent="0.2">
      <c r="D3472" s="2"/>
    </row>
    <row r="3473" spans="4:4" x14ac:dyDescent="0.2">
      <c r="D3473" s="2"/>
    </row>
    <row r="3474" spans="4:4" x14ac:dyDescent="0.2">
      <c r="D3474" s="2"/>
    </row>
    <row r="3475" spans="4:4" x14ac:dyDescent="0.2">
      <c r="D3475" s="2"/>
    </row>
    <row r="3476" spans="4:4" x14ac:dyDescent="0.2">
      <c r="D3476" s="2"/>
    </row>
    <row r="3477" spans="4:4" x14ac:dyDescent="0.2">
      <c r="D3477" s="2"/>
    </row>
    <row r="3478" spans="4:4" x14ac:dyDescent="0.2">
      <c r="D3478" s="2"/>
    </row>
    <row r="3479" spans="4:4" x14ac:dyDescent="0.2">
      <c r="D3479" s="2"/>
    </row>
    <row r="3480" spans="4:4" x14ac:dyDescent="0.2">
      <c r="D3480" s="2"/>
    </row>
    <row r="3481" spans="4:4" x14ac:dyDescent="0.2">
      <c r="D3481" s="2"/>
    </row>
    <row r="3482" spans="4:4" x14ac:dyDescent="0.2">
      <c r="D3482" s="2"/>
    </row>
    <row r="3483" spans="4:4" x14ac:dyDescent="0.2">
      <c r="D3483" s="2"/>
    </row>
    <row r="3484" spans="4:4" x14ac:dyDescent="0.2">
      <c r="D3484" s="2"/>
    </row>
    <row r="3485" spans="4:4" x14ac:dyDescent="0.2">
      <c r="D3485" s="2"/>
    </row>
    <row r="3486" spans="4:4" x14ac:dyDescent="0.2">
      <c r="D3486" s="2"/>
    </row>
    <row r="3487" spans="4:4" x14ac:dyDescent="0.2">
      <c r="D3487" s="2"/>
    </row>
    <row r="3488" spans="4:4" x14ac:dyDescent="0.2">
      <c r="D3488" s="2"/>
    </row>
    <row r="3489" spans="4:4" x14ac:dyDescent="0.2">
      <c r="D3489" s="2"/>
    </row>
    <row r="3490" spans="4:4" x14ac:dyDescent="0.2">
      <c r="D3490" s="2"/>
    </row>
    <row r="3491" spans="4:4" x14ac:dyDescent="0.2">
      <c r="D3491" s="2"/>
    </row>
    <row r="3492" spans="4:4" x14ac:dyDescent="0.2">
      <c r="D3492" s="2"/>
    </row>
    <row r="3493" spans="4:4" x14ac:dyDescent="0.2">
      <c r="D3493" s="2"/>
    </row>
    <row r="3494" spans="4:4" x14ac:dyDescent="0.2">
      <c r="D3494" s="2"/>
    </row>
    <row r="3495" spans="4:4" x14ac:dyDescent="0.2">
      <c r="D3495" s="2"/>
    </row>
    <row r="3496" spans="4:4" x14ac:dyDescent="0.2">
      <c r="D3496" s="2"/>
    </row>
    <row r="3497" spans="4:4" x14ac:dyDescent="0.2">
      <c r="D3497" s="2"/>
    </row>
    <row r="3498" spans="4:4" x14ac:dyDescent="0.2">
      <c r="D3498" s="2"/>
    </row>
    <row r="3499" spans="4:4" x14ac:dyDescent="0.2">
      <c r="D3499" s="2"/>
    </row>
    <row r="3500" spans="4:4" x14ac:dyDescent="0.2">
      <c r="D3500" s="2"/>
    </row>
    <row r="3501" spans="4:4" x14ac:dyDescent="0.2">
      <c r="D3501" s="2"/>
    </row>
    <row r="3502" spans="4:4" x14ac:dyDescent="0.2">
      <c r="D3502" s="2"/>
    </row>
    <row r="3503" spans="4:4" x14ac:dyDescent="0.2">
      <c r="D3503" s="2"/>
    </row>
    <row r="3504" spans="4:4" x14ac:dyDescent="0.2">
      <c r="D3504" s="2"/>
    </row>
    <row r="3505" spans="4:4" x14ac:dyDescent="0.2">
      <c r="D3505" s="2"/>
    </row>
    <row r="3506" spans="4:4" x14ac:dyDescent="0.2">
      <c r="D3506" s="2"/>
    </row>
    <row r="3507" spans="4:4" x14ac:dyDescent="0.2">
      <c r="D3507" s="2"/>
    </row>
    <row r="3508" spans="4:4" x14ac:dyDescent="0.2">
      <c r="D3508" s="2"/>
    </row>
    <row r="3509" spans="4:4" x14ac:dyDescent="0.2">
      <c r="D3509" s="2"/>
    </row>
    <row r="3510" spans="4:4" x14ac:dyDescent="0.2">
      <c r="D3510" s="2"/>
    </row>
    <row r="3511" spans="4:4" x14ac:dyDescent="0.2">
      <c r="D3511" s="2"/>
    </row>
    <row r="3512" spans="4:4" x14ac:dyDescent="0.2">
      <c r="D3512" s="2"/>
    </row>
    <row r="3513" spans="4:4" x14ac:dyDescent="0.2">
      <c r="D3513" s="2"/>
    </row>
    <row r="3514" spans="4:4" x14ac:dyDescent="0.2">
      <c r="D3514" s="2"/>
    </row>
    <row r="3515" spans="4:4" x14ac:dyDescent="0.2">
      <c r="D3515" s="2"/>
    </row>
    <row r="3516" spans="4:4" x14ac:dyDescent="0.2">
      <c r="D3516" s="2"/>
    </row>
    <row r="3517" spans="4:4" x14ac:dyDescent="0.2">
      <c r="D3517" s="2"/>
    </row>
    <row r="3518" spans="4:4" x14ac:dyDescent="0.2">
      <c r="D3518" s="2"/>
    </row>
    <row r="3519" spans="4:4" x14ac:dyDescent="0.2">
      <c r="D3519" s="2"/>
    </row>
    <row r="3520" spans="4:4" x14ac:dyDescent="0.2">
      <c r="D3520" s="2"/>
    </row>
    <row r="3521" spans="4:4" x14ac:dyDescent="0.2">
      <c r="D3521" s="2"/>
    </row>
    <row r="3522" spans="4:4" x14ac:dyDescent="0.2">
      <c r="D3522" s="2"/>
    </row>
    <row r="3523" spans="4:4" x14ac:dyDescent="0.2">
      <c r="D3523" s="2"/>
    </row>
    <row r="3524" spans="4:4" x14ac:dyDescent="0.2">
      <c r="D3524" s="2"/>
    </row>
    <row r="3525" spans="4:4" x14ac:dyDescent="0.2">
      <c r="D3525" s="2"/>
    </row>
    <row r="3526" spans="4:4" x14ac:dyDescent="0.2">
      <c r="D3526" s="2"/>
    </row>
    <row r="3527" spans="4:4" x14ac:dyDescent="0.2">
      <c r="D3527" s="2"/>
    </row>
    <row r="3528" spans="4:4" x14ac:dyDescent="0.2">
      <c r="D3528" s="2"/>
    </row>
    <row r="3529" spans="4:4" x14ac:dyDescent="0.2">
      <c r="D3529" s="2"/>
    </row>
    <row r="3530" spans="4:4" x14ac:dyDescent="0.2">
      <c r="D3530" s="2"/>
    </row>
    <row r="3531" spans="4:4" x14ac:dyDescent="0.2">
      <c r="D3531" s="2"/>
    </row>
    <row r="3532" spans="4:4" x14ac:dyDescent="0.2">
      <c r="D3532" s="2"/>
    </row>
    <row r="3533" spans="4:4" x14ac:dyDescent="0.2">
      <c r="D3533" s="2"/>
    </row>
    <row r="3534" spans="4:4" x14ac:dyDescent="0.2">
      <c r="D3534" s="2"/>
    </row>
    <row r="3535" spans="4:4" x14ac:dyDescent="0.2">
      <c r="D3535" s="2"/>
    </row>
    <row r="3536" spans="4:4" x14ac:dyDescent="0.2">
      <c r="D3536" s="2"/>
    </row>
    <row r="3537" spans="4:4" x14ac:dyDescent="0.2">
      <c r="D3537" s="2"/>
    </row>
    <row r="3538" spans="4:4" x14ac:dyDescent="0.2">
      <c r="D3538" s="2"/>
    </row>
    <row r="3539" spans="4:4" x14ac:dyDescent="0.2">
      <c r="D3539" s="2"/>
    </row>
    <row r="3540" spans="4:4" x14ac:dyDescent="0.2">
      <c r="D3540" s="2"/>
    </row>
    <row r="3541" spans="4:4" x14ac:dyDescent="0.2">
      <c r="D3541" s="2"/>
    </row>
    <row r="3542" spans="4:4" x14ac:dyDescent="0.2">
      <c r="D3542" s="2"/>
    </row>
    <row r="3543" spans="4:4" x14ac:dyDescent="0.2">
      <c r="D3543" s="2"/>
    </row>
    <row r="3544" spans="4:4" x14ac:dyDescent="0.2">
      <c r="D3544" s="2"/>
    </row>
    <row r="3545" spans="4:4" x14ac:dyDescent="0.2">
      <c r="D3545" s="2"/>
    </row>
    <row r="3546" spans="4:4" x14ac:dyDescent="0.2">
      <c r="D3546" s="2"/>
    </row>
    <row r="3547" spans="4:4" x14ac:dyDescent="0.2">
      <c r="D3547" s="2"/>
    </row>
    <row r="3548" spans="4:4" x14ac:dyDescent="0.2">
      <c r="D3548" s="2"/>
    </row>
    <row r="3549" spans="4:4" x14ac:dyDescent="0.2">
      <c r="D3549" s="2"/>
    </row>
    <row r="3550" spans="4:4" x14ac:dyDescent="0.2">
      <c r="D3550" s="2"/>
    </row>
    <row r="3551" spans="4:4" x14ac:dyDescent="0.2">
      <c r="D3551" s="2"/>
    </row>
    <row r="3552" spans="4:4" x14ac:dyDescent="0.2">
      <c r="D3552" s="2"/>
    </row>
    <row r="3553" spans="4:4" x14ac:dyDescent="0.2">
      <c r="D3553" s="2"/>
    </row>
    <row r="3554" spans="4:4" x14ac:dyDescent="0.2">
      <c r="D3554" s="2"/>
    </row>
    <row r="3555" spans="4:4" x14ac:dyDescent="0.2">
      <c r="D3555" s="2"/>
    </row>
    <row r="3556" spans="4:4" x14ac:dyDescent="0.2">
      <c r="D3556" s="2"/>
    </row>
    <row r="3557" spans="4:4" x14ac:dyDescent="0.2">
      <c r="D3557" s="2"/>
    </row>
    <row r="3558" spans="4:4" x14ac:dyDescent="0.2">
      <c r="D3558" s="2"/>
    </row>
    <row r="3559" spans="4:4" x14ac:dyDescent="0.2">
      <c r="D3559" s="2"/>
    </row>
    <row r="3560" spans="4:4" x14ac:dyDescent="0.2">
      <c r="D3560" s="2"/>
    </row>
    <row r="3561" spans="4:4" x14ac:dyDescent="0.2">
      <c r="D3561" s="2"/>
    </row>
    <row r="3562" spans="4:4" x14ac:dyDescent="0.2">
      <c r="D3562" s="2"/>
    </row>
    <row r="3563" spans="4:4" x14ac:dyDescent="0.2">
      <c r="D3563" s="2"/>
    </row>
    <row r="3564" spans="4:4" x14ac:dyDescent="0.2">
      <c r="D3564" s="2"/>
    </row>
    <row r="3565" spans="4:4" x14ac:dyDescent="0.2">
      <c r="D3565" s="2"/>
    </row>
    <row r="3566" spans="4:4" x14ac:dyDescent="0.2">
      <c r="D3566" s="2"/>
    </row>
    <row r="3567" spans="4:4" x14ac:dyDescent="0.2">
      <c r="D3567" s="2"/>
    </row>
    <row r="3568" spans="4:4" x14ac:dyDescent="0.2">
      <c r="D3568" s="2"/>
    </row>
    <row r="3569" spans="4:4" x14ac:dyDescent="0.2">
      <c r="D3569" s="2"/>
    </row>
    <row r="3570" spans="4:4" x14ac:dyDescent="0.2">
      <c r="D3570" s="2"/>
    </row>
    <row r="3571" spans="4:4" x14ac:dyDescent="0.2">
      <c r="D3571" s="2"/>
    </row>
    <row r="3572" spans="4:4" x14ac:dyDescent="0.2">
      <c r="D3572" s="2"/>
    </row>
    <row r="3573" spans="4:4" x14ac:dyDescent="0.2">
      <c r="D3573" s="2"/>
    </row>
    <row r="3574" spans="4:4" x14ac:dyDescent="0.2">
      <c r="D3574" s="2"/>
    </row>
    <row r="3575" spans="4:4" x14ac:dyDescent="0.2">
      <c r="D3575" s="2"/>
    </row>
    <row r="3576" spans="4:4" x14ac:dyDescent="0.2">
      <c r="D3576" s="2"/>
    </row>
    <row r="3577" spans="4:4" x14ac:dyDescent="0.2">
      <c r="D3577" s="2"/>
    </row>
    <row r="3578" spans="4:4" x14ac:dyDescent="0.2">
      <c r="D3578" s="2"/>
    </row>
    <row r="3579" spans="4:4" x14ac:dyDescent="0.2">
      <c r="D3579" s="2"/>
    </row>
    <row r="3580" spans="4:4" x14ac:dyDescent="0.2">
      <c r="D3580" s="2"/>
    </row>
    <row r="3581" spans="4:4" x14ac:dyDescent="0.2">
      <c r="D3581" s="2"/>
    </row>
    <row r="3582" spans="4:4" x14ac:dyDescent="0.2">
      <c r="D3582" s="2"/>
    </row>
    <row r="3583" spans="4:4" x14ac:dyDescent="0.2">
      <c r="D3583" s="2"/>
    </row>
    <row r="3584" spans="4:4" x14ac:dyDescent="0.2">
      <c r="D3584" s="2"/>
    </row>
    <row r="3585" spans="4:4" x14ac:dyDescent="0.2">
      <c r="D3585" s="2"/>
    </row>
    <row r="3586" spans="4:4" x14ac:dyDescent="0.2">
      <c r="D3586" s="2"/>
    </row>
    <row r="3587" spans="4:4" x14ac:dyDescent="0.2">
      <c r="D3587" s="2"/>
    </row>
    <row r="3588" spans="4:4" x14ac:dyDescent="0.2">
      <c r="D3588" s="2"/>
    </row>
    <row r="3589" spans="4:4" x14ac:dyDescent="0.2">
      <c r="D3589" s="2"/>
    </row>
    <row r="3590" spans="4:4" x14ac:dyDescent="0.2">
      <c r="D3590" s="2"/>
    </row>
    <row r="3591" spans="4:4" x14ac:dyDescent="0.2">
      <c r="D3591" s="2"/>
    </row>
    <row r="3592" spans="4:4" x14ac:dyDescent="0.2">
      <c r="D3592" s="2"/>
    </row>
    <row r="3593" spans="4:4" x14ac:dyDescent="0.2">
      <c r="D3593" s="2"/>
    </row>
    <row r="3594" spans="4:4" x14ac:dyDescent="0.2">
      <c r="D3594" s="2"/>
    </row>
    <row r="3595" spans="4:4" x14ac:dyDescent="0.2">
      <c r="D3595" s="2"/>
    </row>
    <row r="3596" spans="4:4" x14ac:dyDescent="0.2">
      <c r="D3596" s="2"/>
    </row>
    <row r="3597" spans="4:4" x14ac:dyDescent="0.2">
      <c r="D3597" s="2"/>
    </row>
    <row r="3598" spans="4:4" x14ac:dyDescent="0.2">
      <c r="D3598" s="2"/>
    </row>
    <row r="3599" spans="4:4" x14ac:dyDescent="0.2">
      <c r="D3599" s="2"/>
    </row>
    <row r="3600" spans="4:4" x14ac:dyDescent="0.2">
      <c r="D3600" s="2"/>
    </row>
    <row r="3601" spans="4:4" x14ac:dyDescent="0.2">
      <c r="D3601" s="2"/>
    </row>
    <row r="3602" spans="4:4" x14ac:dyDescent="0.2">
      <c r="D3602" s="2"/>
    </row>
    <row r="3603" spans="4:4" x14ac:dyDescent="0.2">
      <c r="D3603" s="2"/>
    </row>
    <row r="3604" spans="4:4" x14ac:dyDescent="0.2">
      <c r="D3604" s="2"/>
    </row>
    <row r="3605" spans="4:4" x14ac:dyDescent="0.2">
      <c r="D3605" s="2"/>
    </row>
    <row r="3606" spans="4:4" x14ac:dyDescent="0.2">
      <c r="D3606" s="2"/>
    </row>
    <row r="3607" spans="4:4" x14ac:dyDescent="0.2">
      <c r="D3607" s="2"/>
    </row>
    <row r="3608" spans="4:4" x14ac:dyDescent="0.2">
      <c r="D3608" s="2"/>
    </row>
    <row r="3609" spans="4:4" x14ac:dyDescent="0.2">
      <c r="D3609" s="2"/>
    </row>
    <row r="3610" spans="4:4" x14ac:dyDescent="0.2">
      <c r="D3610" s="2"/>
    </row>
    <row r="3611" spans="4:4" x14ac:dyDescent="0.2">
      <c r="D3611" s="2"/>
    </row>
    <row r="3612" spans="4:4" x14ac:dyDescent="0.2">
      <c r="D3612" s="2"/>
    </row>
    <row r="3613" spans="4:4" x14ac:dyDescent="0.2">
      <c r="D3613" s="2"/>
    </row>
    <row r="3614" spans="4:4" x14ac:dyDescent="0.2">
      <c r="D3614" s="2"/>
    </row>
    <row r="3615" spans="4:4" x14ac:dyDescent="0.2">
      <c r="D3615" s="2"/>
    </row>
    <row r="3616" spans="4:4" x14ac:dyDescent="0.2">
      <c r="D3616" s="2"/>
    </row>
    <row r="3617" spans="4:4" x14ac:dyDescent="0.2">
      <c r="D3617" s="2"/>
    </row>
    <row r="3618" spans="4:4" x14ac:dyDescent="0.2">
      <c r="D3618" s="2"/>
    </row>
    <row r="3619" spans="4:4" x14ac:dyDescent="0.2">
      <c r="D3619" s="2"/>
    </row>
    <row r="3620" spans="4:4" x14ac:dyDescent="0.2">
      <c r="D3620" s="2"/>
    </row>
    <row r="3621" spans="4:4" x14ac:dyDescent="0.2">
      <c r="D3621" s="2"/>
    </row>
    <row r="3622" spans="4:4" x14ac:dyDescent="0.2">
      <c r="D3622" s="2"/>
    </row>
    <row r="3623" spans="4:4" x14ac:dyDescent="0.2">
      <c r="D3623" s="2"/>
    </row>
    <row r="3624" spans="4:4" x14ac:dyDescent="0.2">
      <c r="D3624" s="2"/>
    </row>
    <row r="3625" spans="4:4" x14ac:dyDescent="0.2">
      <c r="D3625" s="2"/>
    </row>
    <row r="3626" spans="4:4" x14ac:dyDescent="0.2">
      <c r="D3626" s="2"/>
    </row>
    <row r="3627" spans="4:4" x14ac:dyDescent="0.2">
      <c r="D3627" s="2"/>
    </row>
    <row r="3628" spans="4:4" x14ac:dyDescent="0.2">
      <c r="D3628" s="2"/>
    </row>
    <row r="3629" spans="4:4" x14ac:dyDescent="0.2">
      <c r="D3629" s="2"/>
    </row>
    <row r="3630" spans="4:4" x14ac:dyDescent="0.2">
      <c r="D3630" s="2"/>
    </row>
    <row r="3631" spans="4:4" x14ac:dyDescent="0.2">
      <c r="D3631" s="2"/>
    </row>
    <row r="3632" spans="4:4" x14ac:dyDescent="0.2">
      <c r="D3632" s="2"/>
    </row>
    <row r="3633" spans="4:4" x14ac:dyDescent="0.2">
      <c r="D3633" s="2"/>
    </row>
    <row r="3634" spans="4:4" x14ac:dyDescent="0.2">
      <c r="D3634" s="2"/>
    </row>
    <row r="3635" spans="4:4" x14ac:dyDescent="0.2">
      <c r="D3635" s="2"/>
    </row>
    <row r="3636" spans="4:4" x14ac:dyDescent="0.2">
      <c r="D3636" s="2"/>
    </row>
    <row r="3637" spans="4:4" x14ac:dyDescent="0.2">
      <c r="D3637" s="2"/>
    </row>
    <row r="3638" spans="4:4" x14ac:dyDescent="0.2">
      <c r="D3638" s="2"/>
    </row>
    <row r="3639" spans="4:4" x14ac:dyDescent="0.2">
      <c r="D3639" s="2"/>
    </row>
    <row r="3640" spans="4:4" x14ac:dyDescent="0.2">
      <c r="D3640" s="2"/>
    </row>
    <row r="3641" spans="4:4" x14ac:dyDescent="0.2">
      <c r="D3641" s="2"/>
    </row>
    <row r="3642" spans="4:4" x14ac:dyDescent="0.2">
      <c r="D3642" s="2"/>
    </row>
    <row r="3643" spans="4:4" x14ac:dyDescent="0.2">
      <c r="D3643" s="2"/>
    </row>
    <row r="3644" spans="4:4" x14ac:dyDescent="0.2">
      <c r="D3644" s="2"/>
    </row>
    <row r="3645" spans="4:4" x14ac:dyDescent="0.2">
      <c r="D3645" s="2"/>
    </row>
    <row r="3646" spans="4:4" x14ac:dyDescent="0.2">
      <c r="D3646" s="2"/>
    </row>
    <row r="3647" spans="4:4" x14ac:dyDescent="0.2">
      <c r="D3647" s="2"/>
    </row>
    <row r="3648" spans="4:4" x14ac:dyDescent="0.2">
      <c r="D3648" s="2"/>
    </row>
    <row r="3649" spans="4:4" x14ac:dyDescent="0.2">
      <c r="D3649" s="2"/>
    </row>
    <row r="3650" spans="4:4" x14ac:dyDescent="0.2">
      <c r="D3650" s="2"/>
    </row>
    <row r="3651" spans="4:4" x14ac:dyDescent="0.2">
      <c r="D3651" s="2"/>
    </row>
    <row r="3652" spans="4:4" x14ac:dyDescent="0.2">
      <c r="D3652" s="2"/>
    </row>
    <row r="3653" spans="4:4" x14ac:dyDescent="0.2">
      <c r="D3653" s="2"/>
    </row>
    <row r="3654" spans="4:4" x14ac:dyDescent="0.2">
      <c r="D3654" s="2"/>
    </row>
    <row r="3655" spans="4:4" x14ac:dyDescent="0.2">
      <c r="D3655" s="2"/>
    </row>
    <row r="3656" spans="4:4" x14ac:dyDescent="0.2">
      <c r="D3656" s="2"/>
    </row>
    <row r="3657" spans="4:4" x14ac:dyDescent="0.2">
      <c r="D3657" s="2"/>
    </row>
    <row r="3658" spans="4:4" x14ac:dyDescent="0.2">
      <c r="D3658" s="2"/>
    </row>
    <row r="3659" spans="4:4" x14ac:dyDescent="0.2">
      <c r="D3659" s="2"/>
    </row>
    <row r="3660" spans="4:4" x14ac:dyDescent="0.2">
      <c r="D3660" s="2"/>
    </row>
    <row r="3661" spans="4:4" x14ac:dyDescent="0.2">
      <c r="D3661" s="2"/>
    </row>
    <row r="3662" spans="4:4" x14ac:dyDescent="0.2">
      <c r="D3662" s="2"/>
    </row>
    <row r="3663" spans="4:4" x14ac:dyDescent="0.2">
      <c r="D3663" s="2"/>
    </row>
    <row r="3664" spans="4:4" x14ac:dyDescent="0.2">
      <c r="D3664" s="2"/>
    </row>
    <row r="3665" spans="4:4" x14ac:dyDescent="0.2">
      <c r="D3665" s="2"/>
    </row>
    <row r="3666" spans="4:4" x14ac:dyDescent="0.2">
      <c r="D3666" s="2"/>
    </row>
    <row r="3667" spans="4:4" x14ac:dyDescent="0.2">
      <c r="D3667" s="2"/>
    </row>
    <row r="3668" spans="4:4" x14ac:dyDescent="0.2">
      <c r="D3668" s="2"/>
    </row>
    <row r="3669" spans="4:4" x14ac:dyDescent="0.2">
      <c r="D3669" s="2"/>
    </row>
    <row r="3670" spans="4:4" x14ac:dyDescent="0.2">
      <c r="D3670" s="2"/>
    </row>
    <row r="3671" spans="4:4" x14ac:dyDescent="0.2">
      <c r="D3671" s="2"/>
    </row>
    <row r="3672" spans="4:4" x14ac:dyDescent="0.2">
      <c r="D3672" s="2"/>
    </row>
    <row r="3673" spans="4:4" x14ac:dyDescent="0.2">
      <c r="D3673" s="2"/>
    </row>
    <row r="3674" spans="4:4" x14ac:dyDescent="0.2">
      <c r="D3674" s="2"/>
    </row>
    <row r="3675" spans="4:4" x14ac:dyDescent="0.2">
      <c r="D3675" s="2"/>
    </row>
    <row r="3676" spans="4:4" x14ac:dyDescent="0.2">
      <c r="D3676" s="2"/>
    </row>
    <row r="3677" spans="4:4" x14ac:dyDescent="0.2">
      <c r="D3677" s="2"/>
    </row>
    <row r="3678" spans="4:4" x14ac:dyDescent="0.2">
      <c r="D3678" s="2"/>
    </row>
    <row r="3679" spans="4:4" x14ac:dyDescent="0.2">
      <c r="D3679" s="2"/>
    </row>
    <row r="3680" spans="4:4" x14ac:dyDescent="0.2">
      <c r="D3680" s="2"/>
    </row>
    <row r="3681" spans="4:4" x14ac:dyDescent="0.2">
      <c r="D3681" s="2"/>
    </row>
    <row r="3682" spans="4:4" x14ac:dyDescent="0.2">
      <c r="D3682" s="2"/>
    </row>
    <row r="3683" spans="4:4" x14ac:dyDescent="0.2">
      <c r="D3683" s="2"/>
    </row>
    <row r="3684" spans="4:4" x14ac:dyDescent="0.2">
      <c r="D3684" s="2"/>
    </row>
    <row r="3685" spans="4:4" x14ac:dyDescent="0.2">
      <c r="D3685" s="2"/>
    </row>
    <row r="3686" spans="4:4" x14ac:dyDescent="0.2">
      <c r="D3686" s="2"/>
    </row>
    <row r="3687" spans="4:4" x14ac:dyDescent="0.2">
      <c r="D3687" s="2"/>
    </row>
    <row r="3688" spans="4:4" x14ac:dyDescent="0.2">
      <c r="D3688" s="2"/>
    </row>
    <row r="3689" spans="4:4" x14ac:dyDescent="0.2">
      <c r="D3689" s="2"/>
    </row>
    <row r="3690" spans="4:4" x14ac:dyDescent="0.2">
      <c r="D3690" s="2"/>
    </row>
    <row r="3691" spans="4:4" x14ac:dyDescent="0.2">
      <c r="D3691" s="2"/>
    </row>
    <row r="3692" spans="4:4" x14ac:dyDescent="0.2">
      <c r="D3692" s="2"/>
    </row>
    <row r="3693" spans="4:4" x14ac:dyDescent="0.2">
      <c r="D3693" s="2"/>
    </row>
    <row r="3694" spans="4:4" x14ac:dyDescent="0.2">
      <c r="D3694" s="2"/>
    </row>
    <row r="3695" spans="4:4" x14ac:dyDescent="0.2">
      <c r="D3695" s="2"/>
    </row>
    <row r="3696" spans="4:4" x14ac:dyDescent="0.2">
      <c r="D3696" s="2"/>
    </row>
    <row r="3697" spans="4:4" x14ac:dyDescent="0.2">
      <c r="D3697" s="2"/>
    </row>
    <row r="3698" spans="4:4" x14ac:dyDescent="0.2">
      <c r="D3698" s="2"/>
    </row>
    <row r="3699" spans="4:4" x14ac:dyDescent="0.2">
      <c r="D3699" s="2"/>
    </row>
    <row r="3700" spans="4:4" x14ac:dyDescent="0.2">
      <c r="D3700" s="2"/>
    </row>
    <row r="3701" spans="4:4" x14ac:dyDescent="0.2">
      <c r="D3701" s="2"/>
    </row>
    <row r="3702" spans="4:4" x14ac:dyDescent="0.2">
      <c r="D3702" s="2"/>
    </row>
    <row r="3703" spans="4:4" x14ac:dyDescent="0.2">
      <c r="D3703" s="2"/>
    </row>
    <row r="3704" spans="4:4" x14ac:dyDescent="0.2">
      <c r="D3704" s="2"/>
    </row>
    <row r="3705" spans="4:4" x14ac:dyDescent="0.2">
      <c r="D3705" s="2"/>
    </row>
    <row r="3706" spans="4:4" x14ac:dyDescent="0.2">
      <c r="D3706" s="2"/>
    </row>
    <row r="3707" spans="4:4" x14ac:dyDescent="0.2">
      <c r="D3707" s="2"/>
    </row>
    <row r="3708" spans="4:4" x14ac:dyDescent="0.2">
      <c r="D3708" s="2"/>
    </row>
    <row r="3709" spans="4:4" x14ac:dyDescent="0.2">
      <c r="D3709" s="2"/>
    </row>
    <row r="3710" spans="4:4" x14ac:dyDescent="0.2">
      <c r="D3710" s="2"/>
    </row>
    <row r="3711" spans="4:4" x14ac:dyDescent="0.2">
      <c r="D3711" s="2"/>
    </row>
    <row r="3712" spans="4:4" x14ac:dyDescent="0.2">
      <c r="D3712" s="2"/>
    </row>
    <row r="3713" spans="4:4" x14ac:dyDescent="0.2">
      <c r="D3713" s="2"/>
    </row>
    <row r="3714" spans="4:4" x14ac:dyDescent="0.2">
      <c r="D3714" s="2"/>
    </row>
    <row r="3715" spans="4:4" x14ac:dyDescent="0.2">
      <c r="D3715" s="2"/>
    </row>
    <row r="3716" spans="4:4" x14ac:dyDescent="0.2">
      <c r="D3716" s="2"/>
    </row>
    <row r="3717" spans="4:4" x14ac:dyDescent="0.2">
      <c r="D3717" s="2"/>
    </row>
    <row r="3718" spans="4:4" x14ac:dyDescent="0.2">
      <c r="D3718" s="2"/>
    </row>
    <row r="3719" spans="4:4" x14ac:dyDescent="0.2">
      <c r="D3719" s="2"/>
    </row>
    <row r="3720" spans="4:4" x14ac:dyDescent="0.2">
      <c r="D3720" s="2"/>
    </row>
    <row r="3721" spans="4:4" x14ac:dyDescent="0.2">
      <c r="D3721" s="2"/>
    </row>
    <row r="3722" spans="4:4" x14ac:dyDescent="0.2">
      <c r="D3722" s="2"/>
    </row>
    <row r="3723" spans="4:4" x14ac:dyDescent="0.2">
      <c r="D3723" s="2"/>
    </row>
    <row r="3724" spans="4:4" x14ac:dyDescent="0.2">
      <c r="D3724" s="2"/>
    </row>
    <row r="3725" spans="4:4" x14ac:dyDescent="0.2">
      <c r="D3725" s="2"/>
    </row>
    <row r="3726" spans="4:4" x14ac:dyDescent="0.2">
      <c r="D3726" s="2"/>
    </row>
    <row r="3727" spans="4:4" x14ac:dyDescent="0.2">
      <c r="D3727" s="2"/>
    </row>
    <row r="3728" spans="4:4" x14ac:dyDescent="0.2">
      <c r="D3728" s="2"/>
    </row>
    <row r="3729" spans="4:4" x14ac:dyDescent="0.2">
      <c r="D3729" s="2"/>
    </row>
    <row r="3730" spans="4:4" x14ac:dyDescent="0.2">
      <c r="D3730" s="2"/>
    </row>
    <row r="3731" spans="4:4" x14ac:dyDescent="0.2">
      <c r="D3731"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Transactions_OSV</vt:lpstr>
      <vt:lpstr>Stock_Ref</vt:lpstr>
      <vt:lpstr>Ref</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ben1989</dc:creator>
  <cp:lastModifiedBy>josh</cp:lastModifiedBy>
  <dcterms:modified xsi:type="dcterms:W3CDTF">2015-10-11T18:46:24Z</dcterms:modified>
</cp:coreProperties>
</file>