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Documents\DOC_ILYES\Gestion de stock CTS\"/>
    </mc:Choice>
  </mc:AlternateContent>
  <bookViews>
    <workbookView xWindow="0" yWindow="0" windowWidth="17280" windowHeight="9330" activeTab="2"/>
  </bookViews>
  <sheets>
    <sheet name="Acceuil" sheetId="1" r:id="rId1"/>
    <sheet name="Piéces" sheetId="2" r:id="rId2"/>
    <sheet name="Stock" sheetId="3" r:id="rId3"/>
    <sheet name="Entrées" sheetId="4" r:id="rId4"/>
    <sheet name="Sorties" sheetId="5" r:id="rId5"/>
    <sheet name="Founisseurs" sheetId="6" r:id="rId6"/>
    <sheet name="Mécaniciens" sheetId="7" r:id="rId7"/>
    <sheet name="Stockage" sheetId="8" r:id="rId8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3" l="1"/>
  <c r="J12" i="3"/>
  <c r="J12" i="4"/>
  <c r="M26" i="4" l="1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</calcChain>
</file>

<file path=xl/sharedStrings.xml><?xml version="1.0" encoding="utf-8"?>
<sst xmlns="http://schemas.openxmlformats.org/spreadsheetml/2006/main" count="840" uniqueCount="116">
  <si>
    <t>Réf Interne</t>
  </si>
  <si>
    <t>Réf Fournisseur</t>
  </si>
  <si>
    <t>Désignation</t>
  </si>
  <si>
    <t>Prix Unitaire</t>
  </si>
  <si>
    <t>Prix Total</t>
  </si>
  <si>
    <t>Fournisseur</t>
  </si>
  <si>
    <t>Date de réception</t>
  </si>
  <si>
    <t>Qté Entrée</t>
  </si>
  <si>
    <t>Qté Sortie</t>
  </si>
  <si>
    <t>Approvisionneur</t>
  </si>
  <si>
    <t>Date de Sortie</t>
  </si>
  <si>
    <t>Nom</t>
  </si>
  <si>
    <t>Prénom</t>
  </si>
  <si>
    <t>Matricule</t>
  </si>
  <si>
    <t>Fonction</t>
  </si>
  <si>
    <t>Unité de stockage</t>
  </si>
  <si>
    <t>Mécanicien</t>
  </si>
  <si>
    <t>Unité de Stockage</t>
  </si>
  <si>
    <t>Catégorie</t>
  </si>
  <si>
    <t>Nom de la société</t>
  </si>
  <si>
    <t>Adresse</t>
  </si>
  <si>
    <t>Fax</t>
  </si>
  <si>
    <t>N° E013</t>
  </si>
  <si>
    <t>Usine</t>
  </si>
  <si>
    <t>Atelier</t>
  </si>
  <si>
    <t>Machine</t>
  </si>
  <si>
    <t>Armoire</t>
  </si>
  <si>
    <t>Etage</t>
  </si>
  <si>
    <t>Bac</t>
  </si>
  <si>
    <t>PDR00001</t>
  </si>
  <si>
    <t>Mécanique</t>
  </si>
  <si>
    <t>A1</t>
  </si>
  <si>
    <t>E1</t>
  </si>
  <si>
    <t>PDRA01</t>
  </si>
  <si>
    <t>PDR00002</t>
  </si>
  <si>
    <t>PDR00003</t>
  </si>
  <si>
    <t>PDR00004</t>
  </si>
  <si>
    <t>PDR00005</t>
  </si>
  <si>
    <t>PDR00006</t>
  </si>
  <si>
    <t>PDR00007</t>
  </si>
  <si>
    <t>PDR00008</t>
  </si>
  <si>
    <t>PDR00009</t>
  </si>
  <si>
    <t>PDR00010</t>
  </si>
  <si>
    <t>PDR00011</t>
  </si>
  <si>
    <t>PDR00012</t>
  </si>
  <si>
    <t>PDR00013</t>
  </si>
  <si>
    <t>PDR00014</t>
  </si>
  <si>
    <t>PDR00015</t>
  </si>
  <si>
    <t>PDR00016</t>
  </si>
  <si>
    <t>PDR00017</t>
  </si>
  <si>
    <t>PDR00018</t>
  </si>
  <si>
    <t>PDR00019</t>
  </si>
  <si>
    <t>PDR00020</t>
  </si>
  <si>
    <t>PDR00021</t>
  </si>
  <si>
    <t>PDR00022</t>
  </si>
  <si>
    <t>PDR00023</t>
  </si>
  <si>
    <t>PDR00024</t>
  </si>
  <si>
    <t>P</t>
  </si>
  <si>
    <t xml:space="preserve">Tél </t>
  </si>
  <si>
    <t>Pièces</t>
  </si>
  <si>
    <t>Métre</t>
  </si>
  <si>
    <t>Kg</t>
  </si>
  <si>
    <t>ALUMINIUM</t>
  </si>
  <si>
    <t>ANNEAU DE PRESSION TEST ETANCHEITE</t>
  </si>
  <si>
    <t>ANNEAUX FERIT FILTRE</t>
  </si>
  <si>
    <t>APPAREIL PHOTO</t>
  </si>
  <si>
    <t>ATACHE</t>
  </si>
  <si>
    <t>ATTRAPE FIL</t>
  </si>
  <si>
    <t xml:space="preserve">ATTRAPE FIL </t>
  </si>
  <si>
    <t>AXE</t>
  </si>
  <si>
    <t>ADHESIF PERMANENT TEMPORAIR</t>
  </si>
  <si>
    <t>AFFICHEUR DE VITESSE DIGITAL  </t>
  </si>
  <si>
    <t>AGRAFFE</t>
  </si>
  <si>
    <t>AIGUILLE</t>
  </si>
  <si>
    <t>AIGUILLE MECA</t>
  </si>
  <si>
    <t>AIGUILLE PISTOLET</t>
  </si>
  <si>
    <t>AIGUILLE SOTEXI</t>
  </si>
  <si>
    <t>PDRA02</t>
  </si>
  <si>
    <t>PDRA03</t>
  </si>
  <si>
    <t>PDRA04</t>
  </si>
  <si>
    <t>PDR00025</t>
  </si>
  <si>
    <t>PDR00026</t>
  </si>
  <si>
    <t>PDR00027</t>
  </si>
  <si>
    <t>PDR00028</t>
  </si>
  <si>
    <t>PDR00029</t>
  </si>
  <si>
    <t>PDR00030</t>
  </si>
  <si>
    <t>PDR00031</t>
  </si>
  <si>
    <t>PDR00032</t>
  </si>
  <si>
    <t>PDR00033</t>
  </si>
  <si>
    <t>PDR00034</t>
  </si>
  <si>
    <t>PDR00035</t>
  </si>
  <si>
    <t>PDR00036</t>
  </si>
  <si>
    <t>PDR00037</t>
  </si>
  <si>
    <t>PDR00038</t>
  </si>
  <si>
    <t>PDR00039</t>
  </si>
  <si>
    <t>PDR00040</t>
  </si>
  <si>
    <t>PDR00041</t>
  </si>
  <si>
    <t>PDR00042</t>
  </si>
  <si>
    <t>PDR00043</t>
  </si>
  <si>
    <t>PDR00044</t>
  </si>
  <si>
    <t>PDR00045</t>
  </si>
  <si>
    <t>PDR00046</t>
  </si>
  <si>
    <t>PDR00047</t>
  </si>
  <si>
    <t>PDR00048</t>
  </si>
  <si>
    <t>PDR00049</t>
  </si>
  <si>
    <t>PDR00050</t>
  </si>
  <si>
    <t>N° Facture</t>
  </si>
  <si>
    <t>Date Facture</t>
  </si>
  <si>
    <t>N° BC</t>
  </si>
  <si>
    <t>Date BC</t>
  </si>
  <si>
    <t>Date E013</t>
  </si>
  <si>
    <t>CMC</t>
  </si>
  <si>
    <t>Chebil</t>
  </si>
  <si>
    <t>Total Entrées</t>
  </si>
  <si>
    <t>Total Sorties</t>
  </si>
  <si>
    <t>Stock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</si>
</sst>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</font>
    <font>
      <sz val="10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51"/>
  <sheetViews>
    <sheetView topLeftCell="B29" workbookViewId="0">
      <selection activeCell="B2" sqref="A2:XFD51"/>
    </sheetView>
  </sheetViews>
  <sheetFormatPr baseColWidth="10" defaultRowHeight="15.75" x14ac:dyDescent="0.25"/>
  <cols>
    <col min="1" max="1" width="13.5" bestFit="1" customWidth="1"/>
    <col min="2" max="3" width="9.875" bestFit="1" customWidth="1"/>
    <col min="4" max="4" width="49.625" customWidth="1"/>
    <col min="5" max="5" width="15.5" bestFit="1" customWidth="1"/>
    <col min="6" max="6" width="7.25" bestFit="1" customWidth="1"/>
    <col min="7" max="7" width="5.5" bestFit="1" customWidth="1"/>
    <col min="8" max="8" width="7.375" bestFit="1" customWidth="1"/>
  </cols>
  <sheetData>
    <row r="1" spans="1:8" s="1" customFormat="1" x14ac:dyDescent="0.25">
      <c r="A1" s="2" t="s">
        <v>1</v>
      </c>
      <c r="B1" s="2" t="s">
        <v>0</v>
      </c>
      <c r="C1" s="2" t="s">
        <v>18</v>
      </c>
      <c r="D1" s="2" t="s">
        <v>2</v>
      </c>
      <c r="E1" s="2" t="s">
        <v>17</v>
      </c>
      <c r="F1" s="2" t="s">
        <v>26</v>
      </c>
      <c r="G1" s="2" t="s">
        <v>27</v>
      </c>
      <c r="H1" s="2" t="s">
        <v>28</v>
      </c>
    </row>
    <row r="2" spans="1:8" x14ac:dyDescent="0.25">
      <c r="A2" t="s">
        <v>29</v>
      </c>
      <c r="B2" s="3">
        <v>1</v>
      </c>
      <c r="C2" t="s">
        <v>30</v>
      </c>
      <c r="D2" s="4" t="s">
        <v>70</v>
      </c>
      <c r="E2" t="s">
        <v>57</v>
      </c>
      <c r="F2" t="s">
        <v>31</v>
      </c>
      <c r="G2" t="s">
        <v>32</v>
      </c>
      <c r="H2" t="s">
        <v>33</v>
      </c>
    </row>
    <row r="3" spans="1:8" x14ac:dyDescent="0.25">
      <c r="A3" t="s">
        <v>34</v>
      </c>
      <c r="B3" s="3">
        <v>2</v>
      </c>
      <c r="C3" t="s">
        <v>30</v>
      </c>
      <c r="D3" s="4" t="s">
        <v>70</v>
      </c>
      <c r="E3" t="s">
        <v>57</v>
      </c>
      <c r="F3" t="s">
        <v>31</v>
      </c>
      <c r="G3" t="s">
        <v>32</v>
      </c>
      <c r="H3" t="s">
        <v>33</v>
      </c>
    </row>
    <row r="4" spans="1:8" x14ac:dyDescent="0.25">
      <c r="A4" t="s">
        <v>35</v>
      </c>
      <c r="B4" s="3">
        <v>3</v>
      </c>
      <c r="C4" t="s">
        <v>30</v>
      </c>
      <c r="D4" s="4" t="s">
        <v>71</v>
      </c>
      <c r="E4" t="s">
        <v>57</v>
      </c>
      <c r="F4" t="s">
        <v>31</v>
      </c>
      <c r="G4" t="s">
        <v>32</v>
      </c>
      <c r="H4" t="s">
        <v>33</v>
      </c>
    </row>
    <row r="5" spans="1:8" x14ac:dyDescent="0.25">
      <c r="A5" t="s">
        <v>36</v>
      </c>
      <c r="B5" s="3">
        <v>4</v>
      </c>
      <c r="C5" t="s">
        <v>30</v>
      </c>
      <c r="D5" s="4" t="s">
        <v>72</v>
      </c>
      <c r="E5" t="s">
        <v>57</v>
      </c>
      <c r="F5" t="s">
        <v>31</v>
      </c>
      <c r="G5" t="s">
        <v>32</v>
      </c>
      <c r="H5" t="s">
        <v>33</v>
      </c>
    </row>
    <row r="6" spans="1:8" x14ac:dyDescent="0.25">
      <c r="A6" t="s">
        <v>37</v>
      </c>
      <c r="B6" s="3">
        <v>5</v>
      </c>
      <c r="C6" t="s">
        <v>30</v>
      </c>
      <c r="D6" s="4" t="s">
        <v>72</v>
      </c>
      <c r="E6" t="s">
        <v>57</v>
      </c>
      <c r="F6" t="s">
        <v>31</v>
      </c>
      <c r="G6" t="s">
        <v>32</v>
      </c>
      <c r="H6" t="s">
        <v>33</v>
      </c>
    </row>
    <row r="7" spans="1:8" x14ac:dyDescent="0.25">
      <c r="A7" t="s">
        <v>38</v>
      </c>
      <c r="B7" s="3">
        <v>6</v>
      </c>
      <c r="C7" t="s">
        <v>30</v>
      </c>
      <c r="D7" s="4" t="s">
        <v>72</v>
      </c>
      <c r="E7" t="s">
        <v>57</v>
      </c>
      <c r="F7" t="s">
        <v>31</v>
      </c>
      <c r="G7" t="s">
        <v>32</v>
      </c>
      <c r="H7" t="s">
        <v>33</v>
      </c>
    </row>
    <row r="8" spans="1:8" x14ac:dyDescent="0.25">
      <c r="A8" t="s">
        <v>39</v>
      </c>
      <c r="B8" s="3">
        <v>7</v>
      </c>
      <c r="C8" t="s">
        <v>30</v>
      </c>
      <c r="D8" s="4" t="s">
        <v>73</v>
      </c>
      <c r="E8" t="s">
        <v>57</v>
      </c>
      <c r="F8" t="s">
        <v>31</v>
      </c>
      <c r="G8" t="s">
        <v>32</v>
      </c>
      <c r="H8" t="s">
        <v>33</v>
      </c>
    </row>
    <row r="9" spans="1:8" x14ac:dyDescent="0.25">
      <c r="A9" t="s">
        <v>40</v>
      </c>
      <c r="B9" s="3">
        <v>8</v>
      </c>
      <c r="C9" t="s">
        <v>30</v>
      </c>
      <c r="D9" s="4" t="s">
        <v>73</v>
      </c>
      <c r="E9" t="s">
        <v>57</v>
      </c>
      <c r="F9" t="s">
        <v>31</v>
      </c>
      <c r="G9" t="s">
        <v>32</v>
      </c>
      <c r="H9" t="s">
        <v>33</v>
      </c>
    </row>
    <row r="10" spans="1:8" x14ac:dyDescent="0.25">
      <c r="A10" t="s">
        <v>41</v>
      </c>
      <c r="B10" s="3">
        <v>9</v>
      </c>
      <c r="C10" t="s">
        <v>30</v>
      </c>
      <c r="D10" s="4" t="s">
        <v>73</v>
      </c>
      <c r="E10" t="s">
        <v>57</v>
      </c>
      <c r="F10" t="s">
        <v>31</v>
      </c>
      <c r="G10" t="s">
        <v>32</v>
      </c>
      <c r="H10" t="s">
        <v>33</v>
      </c>
    </row>
    <row r="11" spans="1:8" x14ac:dyDescent="0.25">
      <c r="A11" t="s">
        <v>42</v>
      </c>
      <c r="B11" s="3">
        <v>10</v>
      </c>
      <c r="C11" t="s">
        <v>30</v>
      </c>
      <c r="D11" s="4" t="s">
        <v>73</v>
      </c>
      <c r="E11" t="s">
        <v>57</v>
      </c>
      <c r="F11" t="s">
        <v>31</v>
      </c>
      <c r="G11" t="s">
        <v>32</v>
      </c>
      <c r="H11" t="s">
        <v>33</v>
      </c>
    </row>
    <row r="12" spans="1:8" x14ac:dyDescent="0.25">
      <c r="A12" t="s">
        <v>43</v>
      </c>
      <c r="B12" s="3">
        <v>11</v>
      </c>
      <c r="C12" t="s">
        <v>30</v>
      </c>
      <c r="D12" s="4" t="s">
        <v>73</v>
      </c>
      <c r="E12" t="s">
        <v>57</v>
      </c>
      <c r="F12" t="s">
        <v>31</v>
      </c>
      <c r="G12" t="s">
        <v>32</v>
      </c>
      <c r="H12" t="s">
        <v>33</v>
      </c>
    </row>
    <row r="13" spans="1:8" x14ac:dyDescent="0.25">
      <c r="A13" t="s">
        <v>44</v>
      </c>
      <c r="B13" s="3">
        <v>12</v>
      </c>
      <c r="C13" t="s">
        <v>30</v>
      </c>
      <c r="D13" s="4" t="s">
        <v>73</v>
      </c>
      <c r="E13" t="s">
        <v>57</v>
      </c>
      <c r="F13" t="s">
        <v>31</v>
      </c>
      <c r="G13" t="s">
        <v>32</v>
      </c>
      <c r="H13" t="s">
        <v>33</v>
      </c>
    </row>
    <row r="14" spans="1:8" x14ac:dyDescent="0.25">
      <c r="A14" t="s">
        <v>45</v>
      </c>
      <c r="B14" s="3">
        <v>13</v>
      </c>
      <c r="C14" t="s">
        <v>30</v>
      </c>
      <c r="D14" s="4" t="s">
        <v>73</v>
      </c>
      <c r="E14" t="s">
        <v>57</v>
      </c>
      <c r="F14" t="s">
        <v>31</v>
      </c>
      <c r="G14" t="s">
        <v>32</v>
      </c>
      <c r="H14" t="s">
        <v>33</v>
      </c>
    </row>
    <row r="15" spans="1:8" x14ac:dyDescent="0.25">
      <c r="A15" t="s">
        <v>46</v>
      </c>
      <c r="B15" s="3">
        <v>14</v>
      </c>
      <c r="C15" t="s">
        <v>30</v>
      </c>
      <c r="D15" s="4" t="s">
        <v>74</v>
      </c>
      <c r="E15" t="s">
        <v>57</v>
      </c>
      <c r="F15" t="s">
        <v>31</v>
      </c>
      <c r="G15" t="s">
        <v>32</v>
      </c>
      <c r="H15" t="s">
        <v>33</v>
      </c>
    </row>
    <row r="16" spans="1:8" x14ac:dyDescent="0.25">
      <c r="A16" t="s">
        <v>47</v>
      </c>
      <c r="B16" s="3">
        <v>15</v>
      </c>
      <c r="C16" t="s">
        <v>30</v>
      </c>
      <c r="D16" s="4" t="s">
        <v>74</v>
      </c>
      <c r="E16" t="s">
        <v>57</v>
      </c>
      <c r="F16" t="s">
        <v>31</v>
      </c>
      <c r="G16" t="s">
        <v>32</v>
      </c>
      <c r="H16" t="s">
        <v>77</v>
      </c>
    </row>
    <row r="17" spans="1:8" x14ac:dyDescent="0.25">
      <c r="A17" t="s">
        <v>48</v>
      </c>
      <c r="B17" s="3">
        <v>16</v>
      </c>
      <c r="C17" t="s">
        <v>30</v>
      </c>
      <c r="D17" s="4" t="s">
        <v>74</v>
      </c>
      <c r="E17" t="s">
        <v>57</v>
      </c>
      <c r="F17" t="s">
        <v>31</v>
      </c>
      <c r="G17" t="s">
        <v>32</v>
      </c>
      <c r="H17" t="s">
        <v>77</v>
      </c>
    </row>
    <row r="18" spans="1:8" x14ac:dyDescent="0.25">
      <c r="A18" t="s">
        <v>49</v>
      </c>
      <c r="B18" s="3">
        <v>17</v>
      </c>
      <c r="C18" t="s">
        <v>30</v>
      </c>
      <c r="D18" s="4" t="s">
        <v>75</v>
      </c>
      <c r="E18" t="s">
        <v>57</v>
      </c>
      <c r="F18" t="s">
        <v>31</v>
      </c>
      <c r="G18" t="s">
        <v>32</v>
      </c>
      <c r="H18" t="s">
        <v>77</v>
      </c>
    </row>
    <row r="19" spans="1:8" x14ac:dyDescent="0.25">
      <c r="A19" t="s">
        <v>50</v>
      </c>
      <c r="B19" s="3">
        <v>18</v>
      </c>
      <c r="C19" t="s">
        <v>30</v>
      </c>
      <c r="D19" s="4" t="s">
        <v>76</v>
      </c>
      <c r="E19" t="s">
        <v>57</v>
      </c>
      <c r="F19" t="s">
        <v>31</v>
      </c>
      <c r="G19" t="s">
        <v>32</v>
      </c>
      <c r="H19" t="s">
        <v>77</v>
      </c>
    </row>
    <row r="20" spans="1:8" x14ac:dyDescent="0.25">
      <c r="A20" t="s">
        <v>51</v>
      </c>
      <c r="B20" s="3">
        <v>19</v>
      </c>
      <c r="C20" t="s">
        <v>30</v>
      </c>
      <c r="D20" s="4" t="s">
        <v>76</v>
      </c>
      <c r="E20" t="s">
        <v>57</v>
      </c>
      <c r="F20" t="s">
        <v>31</v>
      </c>
      <c r="G20" t="s">
        <v>32</v>
      </c>
      <c r="H20" t="s">
        <v>77</v>
      </c>
    </row>
    <row r="21" spans="1:8" x14ac:dyDescent="0.25">
      <c r="A21" t="s">
        <v>52</v>
      </c>
      <c r="B21" s="3">
        <v>20</v>
      </c>
      <c r="C21" t="s">
        <v>30</v>
      </c>
      <c r="D21" s="4" t="s">
        <v>62</v>
      </c>
      <c r="E21" t="s">
        <v>57</v>
      </c>
      <c r="F21" t="s">
        <v>31</v>
      </c>
      <c r="G21" t="s">
        <v>32</v>
      </c>
      <c r="H21" t="s">
        <v>77</v>
      </c>
    </row>
    <row r="22" spans="1:8" x14ac:dyDescent="0.25">
      <c r="A22" t="s">
        <v>53</v>
      </c>
      <c r="B22" s="3">
        <v>21</v>
      </c>
      <c r="C22" t="s">
        <v>30</v>
      </c>
      <c r="D22" s="4" t="s">
        <v>62</v>
      </c>
      <c r="E22" t="s">
        <v>57</v>
      </c>
      <c r="F22" t="s">
        <v>31</v>
      </c>
      <c r="G22" t="s">
        <v>32</v>
      </c>
      <c r="H22" t="s">
        <v>77</v>
      </c>
    </row>
    <row r="23" spans="1:8" x14ac:dyDescent="0.25">
      <c r="A23" t="s">
        <v>54</v>
      </c>
      <c r="B23" s="3">
        <v>22</v>
      </c>
      <c r="C23" t="s">
        <v>30</v>
      </c>
      <c r="D23" s="4" t="s">
        <v>62</v>
      </c>
      <c r="E23" t="s">
        <v>57</v>
      </c>
      <c r="F23" t="s">
        <v>31</v>
      </c>
      <c r="G23" t="s">
        <v>32</v>
      </c>
      <c r="H23" t="s">
        <v>77</v>
      </c>
    </row>
    <row r="24" spans="1:8" x14ac:dyDescent="0.25">
      <c r="A24" t="s">
        <v>55</v>
      </c>
      <c r="B24" s="3">
        <v>23</v>
      </c>
      <c r="C24" t="s">
        <v>30</v>
      </c>
      <c r="D24" s="4" t="s">
        <v>62</v>
      </c>
      <c r="E24" t="s">
        <v>57</v>
      </c>
      <c r="F24" t="s">
        <v>31</v>
      </c>
      <c r="G24" t="s">
        <v>32</v>
      </c>
      <c r="H24" t="s">
        <v>77</v>
      </c>
    </row>
    <row r="25" spans="1:8" x14ac:dyDescent="0.25">
      <c r="A25" t="s">
        <v>56</v>
      </c>
      <c r="B25" s="3">
        <v>24</v>
      </c>
      <c r="C25" t="s">
        <v>30</v>
      </c>
      <c r="D25" s="4" t="s">
        <v>62</v>
      </c>
      <c r="E25" t="s">
        <v>57</v>
      </c>
      <c r="F25" t="s">
        <v>31</v>
      </c>
      <c r="G25" t="s">
        <v>32</v>
      </c>
      <c r="H25" t="s">
        <v>77</v>
      </c>
    </row>
    <row r="26" spans="1:8" x14ac:dyDescent="0.25">
      <c r="A26" t="s">
        <v>80</v>
      </c>
      <c r="B26" s="3">
        <v>25</v>
      </c>
      <c r="C26" t="s">
        <v>30</v>
      </c>
      <c r="D26" s="4" t="s">
        <v>62</v>
      </c>
      <c r="E26" t="s">
        <v>57</v>
      </c>
      <c r="F26" t="s">
        <v>31</v>
      </c>
      <c r="G26" t="s">
        <v>32</v>
      </c>
      <c r="H26" t="s">
        <v>77</v>
      </c>
    </row>
    <row r="27" spans="1:8" x14ac:dyDescent="0.25">
      <c r="A27" t="s">
        <v>81</v>
      </c>
      <c r="B27" s="3">
        <v>26</v>
      </c>
      <c r="C27" t="s">
        <v>30</v>
      </c>
      <c r="D27" s="4" t="s">
        <v>62</v>
      </c>
      <c r="E27" t="s">
        <v>57</v>
      </c>
      <c r="F27" t="s">
        <v>31</v>
      </c>
      <c r="G27" t="s">
        <v>32</v>
      </c>
      <c r="H27" t="s">
        <v>77</v>
      </c>
    </row>
    <row r="28" spans="1:8" x14ac:dyDescent="0.25">
      <c r="A28" t="s">
        <v>82</v>
      </c>
      <c r="B28" s="3">
        <v>27</v>
      </c>
      <c r="C28" t="s">
        <v>30</v>
      </c>
      <c r="D28" s="4" t="s">
        <v>62</v>
      </c>
      <c r="E28" t="s">
        <v>57</v>
      </c>
      <c r="F28" t="s">
        <v>31</v>
      </c>
      <c r="G28" t="s">
        <v>32</v>
      </c>
      <c r="H28" t="s">
        <v>77</v>
      </c>
    </row>
    <row r="29" spans="1:8" x14ac:dyDescent="0.25">
      <c r="A29" t="s">
        <v>83</v>
      </c>
      <c r="B29" s="3">
        <v>28</v>
      </c>
      <c r="C29" t="s">
        <v>30</v>
      </c>
      <c r="D29" s="4" t="s">
        <v>62</v>
      </c>
      <c r="E29" t="s">
        <v>57</v>
      </c>
      <c r="F29" t="s">
        <v>31</v>
      </c>
      <c r="G29" t="s">
        <v>32</v>
      </c>
      <c r="H29" t="s">
        <v>77</v>
      </c>
    </row>
    <row r="30" spans="1:8" x14ac:dyDescent="0.25">
      <c r="A30" t="s">
        <v>84</v>
      </c>
      <c r="B30" s="3">
        <v>29</v>
      </c>
      <c r="C30" t="s">
        <v>30</v>
      </c>
      <c r="D30" s="4" t="s">
        <v>62</v>
      </c>
      <c r="E30" t="s">
        <v>57</v>
      </c>
      <c r="F30" t="s">
        <v>31</v>
      </c>
      <c r="G30" t="s">
        <v>32</v>
      </c>
      <c r="H30" t="s">
        <v>77</v>
      </c>
    </row>
    <row r="31" spans="1:8" x14ac:dyDescent="0.25">
      <c r="A31" t="s">
        <v>85</v>
      </c>
      <c r="B31" s="3">
        <v>30</v>
      </c>
      <c r="C31" t="s">
        <v>30</v>
      </c>
      <c r="D31" s="4" t="s">
        <v>62</v>
      </c>
      <c r="E31" t="s">
        <v>57</v>
      </c>
      <c r="F31" t="s">
        <v>31</v>
      </c>
      <c r="G31" t="s">
        <v>32</v>
      </c>
      <c r="H31" t="s">
        <v>77</v>
      </c>
    </row>
    <row r="32" spans="1:8" x14ac:dyDescent="0.25">
      <c r="A32" t="s">
        <v>86</v>
      </c>
      <c r="B32" s="3">
        <v>31</v>
      </c>
      <c r="C32" t="s">
        <v>30</v>
      </c>
      <c r="D32" s="4" t="s">
        <v>62</v>
      </c>
      <c r="E32" t="s">
        <v>57</v>
      </c>
      <c r="F32" t="s">
        <v>31</v>
      </c>
      <c r="G32" t="s">
        <v>32</v>
      </c>
      <c r="H32" t="s">
        <v>78</v>
      </c>
    </row>
    <row r="33" spans="1:8" x14ac:dyDescent="0.25">
      <c r="A33" t="s">
        <v>87</v>
      </c>
      <c r="B33" s="3">
        <v>32</v>
      </c>
      <c r="C33" t="s">
        <v>30</v>
      </c>
      <c r="D33" s="4" t="s">
        <v>62</v>
      </c>
      <c r="E33" t="s">
        <v>57</v>
      </c>
      <c r="F33" t="s">
        <v>31</v>
      </c>
      <c r="G33" t="s">
        <v>32</v>
      </c>
      <c r="H33" t="s">
        <v>78</v>
      </c>
    </row>
    <row r="34" spans="1:8" x14ac:dyDescent="0.25">
      <c r="A34" t="s">
        <v>88</v>
      </c>
      <c r="B34" s="3">
        <v>33</v>
      </c>
      <c r="C34" t="s">
        <v>30</v>
      </c>
      <c r="D34" s="4" t="s">
        <v>62</v>
      </c>
      <c r="E34" t="s">
        <v>57</v>
      </c>
      <c r="F34" t="s">
        <v>31</v>
      </c>
      <c r="G34" t="s">
        <v>32</v>
      </c>
      <c r="H34" t="s">
        <v>78</v>
      </c>
    </row>
    <row r="35" spans="1:8" x14ac:dyDescent="0.25">
      <c r="A35" t="s">
        <v>89</v>
      </c>
      <c r="B35" s="3">
        <v>34</v>
      </c>
      <c r="C35" t="s">
        <v>30</v>
      </c>
      <c r="D35" s="4" t="s">
        <v>62</v>
      </c>
      <c r="E35" t="s">
        <v>57</v>
      </c>
      <c r="F35" t="s">
        <v>31</v>
      </c>
      <c r="G35" t="s">
        <v>32</v>
      </c>
      <c r="H35" t="s">
        <v>78</v>
      </c>
    </row>
    <row r="36" spans="1:8" x14ac:dyDescent="0.25">
      <c r="A36" t="s">
        <v>90</v>
      </c>
      <c r="B36" s="3">
        <v>35</v>
      </c>
      <c r="C36" t="s">
        <v>30</v>
      </c>
      <c r="D36" s="4" t="s">
        <v>62</v>
      </c>
      <c r="E36" t="s">
        <v>57</v>
      </c>
      <c r="F36" t="s">
        <v>31</v>
      </c>
      <c r="G36" t="s">
        <v>32</v>
      </c>
      <c r="H36" t="s">
        <v>78</v>
      </c>
    </row>
    <row r="37" spans="1:8" x14ac:dyDescent="0.25">
      <c r="A37" t="s">
        <v>91</v>
      </c>
      <c r="B37" s="3">
        <v>36</v>
      </c>
      <c r="C37" t="s">
        <v>30</v>
      </c>
      <c r="D37" s="4" t="s">
        <v>63</v>
      </c>
      <c r="E37" t="s">
        <v>57</v>
      </c>
      <c r="F37" t="s">
        <v>31</v>
      </c>
      <c r="G37" t="s">
        <v>32</v>
      </c>
      <c r="H37" t="s">
        <v>78</v>
      </c>
    </row>
    <row r="38" spans="1:8" x14ac:dyDescent="0.25">
      <c r="A38" t="s">
        <v>92</v>
      </c>
      <c r="B38" s="3">
        <v>37</v>
      </c>
      <c r="C38" t="s">
        <v>30</v>
      </c>
      <c r="D38" s="4" t="s">
        <v>64</v>
      </c>
      <c r="E38" t="s">
        <v>57</v>
      </c>
      <c r="F38" t="s">
        <v>31</v>
      </c>
      <c r="G38" t="s">
        <v>32</v>
      </c>
      <c r="H38" t="s">
        <v>78</v>
      </c>
    </row>
    <row r="39" spans="1:8" x14ac:dyDescent="0.25">
      <c r="A39" t="s">
        <v>93</v>
      </c>
      <c r="B39" s="3">
        <v>38</v>
      </c>
      <c r="C39" t="s">
        <v>30</v>
      </c>
      <c r="D39" s="4" t="s">
        <v>64</v>
      </c>
      <c r="E39" t="s">
        <v>57</v>
      </c>
      <c r="F39" t="s">
        <v>31</v>
      </c>
      <c r="G39" t="s">
        <v>32</v>
      </c>
      <c r="H39" t="s">
        <v>78</v>
      </c>
    </row>
    <row r="40" spans="1:8" x14ac:dyDescent="0.25">
      <c r="A40" t="s">
        <v>94</v>
      </c>
      <c r="B40" s="3">
        <v>39</v>
      </c>
      <c r="C40" t="s">
        <v>30</v>
      </c>
      <c r="D40" s="4" t="s">
        <v>65</v>
      </c>
      <c r="E40" t="s">
        <v>57</v>
      </c>
      <c r="F40" t="s">
        <v>31</v>
      </c>
      <c r="G40" t="s">
        <v>32</v>
      </c>
      <c r="H40" t="s">
        <v>78</v>
      </c>
    </row>
    <row r="41" spans="1:8" x14ac:dyDescent="0.25">
      <c r="A41" t="s">
        <v>95</v>
      </c>
      <c r="B41" s="3">
        <v>40</v>
      </c>
      <c r="C41" t="s">
        <v>30</v>
      </c>
      <c r="D41" s="4" t="s">
        <v>65</v>
      </c>
      <c r="E41" t="s">
        <v>57</v>
      </c>
      <c r="F41" t="s">
        <v>31</v>
      </c>
      <c r="G41" t="s">
        <v>32</v>
      </c>
      <c r="H41" t="s">
        <v>78</v>
      </c>
    </row>
    <row r="42" spans="1:8" x14ac:dyDescent="0.25">
      <c r="A42" t="s">
        <v>96</v>
      </c>
      <c r="B42" s="3">
        <v>41</v>
      </c>
      <c r="C42" t="s">
        <v>30</v>
      </c>
      <c r="D42" s="4" t="s">
        <v>65</v>
      </c>
      <c r="E42" t="s">
        <v>57</v>
      </c>
      <c r="F42" t="s">
        <v>31</v>
      </c>
      <c r="G42" t="s">
        <v>32</v>
      </c>
      <c r="H42" t="s">
        <v>78</v>
      </c>
    </row>
    <row r="43" spans="1:8" x14ac:dyDescent="0.25">
      <c r="A43" t="s">
        <v>97</v>
      </c>
      <c r="B43" s="3">
        <v>42</v>
      </c>
      <c r="C43" t="s">
        <v>30</v>
      </c>
      <c r="D43" s="4" t="s">
        <v>66</v>
      </c>
      <c r="E43" t="s">
        <v>57</v>
      </c>
      <c r="F43" t="s">
        <v>31</v>
      </c>
      <c r="G43" t="s">
        <v>32</v>
      </c>
      <c r="H43" t="s">
        <v>78</v>
      </c>
    </row>
    <row r="44" spans="1:8" x14ac:dyDescent="0.25">
      <c r="A44" t="s">
        <v>98</v>
      </c>
      <c r="B44" s="3">
        <v>43</v>
      </c>
      <c r="C44" t="s">
        <v>30</v>
      </c>
      <c r="D44" s="4" t="s">
        <v>66</v>
      </c>
      <c r="E44" t="s">
        <v>57</v>
      </c>
      <c r="F44" t="s">
        <v>31</v>
      </c>
      <c r="G44" t="s">
        <v>32</v>
      </c>
      <c r="H44" t="s">
        <v>79</v>
      </c>
    </row>
    <row r="45" spans="1:8" x14ac:dyDescent="0.25">
      <c r="A45" t="s">
        <v>99</v>
      </c>
      <c r="B45" s="3">
        <v>44</v>
      </c>
      <c r="C45" t="s">
        <v>30</v>
      </c>
      <c r="D45" s="4" t="s">
        <v>66</v>
      </c>
      <c r="E45" t="s">
        <v>57</v>
      </c>
      <c r="F45" t="s">
        <v>31</v>
      </c>
      <c r="G45" t="s">
        <v>32</v>
      </c>
      <c r="H45" t="s">
        <v>79</v>
      </c>
    </row>
    <row r="46" spans="1:8" x14ac:dyDescent="0.25">
      <c r="A46" t="s">
        <v>100</v>
      </c>
      <c r="B46" s="3">
        <v>45</v>
      </c>
      <c r="C46" t="s">
        <v>30</v>
      </c>
      <c r="D46" s="4" t="s">
        <v>66</v>
      </c>
      <c r="E46" t="s">
        <v>57</v>
      </c>
      <c r="F46" t="s">
        <v>31</v>
      </c>
      <c r="G46" t="s">
        <v>32</v>
      </c>
      <c r="H46" t="s">
        <v>79</v>
      </c>
    </row>
    <row r="47" spans="1:8" x14ac:dyDescent="0.25">
      <c r="A47" t="s">
        <v>101</v>
      </c>
      <c r="B47" s="3">
        <v>46</v>
      </c>
      <c r="C47" t="s">
        <v>30</v>
      </c>
      <c r="D47" s="4" t="s">
        <v>67</v>
      </c>
      <c r="E47" t="s">
        <v>57</v>
      </c>
      <c r="F47" t="s">
        <v>31</v>
      </c>
      <c r="G47" t="s">
        <v>32</v>
      </c>
      <c r="H47" t="s">
        <v>79</v>
      </c>
    </row>
    <row r="48" spans="1:8" x14ac:dyDescent="0.25">
      <c r="A48" t="s">
        <v>102</v>
      </c>
      <c r="B48" s="3">
        <v>47</v>
      </c>
      <c r="C48" t="s">
        <v>30</v>
      </c>
      <c r="D48" s="4" t="s">
        <v>68</v>
      </c>
      <c r="E48" t="s">
        <v>57</v>
      </c>
      <c r="F48" t="s">
        <v>31</v>
      </c>
      <c r="G48" t="s">
        <v>32</v>
      </c>
      <c r="H48" t="s">
        <v>79</v>
      </c>
    </row>
    <row r="49" spans="1:8" x14ac:dyDescent="0.25">
      <c r="A49" t="s">
        <v>103</v>
      </c>
      <c r="B49" s="3">
        <v>48</v>
      </c>
      <c r="C49" t="s">
        <v>30</v>
      </c>
      <c r="D49" s="4" t="s">
        <v>69</v>
      </c>
      <c r="E49" t="s">
        <v>57</v>
      </c>
      <c r="F49" t="s">
        <v>31</v>
      </c>
      <c r="G49" t="s">
        <v>32</v>
      </c>
      <c r="H49" t="s">
        <v>79</v>
      </c>
    </row>
    <row r="50" spans="1:8" x14ac:dyDescent="0.25">
      <c r="A50" t="s">
        <v>104</v>
      </c>
      <c r="B50" s="3">
        <v>49</v>
      </c>
      <c r="C50" t="s">
        <v>30</v>
      </c>
      <c r="D50" s="4" t="s">
        <v>69</v>
      </c>
      <c r="E50" t="s">
        <v>57</v>
      </c>
      <c r="F50" t="s">
        <v>31</v>
      </c>
      <c r="G50" t="s">
        <v>32</v>
      </c>
      <c r="H50" t="s">
        <v>79</v>
      </c>
    </row>
    <row r="51" spans="1:8" x14ac:dyDescent="0.25">
      <c r="A51" t="s">
        <v>105</v>
      </c>
      <c r="B51" s="3">
        <v>50</v>
      </c>
      <c r="C51" t="s">
        <v>30</v>
      </c>
      <c r="D51" s="4" t="s">
        <v>69</v>
      </c>
      <c r="E51" t="s">
        <v>57</v>
      </c>
      <c r="F51" t="s">
        <v>31</v>
      </c>
      <c r="G51" t="s">
        <v>32</v>
      </c>
      <c r="H51" t="s">
        <v>79</v>
      </c>
    </row>
  </sheetData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1"/>
  <sheetViews>
    <sheetView tabSelected="1" topLeftCell="D1" zoomScaleNormal="100" workbookViewId="0">
      <selection activeCell="I2" sqref="I2"/>
    </sheetView>
  </sheetViews>
  <sheetFormatPr baseColWidth="10" defaultRowHeight="15.75" x14ac:dyDescent="0.25"/>
  <cols>
    <col min="1" max="1" width="13.5" bestFit="1" customWidth="1"/>
    <col min="2" max="3" width="9.875" bestFit="1" customWidth="1"/>
    <col min="4" max="4" width="49.5" customWidth="1"/>
    <col min="5" max="5" width="15.5" bestFit="1" customWidth="1"/>
    <col min="6" max="6" width="7.25" bestFit="1" customWidth="1"/>
    <col min="7" max="7" width="5.5" bestFit="1" customWidth="1"/>
    <col min="8" max="8" width="7.375" bestFit="1" customWidth="1"/>
    <col min="9" max="9" width="11.625" bestFit="1" customWidth="1"/>
    <col min="10" max="10" width="11" bestFit="1" customWidth="1"/>
    <col min="11" max="11" width="11.875" bestFit="1" customWidth="1"/>
  </cols>
  <sheetData>
    <row r="1" spans="1:11" s="1" customFormat="1" x14ac:dyDescent="0.25">
      <c r="A1" s="2" t="s">
        <v>1</v>
      </c>
      <c r="B1" s="2" t="s">
        <v>0</v>
      </c>
      <c r="C1" s="2" t="s">
        <v>18</v>
      </c>
      <c r="D1" s="2" t="s">
        <v>2</v>
      </c>
      <c r="E1" s="2" t="s">
        <v>17</v>
      </c>
      <c r="F1" s="2" t="s">
        <v>26</v>
      </c>
      <c r="G1" s="2" t="s">
        <v>27</v>
      </c>
      <c r="H1" s="2" t="s">
        <v>28</v>
      </c>
      <c r="I1" s="2" t="s">
        <v>113</v>
      </c>
      <c r="J1" s="2" t="s">
        <v>114</v>
      </c>
      <c r="K1" s="2" t="s">
        <v>115</v>
      </c>
    </row>
    <row r="2" spans="1:11" x14ac:dyDescent="0.25">
      <c r="A2" t="s">
        <v>29</v>
      </c>
      <c r="B2" s="3">
        <v>1</v>
      </c>
      <c r="C2" t="s">
        <v>30</v>
      </c>
      <c r="D2" s="4" t="s">
        <v>70</v>
      </c>
      <c r="E2" t="s">
        <v>57</v>
      </c>
      <c r="F2" t="s">
        <v>31</v>
      </c>
      <c r="G2" t="s">
        <v>32</v>
      </c>
      <c r="H2" t="s">
        <v>33</v>
      </c>
      <c r="I2">
        <f>SUMPRODUCT((J2:J65000*(A2:A65000="PDR00001")))</f>
        <v>0</v>
      </c>
    </row>
    <row r="3" spans="1:11" x14ac:dyDescent="0.25">
      <c r="A3" t="s">
        <v>34</v>
      </c>
      <c r="B3" s="3">
        <v>2</v>
      </c>
      <c r="C3" t="s">
        <v>30</v>
      </c>
      <c r="D3" s="4" t="s">
        <v>70</v>
      </c>
      <c r="E3" t="s">
        <v>57</v>
      </c>
      <c r="F3" t="s">
        <v>31</v>
      </c>
      <c r="G3" t="s">
        <v>32</v>
      </c>
      <c r="H3" t="s">
        <v>33</v>
      </c>
    </row>
    <row r="4" spans="1:11" x14ac:dyDescent="0.25">
      <c r="A4" t="s">
        <v>35</v>
      </c>
      <c r="B4" s="3">
        <v>3</v>
      </c>
      <c r="C4" t="s">
        <v>30</v>
      </c>
      <c r="D4" s="4" t="s">
        <v>71</v>
      </c>
      <c r="E4" t="s">
        <v>57</v>
      </c>
      <c r="F4" t="s">
        <v>31</v>
      </c>
      <c r="G4" t="s">
        <v>32</v>
      </c>
      <c r="H4" t="s">
        <v>33</v>
      </c>
    </row>
    <row r="5" spans="1:11" x14ac:dyDescent="0.25">
      <c r="A5" t="s">
        <v>36</v>
      </c>
      <c r="B5" s="3">
        <v>4</v>
      </c>
      <c r="C5" t="s">
        <v>30</v>
      </c>
      <c r="D5" s="4" t="s">
        <v>72</v>
      </c>
      <c r="E5" t="s">
        <v>57</v>
      </c>
      <c r="F5" t="s">
        <v>31</v>
      </c>
      <c r="G5" t="s">
        <v>32</v>
      </c>
      <c r="H5" t="s">
        <v>33</v>
      </c>
    </row>
    <row r="6" spans="1:11" x14ac:dyDescent="0.25">
      <c r="A6" t="s">
        <v>37</v>
      </c>
      <c r="B6" s="3">
        <v>5</v>
      </c>
      <c r="C6" t="s">
        <v>30</v>
      </c>
      <c r="D6" s="4" t="s">
        <v>72</v>
      </c>
      <c r="E6" t="s">
        <v>57</v>
      </c>
      <c r="F6" t="s">
        <v>31</v>
      </c>
      <c r="G6" t="s">
        <v>32</v>
      </c>
      <c r="H6" t="s">
        <v>33</v>
      </c>
    </row>
    <row r="7" spans="1:11" x14ac:dyDescent="0.25">
      <c r="A7" t="s">
        <v>38</v>
      </c>
      <c r="B7" s="3">
        <v>6</v>
      </c>
      <c r="C7" t="s">
        <v>30</v>
      </c>
      <c r="D7" s="4" t="s">
        <v>72</v>
      </c>
      <c r="E7" t="s">
        <v>57</v>
      </c>
      <c r="F7" t="s">
        <v>31</v>
      </c>
      <c r="G7" t="s">
        <v>32</v>
      </c>
      <c r="H7" t="s">
        <v>33</v>
      </c>
    </row>
    <row r="8" spans="1:11" x14ac:dyDescent="0.25">
      <c r="A8" t="s">
        <v>39</v>
      </c>
      <c r="B8" s="3">
        <v>7</v>
      </c>
      <c r="C8" t="s">
        <v>30</v>
      </c>
      <c r="D8" s="4" t="s">
        <v>73</v>
      </c>
      <c r="E8" t="s">
        <v>57</v>
      </c>
      <c r="F8" t="s">
        <v>31</v>
      </c>
      <c r="G8" t="s">
        <v>32</v>
      </c>
      <c r="H8" t="s">
        <v>33</v>
      </c>
    </row>
    <row r="9" spans="1:11" x14ac:dyDescent="0.25">
      <c r="A9" t="s">
        <v>40</v>
      </c>
      <c r="B9" s="3">
        <v>8</v>
      </c>
      <c r="C9" t="s">
        <v>30</v>
      </c>
      <c r="D9" s="4" t="s">
        <v>73</v>
      </c>
      <c r="E9" t="s">
        <v>57</v>
      </c>
      <c r="F9" t="s">
        <v>31</v>
      </c>
      <c r="G9" t="s">
        <v>32</v>
      </c>
      <c r="H9" t="s">
        <v>33</v>
      </c>
    </row>
    <row r="10" spans="1:11" x14ac:dyDescent="0.25">
      <c r="A10" t="s">
        <v>41</v>
      </c>
      <c r="B10" s="3">
        <v>9</v>
      </c>
      <c r="C10" t="s">
        <v>30</v>
      </c>
      <c r="D10" s="4" t="s">
        <v>73</v>
      </c>
      <c r="E10" t="s">
        <v>57</v>
      </c>
      <c r="F10" t="s">
        <v>31</v>
      </c>
      <c r="G10" t="s">
        <v>32</v>
      </c>
      <c r="H10" t="s">
        <v>33</v>
      </c>
    </row>
    <row r="11" spans="1:11" x14ac:dyDescent="0.25">
      <c r="A11" t="s">
        <v>42</v>
      </c>
      <c r="B11" s="3">
        <v>10</v>
      </c>
      <c r="C11" t="s">
        <v>30</v>
      </c>
      <c r="D11" s="4" t="s">
        <v>73</v>
      </c>
      <c r="E11" t="s">
        <v>57</v>
      </c>
      <c r="F11" t="s">
        <v>31</v>
      </c>
      <c r="G11" t="s">
        <v>32</v>
      </c>
      <c r="H11" t="s">
        <v>33</v>
      </c>
    </row>
    <row r="12" spans="1:11" x14ac:dyDescent="0.25">
      <c r="A12" t="s">
        <v>43</v>
      </c>
      <c r="B12" s="3">
        <v>11</v>
      </c>
      <c r="C12" t="s">
        <v>30</v>
      </c>
      <c r="D12" s="4" t="s">
        <v>73</v>
      </c>
      <c r="E12" t="s">
        <v>57</v>
      </c>
      <c r="F12" t="s">
        <v>31</v>
      </c>
      <c r="G12" t="s">
        <v>32</v>
      </c>
      <c r="H12" t="s">
        <v>33</v>
      </c>
      <c r="J12">
        <f>SUMPRODUCT((J2:J11*(A2:A11="PDR00001"))
)</f>
        <v>0</v>
      </c>
    </row>
    <row r="13" spans="1:11" x14ac:dyDescent="0.25">
      <c r="A13" t="s">
        <v>44</v>
      </c>
      <c r="B13" s="3">
        <v>12</v>
      </c>
      <c r="C13" t="s">
        <v>30</v>
      </c>
      <c r="D13" s="4" t="s">
        <v>73</v>
      </c>
      <c r="E13" t="s">
        <v>57</v>
      </c>
      <c r="F13" t="s">
        <v>31</v>
      </c>
      <c r="G13" t="s">
        <v>32</v>
      </c>
      <c r="H13" t="s">
        <v>33</v>
      </c>
    </row>
    <row r="14" spans="1:11" x14ac:dyDescent="0.25">
      <c r="A14" t="s">
        <v>45</v>
      </c>
      <c r="B14" s="3">
        <v>13</v>
      </c>
      <c r="C14" t="s">
        <v>30</v>
      </c>
      <c r="D14" s="4" t="s">
        <v>73</v>
      </c>
      <c r="E14" t="s">
        <v>57</v>
      </c>
      <c r="F14" t="s">
        <v>31</v>
      </c>
      <c r="G14" t="s">
        <v>32</v>
      </c>
      <c r="H14" t="s">
        <v>33</v>
      </c>
    </row>
    <row r="15" spans="1:11" x14ac:dyDescent="0.25">
      <c r="A15" t="s">
        <v>46</v>
      </c>
      <c r="B15" s="3">
        <v>14</v>
      </c>
      <c r="C15" t="s">
        <v>30</v>
      </c>
      <c r="D15" s="4" t="s">
        <v>74</v>
      </c>
      <c r="E15" t="s">
        <v>57</v>
      </c>
      <c r="F15" t="s">
        <v>31</v>
      </c>
      <c r="G15" t="s">
        <v>32</v>
      </c>
      <c r="H15" t="s">
        <v>33</v>
      </c>
    </row>
    <row r="16" spans="1:11" x14ac:dyDescent="0.25">
      <c r="A16" t="s">
        <v>47</v>
      </c>
      <c r="B16" s="3">
        <v>15</v>
      </c>
      <c r="C16" t="s">
        <v>30</v>
      </c>
      <c r="D16" s="4" t="s">
        <v>74</v>
      </c>
      <c r="E16" t="s">
        <v>57</v>
      </c>
      <c r="F16" t="s">
        <v>31</v>
      </c>
      <c r="G16" t="s">
        <v>32</v>
      </c>
      <c r="H16" t="s">
        <v>77</v>
      </c>
    </row>
    <row r="17" spans="1:8" x14ac:dyDescent="0.25">
      <c r="A17" t="s">
        <v>48</v>
      </c>
      <c r="B17" s="3">
        <v>16</v>
      </c>
      <c r="C17" t="s">
        <v>30</v>
      </c>
      <c r="D17" s="4" t="s">
        <v>74</v>
      </c>
      <c r="E17" t="s">
        <v>57</v>
      </c>
      <c r="F17" t="s">
        <v>31</v>
      </c>
      <c r="G17" t="s">
        <v>32</v>
      </c>
      <c r="H17" t="s">
        <v>77</v>
      </c>
    </row>
    <row r="18" spans="1:8" x14ac:dyDescent="0.25">
      <c r="A18" t="s">
        <v>49</v>
      </c>
      <c r="B18" s="3">
        <v>17</v>
      </c>
      <c r="C18" t="s">
        <v>30</v>
      </c>
      <c r="D18" s="4" t="s">
        <v>75</v>
      </c>
      <c r="E18" t="s">
        <v>57</v>
      </c>
      <c r="F18" t="s">
        <v>31</v>
      </c>
      <c r="G18" t="s">
        <v>32</v>
      </c>
      <c r="H18" t="s">
        <v>77</v>
      </c>
    </row>
    <row r="19" spans="1:8" x14ac:dyDescent="0.25">
      <c r="A19" t="s">
        <v>50</v>
      </c>
      <c r="B19" s="3">
        <v>18</v>
      </c>
      <c r="C19" t="s">
        <v>30</v>
      </c>
      <c r="D19" s="4" t="s">
        <v>76</v>
      </c>
      <c r="E19" t="s">
        <v>57</v>
      </c>
      <c r="F19" t="s">
        <v>31</v>
      </c>
      <c r="G19" t="s">
        <v>32</v>
      </c>
      <c r="H19" t="s">
        <v>77</v>
      </c>
    </row>
    <row r="20" spans="1:8" x14ac:dyDescent="0.25">
      <c r="A20" t="s">
        <v>51</v>
      </c>
      <c r="B20" s="3">
        <v>19</v>
      </c>
      <c r="C20" t="s">
        <v>30</v>
      </c>
      <c r="D20" s="4" t="s">
        <v>76</v>
      </c>
      <c r="E20" t="s">
        <v>57</v>
      </c>
      <c r="F20" t="s">
        <v>31</v>
      </c>
      <c r="G20" t="s">
        <v>32</v>
      </c>
      <c r="H20" t="s">
        <v>77</v>
      </c>
    </row>
    <row r="21" spans="1:8" x14ac:dyDescent="0.25">
      <c r="A21" t="s">
        <v>52</v>
      </c>
      <c r="B21" s="3">
        <v>20</v>
      </c>
      <c r="C21" t="s">
        <v>30</v>
      </c>
      <c r="D21" s="4" t="s">
        <v>62</v>
      </c>
      <c r="E21" t="s">
        <v>57</v>
      </c>
      <c r="F21" t="s">
        <v>31</v>
      </c>
      <c r="G21" t="s">
        <v>32</v>
      </c>
      <c r="H21" t="s">
        <v>77</v>
      </c>
    </row>
    <row r="22" spans="1:8" x14ac:dyDescent="0.25">
      <c r="A22" t="s">
        <v>53</v>
      </c>
      <c r="B22" s="3">
        <v>21</v>
      </c>
      <c r="C22" t="s">
        <v>30</v>
      </c>
      <c r="D22" s="4" t="s">
        <v>62</v>
      </c>
      <c r="E22" t="s">
        <v>57</v>
      </c>
      <c r="F22" t="s">
        <v>31</v>
      </c>
      <c r="G22" t="s">
        <v>32</v>
      </c>
      <c r="H22" t="s">
        <v>77</v>
      </c>
    </row>
    <row r="23" spans="1:8" x14ac:dyDescent="0.25">
      <c r="A23" t="s">
        <v>54</v>
      </c>
      <c r="B23" s="3">
        <v>22</v>
      </c>
      <c r="C23" t="s">
        <v>30</v>
      </c>
      <c r="D23" s="4" t="s">
        <v>62</v>
      </c>
      <c r="E23" t="s">
        <v>57</v>
      </c>
      <c r="F23" t="s">
        <v>31</v>
      </c>
      <c r="G23" t="s">
        <v>32</v>
      </c>
      <c r="H23" t="s">
        <v>77</v>
      </c>
    </row>
    <row r="24" spans="1:8" x14ac:dyDescent="0.25">
      <c r="A24" t="s">
        <v>55</v>
      </c>
      <c r="B24" s="3">
        <v>23</v>
      </c>
      <c r="C24" t="s">
        <v>30</v>
      </c>
      <c r="D24" s="4" t="s">
        <v>62</v>
      </c>
      <c r="E24" t="s">
        <v>57</v>
      </c>
      <c r="F24" t="s">
        <v>31</v>
      </c>
      <c r="G24" t="s">
        <v>32</v>
      </c>
      <c r="H24" t="s">
        <v>77</v>
      </c>
    </row>
    <row r="25" spans="1:8" x14ac:dyDescent="0.25">
      <c r="A25" t="s">
        <v>56</v>
      </c>
      <c r="B25" s="3">
        <v>24</v>
      </c>
      <c r="C25" t="s">
        <v>30</v>
      </c>
      <c r="D25" s="4" t="s">
        <v>62</v>
      </c>
      <c r="E25" t="s">
        <v>57</v>
      </c>
      <c r="F25" t="s">
        <v>31</v>
      </c>
      <c r="G25" t="s">
        <v>32</v>
      </c>
      <c r="H25" t="s">
        <v>77</v>
      </c>
    </row>
    <row r="26" spans="1:8" x14ac:dyDescent="0.25">
      <c r="A26" t="s">
        <v>80</v>
      </c>
      <c r="B26" s="3">
        <v>25</v>
      </c>
      <c r="C26" t="s">
        <v>30</v>
      </c>
      <c r="D26" s="4" t="s">
        <v>62</v>
      </c>
      <c r="E26" t="s">
        <v>57</v>
      </c>
      <c r="F26" t="s">
        <v>31</v>
      </c>
      <c r="G26" t="s">
        <v>32</v>
      </c>
      <c r="H26" t="s">
        <v>77</v>
      </c>
    </row>
    <row r="27" spans="1:8" x14ac:dyDescent="0.25">
      <c r="A27" t="s">
        <v>81</v>
      </c>
      <c r="B27" s="3">
        <v>26</v>
      </c>
      <c r="C27" t="s">
        <v>30</v>
      </c>
      <c r="D27" s="4" t="s">
        <v>62</v>
      </c>
      <c r="E27" t="s">
        <v>57</v>
      </c>
      <c r="F27" t="s">
        <v>31</v>
      </c>
      <c r="G27" t="s">
        <v>32</v>
      </c>
      <c r="H27" t="s">
        <v>77</v>
      </c>
    </row>
    <row r="28" spans="1:8" x14ac:dyDescent="0.25">
      <c r="A28" t="s">
        <v>82</v>
      </c>
      <c r="B28" s="3">
        <v>27</v>
      </c>
      <c r="C28" t="s">
        <v>30</v>
      </c>
      <c r="D28" s="4" t="s">
        <v>62</v>
      </c>
      <c r="E28" t="s">
        <v>57</v>
      </c>
      <c r="F28" t="s">
        <v>31</v>
      </c>
      <c r="G28" t="s">
        <v>32</v>
      </c>
      <c r="H28" t="s">
        <v>77</v>
      </c>
    </row>
    <row r="29" spans="1:8" x14ac:dyDescent="0.25">
      <c r="A29" t="s">
        <v>83</v>
      </c>
      <c r="B29" s="3">
        <v>28</v>
      </c>
      <c r="C29" t="s">
        <v>30</v>
      </c>
      <c r="D29" s="4" t="s">
        <v>62</v>
      </c>
      <c r="E29" t="s">
        <v>57</v>
      </c>
      <c r="F29" t="s">
        <v>31</v>
      </c>
      <c r="G29" t="s">
        <v>32</v>
      </c>
      <c r="H29" t="s">
        <v>77</v>
      </c>
    </row>
    <row r="30" spans="1:8" x14ac:dyDescent="0.25">
      <c r="A30" t="s">
        <v>84</v>
      </c>
      <c r="B30" s="3">
        <v>29</v>
      </c>
      <c r="C30" t="s">
        <v>30</v>
      </c>
      <c r="D30" s="4" t="s">
        <v>62</v>
      </c>
      <c r="E30" t="s">
        <v>57</v>
      </c>
      <c r="F30" t="s">
        <v>31</v>
      </c>
      <c r="G30" t="s">
        <v>32</v>
      </c>
      <c r="H30" t="s">
        <v>77</v>
      </c>
    </row>
    <row r="31" spans="1:8" x14ac:dyDescent="0.25">
      <c r="A31" t="s">
        <v>85</v>
      </c>
      <c r="B31" s="3">
        <v>30</v>
      </c>
      <c r="C31" t="s">
        <v>30</v>
      </c>
      <c r="D31" s="4" t="s">
        <v>62</v>
      </c>
      <c r="E31" t="s">
        <v>57</v>
      </c>
      <c r="F31" t="s">
        <v>31</v>
      </c>
      <c r="G31" t="s">
        <v>32</v>
      </c>
      <c r="H31" t="s">
        <v>77</v>
      </c>
    </row>
    <row r="32" spans="1:8" x14ac:dyDescent="0.25">
      <c r="A32" t="s">
        <v>86</v>
      </c>
      <c r="B32" s="3">
        <v>31</v>
      </c>
      <c r="C32" t="s">
        <v>30</v>
      </c>
      <c r="D32" s="4" t="s">
        <v>62</v>
      </c>
      <c r="E32" t="s">
        <v>57</v>
      </c>
      <c r="F32" t="s">
        <v>31</v>
      </c>
      <c r="G32" t="s">
        <v>32</v>
      </c>
      <c r="H32" t="s">
        <v>78</v>
      </c>
    </row>
    <row r="33" spans="1:8" x14ac:dyDescent="0.25">
      <c r="A33" t="s">
        <v>87</v>
      </c>
      <c r="B33" s="3">
        <v>32</v>
      </c>
      <c r="C33" t="s">
        <v>30</v>
      </c>
      <c r="D33" s="4" t="s">
        <v>62</v>
      </c>
      <c r="E33" t="s">
        <v>57</v>
      </c>
      <c r="F33" t="s">
        <v>31</v>
      </c>
      <c r="G33" t="s">
        <v>32</v>
      </c>
      <c r="H33" t="s">
        <v>78</v>
      </c>
    </row>
    <row r="34" spans="1:8" x14ac:dyDescent="0.25">
      <c r="A34" t="s">
        <v>88</v>
      </c>
      <c r="B34" s="3">
        <v>33</v>
      </c>
      <c r="C34" t="s">
        <v>30</v>
      </c>
      <c r="D34" s="4" t="s">
        <v>62</v>
      </c>
      <c r="E34" t="s">
        <v>57</v>
      </c>
      <c r="F34" t="s">
        <v>31</v>
      </c>
      <c r="G34" t="s">
        <v>32</v>
      </c>
      <c r="H34" t="s">
        <v>78</v>
      </c>
    </row>
    <row r="35" spans="1:8" x14ac:dyDescent="0.25">
      <c r="A35" t="s">
        <v>89</v>
      </c>
      <c r="B35" s="3">
        <v>34</v>
      </c>
      <c r="C35" t="s">
        <v>30</v>
      </c>
      <c r="D35" s="4" t="s">
        <v>62</v>
      </c>
      <c r="E35" t="s">
        <v>57</v>
      </c>
      <c r="F35" t="s">
        <v>31</v>
      </c>
      <c r="G35" t="s">
        <v>32</v>
      </c>
      <c r="H35" t="s">
        <v>78</v>
      </c>
    </row>
    <row r="36" spans="1:8" x14ac:dyDescent="0.25">
      <c r="A36" t="s">
        <v>90</v>
      </c>
      <c r="B36" s="3">
        <v>35</v>
      </c>
      <c r="C36" t="s">
        <v>30</v>
      </c>
      <c r="D36" s="4" t="s">
        <v>62</v>
      </c>
      <c r="E36" t="s">
        <v>57</v>
      </c>
      <c r="F36" t="s">
        <v>31</v>
      </c>
      <c r="G36" t="s">
        <v>32</v>
      </c>
      <c r="H36" t="s">
        <v>78</v>
      </c>
    </row>
    <row r="37" spans="1:8" x14ac:dyDescent="0.25">
      <c r="A37" t="s">
        <v>91</v>
      </c>
      <c r="B37" s="3">
        <v>36</v>
      </c>
      <c r="C37" t="s">
        <v>30</v>
      </c>
      <c r="D37" s="4" t="s">
        <v>63</v>
      </c>
      <c r="E37" t="s">
        <v>57</v>
      </c>
      <c r="F37" t="s">
        <v>31</v>
      </c>
      <c r="G37" t="s">
        <v>32</v>
      </c>
      <c r="H37" t="s">
        <v>78</v>
      </c>
    </row>
    <row r="38" spans="1:8" x14ac:dyDescent="0.25">
      <c r="A38" t="s">
        <v>92</v>
      </c>
      <c r="B38" s="3">
        <v>37</v>
      </c>
      <c r="C38" t="s">
        <v>30</v>
      </c>
      <c r="D38" s="4" t="s">
        <v>64</v>
      </c>
      <c r="E38" t="s">
        <v>57</v>
      </c>
      <c r="F38" t="s">
        <v>31</v>
      </c>
      <c r="G38" t="s">
        <v>32</v>
      </c>
      <c r="H38" t="s">
        <v>78</v>
      </c>
    </row>
    <row r="39" spans="1:8" x14ac:dyDescent="0.25">
      <c r="A39" t="s">
        <v>93</v>
      </c>
      <c r="B39" s="3">
        <v>38</v>
      </c>
      <c r="C39" t="s">
        <v>30</v>
      </c>
      <c r="D39" s="4" t="s">
        <v>64</v>
      </c>
      <c r="E39" t="s">
        <v>57</v>
      </c>
      <c r="F39" t="s">
        <v>31</v>
      </c>
      <c r="G39" t="s">
        <v>32</v>
      </c>
      <c r="H39" t="s">
        <v>78</v>
      </c>
    </row>
    <row r="40" spans="1:8" x14ac:dyDescent="0.25">
      <c r="A40" t="s">
        <v>94</v>
      </c>
      <c r="B40" s="3">
        <v>39</v>
      </c>
      <c r="C40" t="s">
        <v>30</v>
      </c>
      <c r="D40" s="4" t="s">
        <v>65</v>
      </c>
      <c r="E40" t="s">
        <v>57</v>
      </c>
      <c r="F40" t="s">
        <v>31</v>
      </c>
      <c r="G40" t="s">
        <v>32</v>
      </c>
      <c r="H40" t="s">
        <v>78</v>
      </c>
    </row>
    <row r="41" spans="1:8" x14ac:dyDescent="0.25">
      <c r="A41" t="s">
        <v>95</v>
      </c>
      <c r="B41" s="3">
        <v>40</v>
      </c>
      <c r="C41" t="s">
        <v>30</v>
      </c>
      <c r="D41" s="4" t="s">
        <v>65</v>
      </c>
      <c r="E41" t="s">
        <v>57</v>
      </c>
      <c r="F41" t="s">
        <v>31</v>
      </c>
      <c r="G41" t="s">
        <v>32</v>
      </c>
      <c r="H41" t="s">
        <v>78</v>
      </c>
    </row>
    <row r="42" spans="1:8" x14ac:dyDescent="0.25">
      <c r="A42" t="s">
        <v>96</v>
      </c>
      <c r="B42" s="3">
        <v>41</v>
      </c>
      <c r="C42" t="s">
        <v>30</v>
      </c>
      <c r="D42" s="4" t="s">
        <v>65</v>
      </c>
      <c r="E42" t="s">
        <v>57</v>
      </c>
      <c r="F42" t="s">
        <v>31</v>
      </c>
      <c r="G42" t="s">
        <v>32</v>
      </c>
      <c r="H42" t="s">
        <v>78</v>
      </c>
    </row>
    <row r="43" spans="1:8" x14ac:dyDescent="0.25">
      <c r="A43" t="s">
        <v>97</v>
      </c>
      <c r="B43" s="3">
        <v>42</v>
      </c>
      <c r="C43" t="s">
        <v>30</v>
      </c>
      <c r="D43" s="4" t="s">
        <v>66</v>
      </c>
      <c r="E43" t="s">
        <v>57</v>
      </c>
      <c r="F43" t="s">
        <v>31</v>
      </c>
      <c r="G43" t="s">
        <v>32</v>
      </c>
      <c r="H43" t="s">
        <v>78</v>
      </c>
    </row>
    <row r="44" spans="1:8" x14ac:dyDescent="0.25">
      <c r="A44" t="s">
        <v>98</v>
      </c>
      <c r="B44" s="3">
        <v>43</v>
      </c>
      <c r="C44" t="s">
        <v>30</v>
      </c>
      <c r="D44" s="4" t="s">
        <v>66</v>
      </c>
      <c r="E44" t="s">
        <v>57</v>
      </c>
      <c r="F44" t="s">
        <v>31</v>
      </c>
      <c r="G44" t="s">
        <v>32</v>
      </c>
      <c r="H44" t="s">
        <v>79</v>
      </c>
    </row>
    <row r="45" spans="1:8" x14ac:dyDescent="0.25">
      <c r="A45" t="s">
        <v>99</v>
      </c>
      <c r="B45" s="3">
        <v>44</v>
      </c>
      <c r="C45" t="s">
        <v>30</v>
      </c>
      <c r="D45" s="4" t="s">
        <v>66</v>
      </c>
      <c r="E45" t="s">
        <v>57</v>
      </c>
      <c r="F45" t="s">
        <v>31</v>
      </c>
      <c r="G45" t="s">
        <v>32</v>
      </c>
      <c r="H45" t="s">
        <v>79</v>
      </c>
    </row>
    <row r="46" spans="1:8" x14ac:dyDescent="0.25">
      <c r="A46" t="s">
        <v>100</v>
      </c>
      <c r="B46" s="3">
        <v>45</v>
      </c>
      <c r="C46" t="s">
        <v>30</v>
      </c>
      <c r="D46" s="4" t="s">
        <v>66</v>
      </c>
      <c r="E46" t="s">
        <v>57</v>
      </c>
      <c r="F46" t="s">
        <v>31</v>
      </c>
      <c r="G46" t="s">
        <v>32</v>
      </c>
      <c r="H46" t="s">
        <v>79</v>
      </c>
    </row>
    <row r="47" spans="1:8" x14ac:dyDescent="0.25">
      <c r="A47" t="s">
        <v>101</v>
      </c>
      <c r="B47" s="3">
        <v>46</v>
      </c>
      <c r="C47" t="s">
        <v>30</v>
      </c>
      <c r="D47" s="4" t="s">
        <v>67</v>
      </c>
      <c r="E47" t="s">
        <v>57</v>
      </c>
      <c r="F47" t="s">
        <v>31</v>
      </c>
      <c r="G47" t="s">
        <v>32</v>
      </c>
      <c r="H47" t="s">
        <v>79</v>
      </c>
    </row>
    <row r="48" spans="1:8" x14ac:dyDescent="0.25">
      <c r="A48" t="s">
        <v>102</v>
      </c>
      <c r="B48" s="3">
        <v>47</v>
      </c>
      <c r="C48" t="s">
        <v>30</v>
      </c>
      <c r="D48" s="4" t="s">
        <v>68</v>
      </c>
      <c r="E48" t="s">
        <v>57</v>
      </c>
      <c r="F48" t="s">
        <v>31</v>
      </c>
      <c r="G48" t="s">
        <v>32</v>
      </c>
      <c r="H48" t="s">
        <v>79</v>
      </c>
    </row>
    <row r="49" spans="1:8" x14ac:dyDescent="0.25">
      <c r="A49" t="s">
        <v>103</v>
      </c>
      <c r="B49" s="3">
        <v>48</v>
      </c>
      <c r="C49" t="s">
        <v>30</v>
      </c>
      <c r="D49" s="4" t="s">
        <v>69</v>
      </c>
      <c r="E49" t="s">
        <v>57</v>
      </c>
      <c r="F49" t="s">
        <v>31</v>
      </c>
      <c r="G49" t="s">
        <v>32</v>
      </c>
      <c r="H49" t="s">
        <v>79</v>
      </c>
    </row>
    <row r="50" spans="1:8" x14ac:dyDescent="0.25">
      <c r="A50" t="s">
        <v>104</v>
      </c>
      <c r="B50" s="3">
        <v>49</v>
      </c>
      <c r="C50" t="s">
        <v>30</v>
      </c>
      <c r="D50" s="4" t="s">
        <v>69</v>
      </c>
      <c r="E50" t="s">
        <v>57</v>
      </c>
      <c r="F50" t="s">
        <v>31</v>
      </c>
      <c r="G50" t="s">
        <v>32</v>
      </c>
      <c r="H50" t="s">
        <v>79</v>
      </c>
    </row>
    <row r="51" spans="1:8" x14ac:dyDescent="0.25">
      <c r="A51" t="s">
        <v>105</v>
      </c>
      <c r="B51" s="3">
        <v>50</v>
      </c>
      <c r="C51" t="s">
        <v>30</v>
      </c>
      <c r="D51" s="4" t="s">
        <v>69</v>
      </c>
      <c r="E51" t="s">
        <v>57</v>
      </c>
      <c r="F51" t="s">
        <v>31</v>
      </c>
      <c r="G51" t="s">
        <v>32</v>
      </c>
      <c r="H51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T443"/>
  <sheetViews>
    <sheetView topLeftCell="F1" workbookViewId="0">
      <selection activeCell="I5" sqref="I5"/>
    </sheetView>
  </sheetViews>
  <sheetFormatPr baseColWidth="10" defaultRowHeight="15.75" x14ac:dyDescent="0.25"/>
  <cols>
    <col min="1" max="1" width="13.5" bestFit="1" customWidth="1"/>
    <col min="2" max="3" width="9.875" bestFit="1" customWidth="1"/>
    <col min="4" max="4" width="49.5" customWidth="1"/>
    <col min="5" max="5" width="15.5" bestFit="1" customWidth="1"/>
    <col min="6" max="6" width="7.25" bestFit="1" customWidth="1"/>
    <col min="7" max="7" width="5.5" bestFit="1" customWidth="1"/>
    <col min="8" max="8" width="7.375" bestFit="1" customWidth="1"/>
    <col min="9" max="9" width="10.25" bestFit="1" customWidth="1"/>
    <col min="11" max="11" width="14" bestFit="1" customWidth="1"/>
    <col min="12" max="12" width="10.875" bestFit="1" customWidth="1"/>
    <col min="13" max="13" width="8.5" bestFit="1" customWidth="1"/>
    <col min="14" max="14" width="15.625" customWidth="1"/>
    <col min="15" max="15" width="14.625" customWidth="1"/>
  </cols>
  <sheetData>
    <row r="1" spans="1:20" s="1" customFormat="1" x14ac:dyDescent="0.25">
      <c r="A1" s="2" t="s">
        <v>1</v>
      </c>
      <c r="B1" s="2" t="s">
        <v>0</v>
      </c>
      <c r="C1" s="2" t="s">
        <v>18</v>
      </c>
      <c r="D1" s="2" t="s">
        <v>2</v>
      </c>
      <c r="E1" s="2" t="s">
        <v>15</v>
      </c>
      <c r="F1" s="2" t="s">
        <v>26</v>
      </c>
      <c r="G1" s="2" t="s">
        <v>27</v>
      </c>
      <c r="H1" s="2" t="s">
        <v>28</v>
      </c>
      <c r="I1" s="2" t="s">
        <v>5</v>
      </c>
      <c r="J1" s="2" t="s">
        <v>7</v>
      </c>
      <c r="K1" s="2" t="s">
        <v>9</v>
      </c>
      <c r="L1" s="2" t="s">
        <v>3</v>
      </c>
      <c r="M1" s="2" t="s">
        <v>4</v>
      </c>
      <c r="N1" s="2" t="s">
        <v>6</v>
      </c>
      <c r="O1" s="5" t="s">
        <v>106</v>
      </c>
      <c r="P1" s="6" t="s">
        <v>107</v>
      </c>
      <c r="Q1" s="6" t="s">
        <v>108</v>
      </c>
      <c r="R1" s="6" t="s">
        <v>109</v>
      </c>
      <c r="S1" s="6" t="s">
        <v>22</v>
      </c>
      <c r="T1" s="6" t="s">
        <v>110</v>
      </c>
    </row>
    <row r="2" spans="1:20" x14ac:dyDescent="0.25">
      <c r="A2" t="s">
        <v>34</v>
      </c>
      <c r="B2">
        <v>2</v>
      </c>
      <c r="C2" t="s">
        <v>30</v>
      </c>
      <c r="D2" t="s">
        <v>70</v>
      </c>
      <c r="E2" t="s">
        <v>57</v>
      </c>
      <c r="F2" t="s">
        <v>31</v>
      </c>
      <c r="G2" t="s">
        <v>32</v>
      </c>
      <c r="H2" t="s">
        <v>33</v>
      </c>
      <c r="N2" s="7">
        <v>42352</v>
      </c>
      <c r="P2" s="7">
        <v>42352</v>
      </c>
      <c r="R2" s="7">
        <v>42352</v>
      </c>
      <c r="T2" s="7">
        <v>42352</v>
      </c>
    </row>
    <row r="3" spans="1:20" x14ac:dyDescent="0.25">
      <c r="A3" t="s">
        <v>36</v>
      </c>
      <c r="B3">
        <v>4</v>
      </c>
      <c r="C3" t="s">
        <v>30</v>
      </c>
      <c r="D3" t="s">
        <v>72</v>
      </c>
      <c r="E3" t="s">
        <v>57</v>
      </c>
      <c r="F3" t="s">
        <v>31</v>
      </c>
      <c r="G3" t="s">
        <v>32</v>
      </c>
      <c r="H3" t="s">
        <v>33</v>
      </c>
      <c r="N3" s="7">
        <v>42352</v>
      </c>
      <c r="P3" s="7">
        <v>42352</v>
      </c>
      <c r="R3" s="7">
        <v>42352</v>
      </c>
      <c r="T3" s="7">
        <v>42352</v>
      </c>
    </row>
    <row r="4" spans="1:20" x14ac:dyDescent="0.25">
      <c r="A4" t="s">
        <v>40</v>
      </c>
      <c r="B4">
        <v>8</v>
      </c>
      <c r="C4" t="s">
        <v>30</v>
      </c>
      <c r="D4" t="s">
        <v>73</v>
      </c>
      <c r="E4" t="s">
        <v>57</v>
      </c>
      <c r="F4" t="s">
        <v>31</v>
      </c>
      <c r="G4" t="s">
        <v>32</v>
      </c>
      <c r="H4" t="s">
        <v>33</v>
      </c>
      <c r="I4" t="s">
        <v>112</v>
      </c>
      <c r="J4">
        <v>100</v>
      </c>
      <c r="L4">
        <v>10</v>
      </c>
      <c r="N4" s="7">
        <v>42352</v>
      </c>
      <c r="O4">
        <v>454665</v>
      </c>
      <c r="P4" s="7">
        <v>42346</v>
      </c>
      <c r="Q4">
        <v>46487</v>
      </c>
      <c r="R4" s="7">
        <v>42355</v>
      </c>
      <c r="S4">
        <v>457</v>
      </c>
      <c r="T4" s="7">
        <v>42365</v>
      </c>
    </row>
    <row r="5" spans="1:20" x14ac:dyDescent="0.25">
      <c r="A5" t="s">
        <v>29</v>
      </c>
      <c r="B5">
        <v>1</v>
      </c>
      <c r="C5" t="s">
        <v>30</v>
      </c>
      <c r="D5" t="s">
        <v>70</v>
      </c>
      <c r="E5" t="s">
        <v>57</v>
      </c>
      <c r="F5" t="s">
        <v>31</v>
      </c>
      <c r="G5" t="s">
        <v>32</v>
      </c>
      <c r="H5" t="s">
        <v>33</v>
      </c>
      <c r="J5">
        <v>10</v>
      </c>
      <c r="N5" s="7">
        <v>42352</v>
      </c>
    </row>
    <row r="6" spans="1:20" x14ac:dyDescent="0.25">
      <c r="A6" t="s">
        <v>29</v>
      </c>
      <c r="B6">
        <v>1</v>
      </c>
      <c r="C6" t="s">
        <v>30</v>
      </c>
      <c r="D6" t="s">
        <v>70</v>
      </c>
      <c r="E6" t="s">
        <v>57</v>
      </c>
      <c r="F6" t="s">
        <v>31</v>
      </c>
      <c r="G6" t="s">
        <v>32</v>
      </c>
      <c r="H6" t="s">
        <v>33</v>
      </c>
      <c r="J6">
        <v>20</v>
      </c>
      <c r="N6" s="7">
        <v>42352</v>
      </c>
    </row>
    <row r="7" spans="1:20" x14ac:dyDescent="0.25">
      <c r="A7" t="s">
        <v>29</v>
      </c>
      <c r="B7">
        <v>1</v>
      </c>
      <c r="C7" t="s">
        <v>30</v>
      </c>
      <c r="D7" t="s">
        <v>70</v>
      </c>
      <c r="E7" t="s">
        <v>57</v>
      </c>
      <c r="F7" t="s">
        <v>31</v>
      </c>
      <c r="G7" t="s">
        <v>32</v>
      </c>
      <c r="H7" t="s">
        <v>33</v>
      </c>
      <c r="J7">
        <v>50</v>
      </c>
      <c r="N7" s="7">
        <v>42352</v>
      </c>
    </row>
    <row r="8" spans="1:20" x14ac:dyDescent="0.25">
      <c r="A8" t="s">
        <v>36</v>
      </c>
      <c r="B8">
        <v>4</v>
      </c>
      <c r="C8" t="s">
        <v>30</v>
      </c>
      <c r="D8" t="s">
        <v>72</v>
      </c>
      <c r="E8" t="s">
        <v>57</v>
      </c>
      <c r="F8" t="s">
        <v>31</v>
      </c>
      <c r="G8" t="s">
        <v>32</v>
      </c>
      <c r="H8" t="s">
        <v>33</v>
      </c>
      <c r="J8">
        <v>5</v>
      </c>
      <c r="N8" s="7">
        <v>42352</v>
      </c>
    </row>
    <row r="9" spans="1:20" x14ac:dyDescent="0.25">
      <c r="A9" t="s">
        <v>36</v>
      </c>
      <c r="B9">
        <v>4</v>
      </c>
      <c r="C9" t="s">
        <v>30</v>
      </c>
      <c r="D9" t="s">
        <v>72</v>
      </c>
      <c r="E9" t="s">
        <v>57</v>
      </c>
      <c r="F9" t="s">
        <v>31</v>
      </c>
      <c r="G9" t="s">
        <v>32</v>
      </c>
      <c r="H9" t="s">
        <v>33</v>
      </c>
      <c r="J9">
        <v>8</v>
      </c>
      <c r="N9" s="7">
        <v>42352</v>
      </c>
    </row>
    <row r="10" spans="1:20" x14ac:dyDescent="0.25">
      <c r="A10" t="s">
        <v>29</v>
      </c>
      <c r="B10">
        <v>1</v>
      </c>
      <c r="C10" t="s">
        <v>30</v>
      </c>
      <c r="D10" t="s">
        <v>70</v>
      </c>
      <c r="E10" t="s">
        <v>57</v>
      </c>
      <c r="F10" t="s">
        <v>31</v>
      </c>
      <c r="G10" t="s">
        <v>32</v>
      </c>
      <c r="H10" t="s">
        <v>33</v>
      </c>
      <c r="J10">
        <v>5</v>
      </c>
      <c r="N10" s="7">
        <v>42352</v>
      </c>
    </row>
    <row r="11" spans="1:20" x14ac:dyDescent="0.25">
      <c r="A11" t="s">
        <v>36</v>
      </c>
      <c r="B11">
        <v>4</v>
      </c>
      <c r="C11" t="s">
        <v>30</v>
      </c>
      <c r="D11" t="s">
        <v>72</v>
      </c>
      <c r="E11" t="s">
        <v>57</v>
      </c>
      <c r="F11" t="s">
        <v>31</v>
      </c>
      <c r="G11" t="s">
        <v>32</v>
      </c>
      <c r="H11" t="s">
        <v>33</v>
      </c>
      <c r="J11">
        <v>50</v>
      </c>
      <c r="N11" s="7">
        <v>42352</v>
      </c>
    </row>
    <row r="12" spans="1:20" x14ac:dyDescent="0.25">
      <c r="J12">
        <f>SUMPRODUCT((J2:J11*(A2:A11="PDR00004"))
)</f>
        <v>63</v>
      </c>
      <c r="M12">
        <f t="shared" ref="M3:M66" si="0">(J12*L12)</f>
        <v>0</v>
      </c>
    </row>
    <row r="13" spans="1:20" x14ac:dyDescent="0.25">
      <c r="M13">
        <f t="shared" si="0"/>
        <v>0</v>
      </c>
    </row>
    <row r="14" spans="1:20" x14ac:dyDescent="0.25">
      <c r="M14">
        <f t="shared" si="0"/>
        <v>0</v>
      </c>
    </row>
    <row r="15" spans="1:20" x14ac:dyDescent="0.25">
      <c r="M15">
        <f t="shared" si="0"/>
        <v>0</v>
      </c>
    </row>
    <row r="16" spans="1:20" x14ac:dyDescent="0.25">
      <c r="M16">
        <f t="shared" si="0"/>
        <v>0</v>
      </c>
    </row>
    <row r="17" spans="13:13" x14ac:dyDescent="0.25">
      <c r="M17">
        <f t="shared" si="0"/>
        <v>0</v>
      </c>
    </row>
    <row r="18" spans="13:13" x14ac:dyDescent="0.25">
      <c r="M18">
        <f t="shared" si="0"/>
        <v>0</v>
      </c>
    </row>
    <row r="19" spans="13:13" x14ac:dyDescent="0.25">
      <c r="M19">
        <f t="shared" si="0"/>
        <v>0</v>
      </c>
    </row>
    <row r="20" spans="13:13" x14ac:dyDescent="0.25">
      <c r="M20">
        <f t="shared" si="0"/>
        <v>0</v>
      </c>
    </row>
    <row r="21" spans="13:13" x14ac:dyDescent="0.25">
      <c r="M21">
        <f t="shared" si="0"/>
        <v>0</v>
      </c>
    </row>
    <row r="22" spans="13:13" x14ac:dyDescent="0.25">
      <c r="M22">
        <f t="shared" si="0"/>
        <v>0</v>
      </c>
    </row>
    <row r="23" spans="13:13" x14ac:dyDescent="0.25">
      <c r="M23">
        <f t="shared" si="0"/>
        <v>0</v>
      </c>
    </row>
    <row r="24" spans="13:13" x14ac:dyDescent="0.25">
      <c r="M24">
        <f t="shared" si="0"/>
        <v>0</v>
      </c>
    </row>
    <row r="25" spans="13:13" x14ac:dyDescent="0.25">
      <c r="M25">
        <f t="shared" si="0"/>
        <v>0</v>
      </c>
    </row>
    <row r="26" spans="13:13" x14ac:dyDescent="0.25">
      <c r="M26">
        <f t="shared" si="0"/>
        <v>0</v>
      </c>
    </row>
    <row r="27" spans="13:13" x14ac:dyDescent="0.25">
      <c r="M27">
        <f t="shared" si="0"/>
        <v>0</v>
      </c>
    </row>
    <row r="28" spans="13:13" x14ac:dyDescent="0.25">
      <c r="M28">
        <f t="shared" si="0"/>
        <v>0</v>
      </c>
    </row>
    <row r="29" spans="13:13" x14ac:dyDescent="0.25">
      <c r="M29">
        <f t="shared" si="0"/>
        <v>0</v>
      </c>
    </row>
    <row r="30" spans="13:13" x14ac:dyDescent="0.25">
      <c r="M30">
        <f t="shared" si="0"/>
        <v>0</v>
      </c>
    </row>
    <row r="31" spans="13:13" x14ac:dyDescent="0.25">
      <c r="M31">
        <f t="shared" si="0"/>
        <v>0</v>
      </c>
    </row>
    <row r="32" spans="13:13" x14ac:dyDescent="0.25">
      <c r="M32">
        <f t="shared" si="0"/>
        <v>0</v>
      </c>
    </row>
    <row r="33" spans="13:13" x14ac:dyDescent="0.25">
      <c r="M33">
        <f t="shared" si="0"/>
        <v>0</v>
      </c>
    </row>
    <row r="34" spans="13:13" x14ac:dyDescent="0.25">
      <c r="M34">
        <f t="shared" si="0"/>
        <v>0</v>
      </c>
    </row>
    <row r="35" spans="13:13" x14ac:dyDescent="0.25">
      <c r="M35">
        <f t="shared" si="0"/>
        <v>0</v>
      </c>
    </row>
    <row r="36" spans="13:13" x14ac:dyDescent="0.25">
      <c r="M36">
        <f t="shared" si="0"/>
        <v>0</v>
      </c>
    </row>
    <row r="37" spans="13:13" x14ac:dyDescent="0.25">
      <c r="M37">
        <f t="shared" si="0"/>
        <v>0</v>
      </c>
    </row>
    <row r="38" spans="13:13" x14ac:dyDescent="0.25">
      <c r="M38">
        <f t="shared" si="0"/>
        <v>0</v>
      </c>
    </row>
    <row r="39" spans="13:13" x14ac:dyDescent="0.25">
      <c r="M39">
        <f t="shared" si="0"/>
        <v>0</v>
      </c>
    </row>
    <row r="40" spans="13:13" x14ac:dyDescent="0.25">
      <c r="M40">
        <f t="shared" si="0"/>
        <v>0</v>
      </c>
    </row>
    <row r="41" spans="13:13" x14ac:dyDescent="0.25">
      <c r="M41">
        <f t="shared" si="0"/>
        <v>0</v>
      </c>
    </row>
    <row r="42" spans="13:13" x14ac:dyDescent="0.25">
      <c r="M42">
        <f t="shared" si="0"/>
        <v>0</v>
      </c>
    </row>
    <row r="43" spans="13:13" x14ac:dyDescent="0.25">
      <c r="M43">
        <f t="shared" si="0"/>
        <v>0</v>
      </c>
    </row>
    <row r="44" spans="13:13" x14ac:dyDescent="0.25">
      <c r="M44">
        <f t="shared" si="0"/>
        <v>0</v>
      </c>
    </row>
    <row r="45" spans="13:13" x14ac:dyDescent="0.25">
      <c r="M45">
        <f t="shared" si="0"/>
        <v>0</v>
      </c>
    </row>
    <row r="46" spans="13:13" x14ac:dyDescent="0.25">
      <c r="M46">
        <f t="shared" si="0"/>
        <v>0</v>
      </c>
    </row>
    <row r="47" spans="13:13" x14ac:dyDescent="0.25">
      <c r="M47">
        <f t="shared" si="0"/>
        <v>0</v>
      </c>
    </row>
    <row r="48" spans="13:13" x14ac:dyDescent="0.25">
      <c r="M48">
        <f t="shared" si="0"/>
        <v>0</v>
      </c>
    </row>
    <row r="49" spans="13:13" x14ac:dyDescent="0.25">
      <c r="M49">
        <f t="shared" si="0"/>
        <v>0</v>
      </c>
    </row>
    <row r="50" spans="13:13" x14ac:dyDescent="0.25">
      <c r="M50">
        <f t="shared" si="0"/>
        <v>0</v>
      </c>
    </row>
    <row r="51" spans="13:13" x14ac:dyDescent="0.25">
      <c r="M51">
        <f t="shared" si="0"/>
        <v>0</v>
      </c>
    </row>
    <row r="52" spans="13:13" x14ac:dyDescent="0.25">
      <c r="M52">
        <f t="shared" si="0"/>
        <v>0</v>
      </c>
    </row>
    <row r="53" spans="13:13" x14ac:dyDescent="0.25">
      <c r="M53">
        <f t="shared" si="0"/>
        <v>0</v>
      </c>
    </row>
    <row r="54" spans="13:13" x14ac:dyDescent="0.25">
      <c r="M54">
        <f t="shared" si="0"/>
        <v>0</v>
      </c>
    </row>
    <row r="55" spans="13:13" x14ac:dyDescent="0.25">
      <c r="M55">
        <f t="shared" si="0"/>
        <v>0</v>
      </c>
    </row>
    <row r="56" spans="13:13" x14ac:dyDescent="0.25">
      <c r="M56">
        <f t="shared" si="0"/>
        <v>0</v>
      </c>
    </row>
    <row r="57" spans="13:13" x14ac:dyDescent="0.25">
      <c r="M57">
        <f t="shared" si="0"/>
        <v>0</v>
      </c>
    </row>
    <row r="58" spans="13:13" x14ac:dyDescent="0.25">
      <c r="M58">
        <f t="shared" si="0"/>
        <v>0</v>
      </c>
    </row>
    <row r="59" spans="13:13" x14ac:dyDescent="0.25">
      <c r="M59">
        <f t="shared" si="0"/>
        <v>0</v>
      </c>
    </row>
    <row r="60" spans="13:13" x14ac:dyDescent="0.25">
      <c r="M60">
        <f t="shared" si="0"/>
        <v>0</v>
      </c>
    </row>
    <row r="61" spans="13:13" x14ac:dyDescent="0.25">
      <c r="M61">
        <f t="shared" si="0"/>
        <v>0</v>
      </c>
    </row>
    <row r="62" spans="13:13" x14ac:dyDescent="0.25">
      <c r="M62">
        <f t="shared" si="0"/>
        <v>0</v>
      </c>
    </row>
    <row r="63" spans="13:13" x14ac:dyDescent="0.25">
      <c r="M63">
        <f t="shared" si="0"/>
        <v>0</v>
      </c>
    </row>
    <row r="64" spans="13:13" x14ac:dyDescent="0.25">
      <c r="M64">
        <f t="shared" si="0"/>
        <v>0</v>
      </c>
    </row>
    <row r="65" spans="13:13" x14ac:dyDescent="0.25">
      <c r="M65">
        <f t="shared" si="0"/>
        <v>0</v>
      </c>
    </row>
    <row r="66" spans="13:13" x14ac:dyDescent="0.25">
      <c r="M66">
        <f t="shared" si="0"/>
        <v>0</v>
      </c>
    </row>
    <row r="67" spans="13:13" x14ac:dyDescent="0.25">
      <c r="M67">
        <f t="shared" ref="M67:M130" si="1">(J67*L67)</f>
        <v>0</v>
      </c>
    </row>
    <row r="68" spans="13:13" x14ac:dyDescent="0.25">
      <c r="M68">
        <f t="shared" si="1"/>
        <v>0</v>
      </c>
    </row>
    <row r="69" spans="13:13" x14ac:dyDescent="0.25">
      <c r="M69">
        <f t="shared" si="1"/>
        <v>0</v>
      </c>
    </row>
    <row r="70" spans="13:13" x14ac:dyDescent="0.25">
      <c r="M70">
        <f t="shared" si="1"/>
        <v>0</v>
      </c>
    </row>
    <row r="71" spans="13:13" x14ac:dyDescent="0.25">
      <c r="M71">
        <f t="shared" si="1"/>
        <v>0</v>
      </c>
    </row>
    <row r="72" spans="13:13" x14ac:dyDescent="0.25">
      <c r="M72">
        <f t="shared" si="1"/>
        <v>0</v>
      </c>
    </row>
    <row r="73" spans="13:13" x14ac:dyDescent="0.25">
      <c r="M73">
        <f t="shared" si="1"/>
        <v>0</v>
      </c>
    </row>
    <row r="74" spans="13:13" x14ac:dyDescent="0.25">
      <c r="M74">
        <f t="shared" si="1"/>
        <v>0</v>
      </c>
    </row>
    <row r="75" spans="13:13" x14ac:dyDescent="0.25">
      <c r="M75">
        <f t="shared" si="1"/>
        <v>0</v>
      </c>
    </row>
    <row r="76" spans="13:13" x14ac:dyDescent="0.25">
      <c r="M76">
        <f t="shared" si="1"/>
        <v>0</v>
      </c>
    </row>
    <row r="77" spans="13:13" x14ac:dyDescent="0.25">
      <c r="M77">
        <f t="shared" si="1"/>
        <v>0</v>
      </c>
    </row>
    <row r="78" spans="13:13" x14ac:dyDescent="0.25">
      <c r="M78">
        <f t="shared" si="1"/>
        <v>0</v>
      </c>
    </row>
    <row r="79" spans="13:13" x14ac:dyDescent="0.25">
      <c r="M79">
        <f t="shared" si="1"/>
        <v>0</v>
      </c>
    </row>
    <row r="80" spans="13:13" x14ac:dyDescent="0.25">
      <c r="M80">
        <f t="shared" si="1"/>
        <v>0</v>
      </c>
    </row>
    <row r="81" spans="13:13" x14ac:dyDescent="0.25">
      <c r="M81">
        <f t="shared" si="1"/>
        <v>0</v>
      </c>
    </row>
    <row r="82" spans="13:13" x14ac:dyDescent="0.25">
      <c r="M82">
        <f t="shared" si="1"/>
        <v>0</v>
      </c>
    </row>
    <row r="83" spans="13:13" x14ac:dyDescent="0.25">
      <c r="M83">
        <f t="shared" si="1"/>
        <v>0</v>
      </c>
    </row>
    <row r="84" spans="13:13" x14ac:dyDescent="0.25">
      <c r="M84">
        <f t="shared" si="1"/>
        <v>0</v>
      </c>
    </row>
    <row r="85" spans="13:13" x14ac:dyDescent="0.25">
      <c r="M85">
        <f t="shared" si="1"/>
        <v>0</v>
      </c>
    </row>
    <row r="86" spans="13:13" x14ac:dyDescent="0.25">
      <c r="M86">
        <f t="shared" si="1"/>
        <v>0</v>
      </c>
    </row>
    <row r="87" spans="13:13" x14ac:dyDescent="0.25">
      <c r="M87">
        <f t="shared" si="1"/>
        <v>0</v>
      </c>
    </row>
    <row r="88" spans="13:13" x14ac:dyDescent="0.25">
      <c r="M88">
        <f t="shared" si="1"/>
        <v>0</v>
      </c>
    </row>
    <row r="89" spans="13:13" x14ac:dyDescent="0.25">
      <c r="M89">
        <f t="shared" si="1"/>
        <v>0</v>
      </c>
    </row>
    <row r="90" spans="13:13" x14ac:dyDescent="0.25">
      <c r="M90">
        <f t="shared" si="1"/>
        <v>0</v>
      </c>
    </row>
    <row r="91" spans="13:13" x14ac:dyDescent="0.25">
      <c r="M91">
        <f t="shared" si="1"/>
        <v>0</v>
      </c>
    </row>
    <row r="92" spans="13:13" x14ac:dyDescent="0.25">
      <c r="M92">
        <f t="shared" si="1"/>
        <v>0</v>
      </c>
    </row>
    <row r="93" spans="13:13" x14ac:dyDescent="0.25">
      <c r="M93">
        <f t="shared" si="1"/>
        <v>0</v>
      </c>
    </row>
    <row r="94" spans="13:13" x14ac:dyDescent="0.25">
      <c r="M94">
        <f t="shared" si="1"/>
        <v>0</v>
      </c>
    </row>
    <row r="95" spans="13:13" x14ac:dyDescent="0.25">
      <c r="M95">
        <f t="shared" si="1"/>
        <v>0</v>
      </c>
    </row>
    <row r="96" spans="13:13" x14ac:dyDescent="0.25">
      <c r="M96">
        <f t="shared" si="1"/>
        <v>0</v>
      </c>
    </row>
    <row r="97" spans="13:13" x14ac:dyDescent="0.25">
      <c r="M97">
        <f t="shared" si="1"/>
        <v>0</v>
      </c>
    </row>
    <row r="98" spans="13:13" x14ac:dyDescent="0.25">
      <c r="M98">
        <f t="shared" si="1"/>
        <v>0</v>
      </c>
    </row>
    <row r="99" spans="13:13" x14ac:dyDescent="0.25">
      <c r="M99">
        <f t="shared" si="1"/>
        <v>0</v>
      </c>
    </row>
    <row r="100" spans="13:13" x14ac:dyDescent="0.25">
      <c r="M100">
        <f t="shared" si="1"/>
        <v>0</v>
      </c>
    </row>
    <row r="101" spans="13:13" x14ac:dyDescent="0.25">
      <c r="M101">
        <f t="shared" si="1"/>
        <v>0</v>
      </c>
    </row>
    <row r="102" spans="13:13" x14ac:dyDescent="0.25">
      <c r="M102">
        <f t="shared" si="1"/>
        <v>0</v>
      </c>
    </row>
    <row r="103" spans="13:13" x14ac:dyDescent="0.25">
      <c r="M103">
        <f t="shared" si="1"/>
        <v>0</v>
      </c>
    </row>
    <row r="104" spans="13:13" x14ac:dyDescent="0.25">
      <c r="M104">
        <f t="shared" si="1"/>
        <v>0</v>
      </c>
    </row>
    <row r="105" spans="13:13" x14ac:dyDescent="0.25">
      <c r="M105">
        <f t="shared" si="1"/>
        <v>0</v>
      </c>
    </row>
    <row r="106" spans="13:13" x14ac:dyDescent="0.25">
      <c r="M106">
        <f t="shared" si="1"/>
        <v>0</v>
      </c>
    </row>
    <row r="107" spans="13:13" x14ac:dyDescent="0.25">
      <c r="M107">
        <f t="shared" si="1"/>
        <v>0</v>
      </c>
    </row>
    <row r="108" spans="13:13" x14ac:dyDescent="0.25">
      <c r="M108">
        <f t="shared" si="1"/>
        <v>0</v>
      </c>
    </row>
    <row r="109" spans="13:13" x14ac:dyDescent="0.25">
      <c r="M109">
        <f t="shared" si="1"/>
        <v>0</v>
      </c>
    </row>
    <row r="110" spans="13:13" x14ac:dyDescent="0.25">
      <c r="M110">
        <f t="shared" si="1"/>
        <v>0</v>
      </c>
    </row>
    <row r="111" spans="13:13" x14ac:dyDescent="0.25">
      <c r="M111">
        <f t="shared" si="1"/>
        <v>0</v>
      </c>
    </row>
    <row r="112" spans="13:13" x14ac:dyDescent="0.25">
      <c r="M112">
        <f t="shared" si="1"/>
        <v>0</v>
      </c>
    </row>
    <row r="113" spans="13:13" x14ac:dyDescent="0.25">
      <c r="M113">
        <f t="shared" si="1"/>
        <v>0</v>
      </c>
    </row>
    <row r="114" spans="13:13" x14ac:dyDescent="0.25">
      <c r="M114">
        <f t="shared" si="1"/>
        <v>0</v>
      </c>
    </row>
    <row r="115" spans="13:13" x14ac:dyDescent="0.25">
      <c r="M115">
        <f t="shared" si="1"/>
        <v>0</v>
      </c>
    </row>
    <row r="116" spans="13:13" x14ac:dyDescent="0.25">
      <c r="M116">
        <f t="shared" si="1"/>
        <v>0</v>
      </c>
    </row>
    <row r="117" spans="13:13" x14ac:dyDescent="0.25">
      <c r="M117">
        <f t="shared" si="1"/>
        <v>0</v>
      </c>
    </row>
    <row r="118" spans="13:13" x14ac:dyDescent="0.25">
      <c r="M118">
        <f t="shared" si="1"/>
        <v>0</v>
      </c>
    </row>
    <row r="119" spans="13:13" x14ac:dyDescent="0.25">
      <c r="M119">
        <f t="shared" si="1"/>
        <v>0</v>
      </c>
    </row>
    <row r="120" spans="13:13" x14ac:dyDescent="0.25">
      <c r="M120">
        <f t="shared" si="1"/>
        <v>0</v>
      </c>
    </row>
    <row r="121" spans="13:13" x14ac:dyDescent="0.25">
      <c r="M121">
        <f t="shared" si="1"/>
        <v>0</v>
      </c>
    </row>
    <row r="122" spans="13:13" x14ac:dyDescent="0.25">
      <c r="M122">
        <f t="shared" si="1"/>
        <v>0</v>
      </c>
    </row>
    <row r="123" spans="13:13" x14ac:dyDescent="0.25">
      <c r="M123">
        <f t="shared" si="1"/>
        <v>0</v>
      </c>
    </row>
    <row r="124" spans="13:13" x14ac:dyDescent="0.25">
      <c r="M124">
        <f t="shared" si="1"/>
        <v>0</v>
      </c>
    </row>
    <row r="125" spans="13:13" x14ac:dyDescent="0.25">
      <c r="M125">
        <f t="shared" si="1"/>
        <v>0</v>
      </c>
    </row>
    <row r="126" spans="13:13" x14ac:dyDescent="0.25">
      <c r="M126">
        <f t="shared" si="1"/>
        <v>0</v>
      </c>
    </row>
    <row r="127" spans="13:13" x14ac:dyDescent="0.25">
      <c r="M127">
        <f t="shared" si="1"/>
        <v>0</v>
      </c>
    </row>
    <row r="128" spans="13:13" x14ac:dyDescent="0.25">
      <c r="M128">
        <f t="shared" si="1"/>
        <v>0</v>
      </c>
    </row>
    <row r="129" spans="13:13" x14ac:dyDescent="0.25">
      <c r="M129">
        <f t="shared" si="1"/>
        <v>0</v>
      </c>
    </row>
    <row r="130" spans="13:13" x14ac:dyDescent="0.25">
      <c r="M130">
        <f t="shared" si="1"/>
        <v>0</v>
      </c>
    </row>
    <row r="131" spans="13:13" x14ac:dyDescent="0.25">
      <c r="M131">
        <f t="shared" ref="M131:M194" si="2">(J131*L131)</f>
        <v>0</v>
      </c>
    </row>
    <row r="132" spans="13:13" x14ac:dyDescent="0.25">
      <c r="M132">
        <f t="shared" si="2"/>
        <v>0</v>
      </c>
    </row>
    <row r="133" spans="13:13" x14ac:dyDescent="0.25">
      <c r="M133">
        <f t="shared" si="2"/>
        <v>0</v>
      </c>
    </row>
    <row r="134" spans="13:13" x14ac:dyDescent="0.25">
      <c r="M134">
        <f t="shared" si="2"/>
        <v>0</v>
      </c>
    </row>
    <row r="135" spans="13:13" x14ac:dyDescent="0.25">
      <c r="M135">
        <f t="shared" si="2"/>
        <v>0</v>
      </c>
    </row>
    <row r="136" spans="13:13" x14ac:dyDescent="0.25">
      <c r="M136">
        <f t="shared" si="2"/>
        <v>0</v>
      </c>
    </row>
    <row r="137" spans="13:13" x14ac:dyDescent="0.25">
      <c r="M137">
        <f t="shared" si="2"/>
        <v>0</v>
      </c>
    </row>
    <row r="138" spans="13:13" x14ac:dyDescent="0.25">
      <c r="M138">
        <f t="shared" si="2"/>
        <v>0</v>
      </c>
    </row>
    <row r="139" spans="13:13" x14ac:dyDescent="0.25">
      <c r="M139">
        <f t="shared" si="2"/>
        <v>0</v>
      </c>
    </row>
    <row r="140" spans="13:13" x14ac:dyDescent="0.25">
      <c r="M140">
        <f t="shared" si="2"/>
        <v>0</v>
      </c>
    </row>
    <row r="141" spans="13:13" x14ac:dyDescent="0.25">
      <c r="M141">
        <f t="shared" si="2"/>
        <v>0</v>
      </c>
    </row>
    <row r="142" spans="13:13" x14ac:dyDescent="0.25">
      <c r="M142">
        <f t="shared" si="2"/>
        <v>0</v>
      </c>
    </row>
    <row r="143" spans="13:13" x14ac:dyDescent="0.25">
      <c r="M143">
        <f t="shared" si="2"/>
        <v>0</v>
      </c>
    </row>
    <row r="144" spans="13:13" x14ac:dyDescent="0.25">
      <c r="M144">
        <f t="shared" si="2"/>
        <v>0</v>
      </c>
    </row>
    <row r="145" spans="13:13" x14ac:dyDescent="0.25">
      <c r="M145">
        <f t="shared" si="2"/>
        <v>0</v>
      </c>
    </row>
    <row r="146" spans="13:13" x14ac:dyDescent="0.25">
      <c r="M146">
        <f t="shared" si="2"/>
        <v>0</v>
      </c>
    </row>
    <row r="147" spans="13:13" x14ac:dyDescent="0.25">
      <c r="M147">
        <f t="shared" si="2"/>
        <v>0</v>
      </c>
    </row>
    <row r="148" spans="13:13" x14ac:dyDescent="0.25">
      <c r="M148">
        <f t="shared" si="2"/>
        <v>0</v>
      </c>
    </row>
    <row r="149" spans="13:13" x14ac:dyDescent="0.25">
      <c r="M149">
        <f t="shared" si="2"/>
        <v>0</v>
      </c>
    </row>
    <row r="150" spans="13:13" x14ac:dyDescent="0.25">
      <c r="M150">
        <f t="shared" si="2"/>
        <v>0</v>
      </c>
    </row>
    <row r="151" spans="13:13" x14ac:dyDescent="0.25">
      <c r="M151">
        <f t="shared" si="2"/>
        <v>0</v>
      </c>
    </row>
    <row r="152" spans="13:13" x14ac:dyDescent="0.25">
      <c r="M152">
        <f t="shared" si="2"/>
        <v>0</v>
      </c>
    </row>
    <row r="153" spans="13:13" x14ac:dyDescent="0.25">
      <c r="M153">
        <f t="shared" si="2"/>
        <v>0</v>
      </c>
    </row>
    <row r="154" spans="13:13" x14ac:dyDescent="0.25">
      <c r="M154">
        <f t="shared" si="2"/>
        <v>0</v>
      </c>
    </row>
    <row r="155" spans="13:13" x14ac:dyDescent="0.25">
      <c r="M155">
        <f t="shared" si="2"/>
        <v>0</v>
      </c>
    </row>
    <row r="156" spans="13:13" x14ac:dyDescent="0.25">
      <c r="M156">
        <f t="shared" si="2"/>
        <v>0</v>
      </c>
    </row>
    <row r="157" spans="13:13" x14ac:dyDescent="0.25">
      <c r="M157">
        <f t="shared" si="2"/>
        <v>0</v>
      </c>
    </row>
    <row r="158" spans="13:13" x14ac:dyDescent="0.25">
      <c r="M158">
        <f t="shared" si="2"/>
        <v>0</v>
      </c>
    </row>
    <row r="159" spans="13:13" x14ac:dyDescent="0.25">
      <c r="M159">
        <f t="shared" si="2"/>
        <v>0</v>
      </c>
    </row>
    <row r="160" spans="13:13" x14ac:dyDescent="0.25">
      <c r="M160">
        <f t="shared" si="2"/>
        <v>0</v>
      </c>
    </row>
    <row r="161" spans="13:13" x14ac:dyDescent="0.25">
      <c r="M161">
        <f t="shared" si="2"/>
        <v>0</v>
      </c>
    </row>
    <row r="162" spans="13:13" x14ac:dyDescent="0.25">
      <c r="M162">
        <f t="shared" si="2"/>
        <v>0</v>
      </c>
    </row>
    <row r="163" spans="13:13" x14ac:dyDescent="0.25">
      <c r="M163">
        <f t="shared" si="2"/>
        <v>0</v>
      </c>
    </row>
    <row r="164" spans="13:13" x14ac:dyDescent="0.25">
      <c r="M164">
        <f t="shared" si="2"/>
        <v>0</v>
      </c>
    </row>
    <row r="165" spans="13:13" x14ac:dyDescent="0.25">
      <c r="M165">
        <f t="shared" si="2"/>
        <v>0</v>
      </c>
    </row>
    <row r="166" spans="13:13" x14ac:dyDescent="0.25">
      <c r="M166">
        <f t="shared" si="2"/>
        <v>0</v>
      </c>
    </row>
    <row r="167" spans="13:13" x14ac:dyDescent="0.25">
      <c r="M167">
        <f t="shared" si="2"/>
        <v>0</v>
      </c>
    </row>
    <row r="168" spans="13:13" x14ac:dyDescent="0.25">
      <c r="M168">
        <f t="shared" si="2"/>
        <v>0</v>
      </c>
    </row>
    <row r="169" spans="13:13" x14ac:dyDescent="0.25">
      <c r="M169">
        <f t="shared" si="2"/>
        <v>0</v>
      </c>
    </row>
    <row r="170" spans="13:13" x14ac:dyDescent="0.25">
      <c r="M170">
        <f t="shared" si="2"/>
        <v>0</v>
      </c>
    </row>
    <row r="171" spans="13:13" x14ac:dyDescent="0.25">
      <c r="M171">
        <f t="shared" si="2"/>
        <v>0</v>
      </c>
    </row>
    <row r="172" spans="13:13" x14ac:dyDescent="0.25">
      <c r="M172">
        <f t="shared" si="2"/>
        <v>0</v>
      </c>
    </row>
    <row r="173" spans="13:13" x14ac:dyDescent="0.25">
      <c r="M173">
        <f t="shared" si="2"/>
        <v>0</v>
      </c>
    </row>
    <row r="174" spans="13:13" x14ac:dyDescent="0.25">
      <c r="M174">
        <f t="shared" si="2"/>
        <v>0</v>
      </c>
    </row>
    <row r="175" spans="13:13" x14ac:dyDescent="0.25">
      <c r="M175">
        <f t="shared" si="2"/>
        <v>0</v>
      </c>
    </row>
    <row r="176" spans="13:13" x14ac:dyDescent="0.25">
      <c r="M176">
        <f t="shared" si="2"/>
        <v>0</v>
      </c>
    </row>
    <row r="177" spans="13:13" x14ac:dyDescent="0.25">
      <c r="M177">
        <f t="shared" si="2"/>
        <v>0</v>
      </c>
    </row>
    <row r="178" spans="13:13" x14ac:dyDescent="0.25">
      <c r="M178">
        <f t="shared" si="2"/>
        <v>0</v>
      </c>
    </row>
    <row r="179" spans="13:13" x14ac:dyDescent="0.25">
      <c r="M179">
        <f t="shared" si="2"/>
        <v>0</v>
      </c>
    </row>
    <row r="180" spans="13:13" x14ac:dyDescent="0.25">
      <c r="M180">
        <f t="shared" si="2"/>
        <v>0</v>
      </c>
    </row>
    <row r="181" spans="13:13" x14ac:dyDescent="0.25">
      <c r="M181">
        <f t="shared" si="2"/>
        <v>0</v>
      </c>
    </row>
    <row r="182" spans="13:13" x14ac:dyDescent="0.25">
      <c r="M182">
        <f t="shared" si="2"/>
        <v>0</v>
      </c>
    </row>
    <row r="183" spans="13:13" x14ac:dyDescent="0.25">
      <c r="M183">
        <f t="shared" si="2"/>
        <v>0</v>
      </c>
    </row>
    <row r="184" spans="13:13" x14ac:dyDescent="0.25">
      <c r="M184">
        <f t="shared" si="2"/>
        <v>0</v>
      </c>
    </row>
    <row r="185" spans="13:13" x14ac:dyDescent="0.25">
      <c r="M185">
        <f t="shared" si="2"/>
        <v>0</v>
      </c>
    </row>
    <row r="186" spans="13:13" x14ac:dyDescent="0.25">
      <c r="M186">
        <f t="shared" si="2"/>
        <v>0</v>
      </c>
    </row>
    <row r="187" spans="13:13" x14ac:dyDescent="0.25">
      <c r="M187">
        <f t="shared" si="2"/>
        <v>0</v>
      </c>
    </row>
    <row r="188" spans="13:13" x14ac:dyDescent="0.25">
      <c r="M188">
        <f t="shared" si="2"/>
        <v>0</v>
      </c>
    </row>
    <row r="189" spans="13:13" x14ac:dyDescent="0.25">
      <c r="M189">
        <f t="shared" si="2"/>
        <v>0</v>
      </c>
    </row>
    <row r="190" spans="13:13" x14ac:dyDescent="0.25">
      <c r="M190">
        <f t="shared" si="2"/>
        <v>0</v>
      </c>
    </row>
    <row r="191" spans="13:13" x14ac:dyDescent="0.25">
      <c r="M191">
        <f t="shared" si="2"/>
        <v>0</v>
      </c>
    </row>
    <row r="192" spans="13:13" x14ac:dyDescent="0.25">
      <c r="M192">
        <f t="shared" si="2"/>
        <v>0</v>
      </c>
    </row>
    <row r="193" spans="13:13" x14ac:dyDescent="0.25">
      <c r="M193">
        <f t="shared" si="2"/>
        <v>0</v>
      </c>
    </row>
    <row r="194" spans="13:13" x14ac:dyDescent="0.25">
      <c r="M194">
        <f t="shared" si="2"/>
        <v>0</v>
      </c>
    </row>
    <row r="195" spans="13:13" x14ac:dyDescent="0.25">
      <c r="M195">
        <f t="shared" ref="M195:M258" si="3">(J195*L195)</f>
        <v>0</v>
      </c>
    </row>
    <row r="196" spans="13:13" x14ac:dyDescent="0.25">
      <c r="M196">
        <f t="shared" si="3"/>
        <v>0</v>
      </c>
    </row>
    <row r="197" spans="13:13" x14ac:dyDescent="0.25">
      <c r="M197">
        <f t="shared" si="3"/>
        <v>0</v>
      </c>
    </row>
    <row r="198" spans="13:13" x14ac:dyDescent="0.25">
      <c r="M198">
        <f t="shared" si="3"/>
        <v>0</v>
      </c>
    </row>
    <row r="199" spans="13:13" x14ac:dyDescent="0.25">
      <c r="M199">
        <f t="shared" si="3"/>
        <v>0</v>
      </c>
    </row>
    <row r="200" spans="13:13" x14ac:dyDescent="0.25">
      <c r="M200">
        <f t="shared" si="3"/>
        <v>0</v>
      </c>
    </row>
    <row r="201" spans="13:13" x14ac:dyDescent="0.25">
      <c r="M201">
        <f t="shared" si="3"/>
        <v>0</v>
      </c>
    </row>
    <row r="202" spans="13:13" x14ac:dyDescent="0.25">
      <c r="M202">
        <f t="shared" si="3"/>
        <v>0</v>
      </c>
    </row>
    <row r="203" spans="13:13" x14ac:dyDescent="0.25">
      <c r="M203">
        <f t="shared" si="3"/>
        <v>0</v>
      </c>
    </row>
    <row r="204" spans="13:13" x14ac:dyDescent="0.25">
      <c r="M204">
        <f t="shared" si="3"/>
        <v>0</v>
      </c>
    </row>
    <row r="205" spans="13:13" x14ac:dyDescent="0.25">
      <c r="M205">
        <f t="shared" si="3"/>
        <v>0</v>
      </c>
    </row>
    <row r="206" spans="13:13" x14ac:dyDescent="0.25">
      <c r="M206">
        <f t="shared" si="3"/>
        <v>0</v>
      </c>
    </row>
    <row r="207" spans="13:13" x14ac:dyDescent="0.25">
      <c r="M207">
        <f t="shared" si="3"/>
        <v>0</v>
      </c>
    </row>
    <row r="208" spans="13:13" x14ac:dyDescent="0.25">
      <c r="M208">
        <f t="shared" si="3"/>
        <v>0</v>
      </c>
    </row>
    <row r="209" spans="13:13" x14ac:dyDescent="0.25">
      <c r="M209">
        <f t="shared" si="3"/>
        <v>0</v>
      </c>
    </row>
    <row r="210" spans="13:13" x14ac:dyDescent="0.25">
      <c r="M210">
        <f t="shared" si="3"/>
        <v>0</v>
      </c>
    </row>
    <row r="211" spans="13:13" x14ac:dyDescent="0.25">
      <c r="M211">
        <f t="shared" si="3"/>
        <v>0</v>
      </c>
    </row>
    <row r="212" spans="13:13" x14ac:dyDescent="0.25">
      <c r="M212">
        <f t="shared" si="3"/>
        <v>0</v>
      </c>
    </row>
    <row r="213" spans="13:13" x14ac:dyDescent="0.25">
      <c r="M213">
        <f t="shared" si="3"/>
        <v>0</v>
      </c>
    </row>
    <row r="214" spans="13:13" x14ac:dyDescent="0.25">
      <c r="M214">
        <f t="shared" si="3"/>
        <v>0</v>
      </c>
    </row>
    <row r="215" spans="13:13" x14ac:dyDescent="0.25">
      <c r="M215">
        <f t="shared" si="3"/>
        <v>0</v>
      </c>
    </row>
    <row r="216" spans="13:13" x14ac:dyDescent="0.25">
      <c r="M216">
        <f t="shared" si="3"/>
        <v>0</v>
      </c>
    </row>
    <row r="217" spans="13:13" x14ac:dyDescent="0.25">
      <c r="M217">
        <f t="shared" si="3"/>
        <v>0</v>
      </c>
    </row>
    <row r="218" spans="13:13" x14ac:dyDescent="0.25">
      <c r="M218">
        <f t="shared" si="3"/>
        <v>0</v>
      </c>
    </row>
    <row r="219" spans="13:13" x14ac:dyDescent="0.25">
      <c r="M219">
        <f t="shared" si="3"/>
        <v>0</v>
      </c>
    </row>
    <row r="220" spans="13:13" x14ac:dyDescent="0.25">
      <c r="M220">
        <f t="shared" si="3"/>
        <v>0</v>
      </c>
    </row>
    <row r="221" spans="13:13" x14ac:dyDescent="0.25">
      <c r="M221">
        <f t="shared" si="3"/>
        <v>0</v>
      </c>
    </row>
    <row r="222" spans="13:13" x14ac:dyDescent="0.25">
      <c r="M222">
        <f t="shared" si="3"/>
        <v>0</v>
      </c>
    </row>
    <row r="223" spans="13:13" x14ac:dyDescent="0.25">
      <c r="M223">
        <f t="shared" si="3"/>
        <v>0</v>
      </c>
    </row>
    <row r="224" spans="13:13" x14ac:dyDescent="0.25">
      <c r="M224">
        <f t="shared" si="3"/>
        <v>0</v>
      </c>
    </row>
    <row r="225" spans="13:13" x14ac:dyDescent="0.25">
      <c r="M225">
        <f t="shared" si="3"/>
        <v>0</v>
      </c>
    </row>
    <row r="226" spans="13:13" x14ac:dyDescent="0.25">
      <c r="M226">
        <f t="shared" si="3"/>
        <v>0</v>
      </c>
    </row>
    <row r="227" spans="13:13" x14ac:dyDescent="0.25">
      <c r="M227">
        <f t="shared" si="3"/>
        <v>0</v>
      </c>
    </row>
    <row r="228" spans="13:13" x14ac:dyDescent="0.25">
      <c r="M228">
        <f t="shared" si="3"/>
        <v>0</v>
      </c>
    </row>
    <row r="229" spans="13:13" x14ac:dyDescent="0.25">
      <c r="M229">
        <f t="shared" si="3"/>
        <v>0</v>
      </c>
    </row>
    <row r="230" spans="13:13" x14ac:dyDescent="0.25">
      <c r="M230">
        <f t="shared" si="3"/>
        <v>0</v>
      </c>
    </row>
    <row r="231" spans="13:13" x14ac:dyDescent="0.25">
      <c r="M231">
        <f t="shared" si="3"/>
        <v>0</v>
      </c>
    </row>
    <row r="232" spans="13:13" x14ac:dyDescent="0.25">
      <c r="M232">
        <f t="shared" si="3"/>
        <v>0</v>
      </c>
    </row>
    <row r="233" spans="13:13" x14ac:dyDescent="0.25">
      <c r="M233">
        <f t="shared" si="3"/>
        <v>0</v>
      </c>
    </row>
    <row r="234" spans="13:13" x14ac:dyDescent="0.25">
      <c r="M234">
        <f t="shared" si="3"/>
        <v>0</v>
      </c>
    </row>
    <row r="235" spans="13:13" x14ac:dyDescent="0.25">
      <c r="M235">
        <f t="shared" si="3"/>
        <v>0</v>
      </c>
    </row>
    <row r="236" spans="13:13" x14ac:dyDescent="0.25">
      <c r="M236">
        <f t="shared" si="3"/>
        <v>0</v>
      </c>
    </row>
    <row r="237" spans="13:13" x14ac:dyDescent="0.25">
      <c r="M237">
        <f t="shared" si="3"/>
        <v>0</v>
      </c>
    </row>
    <row r="238" spans="13:13" x14ac:dyDescent="0.25">
      <c r="M238">
        <f t="shared" si="3"/>
        <v>0</v>
      </c>
    </row>
    <row r="239" spans="13:13" x14ac:dyDescent="0.25">
      <c r="M239">
        <f t="shared" si="3"/>
        <v>0</v>
      </c>
    </row>
    <row r="240" spans="13:13" x14ac:dyDescent="0.25">
      <c r="M240">
        <f t="shared" si="3"/>
        <v>0</v>
      </c>
    </row>
    <row r="241" spans="13:13" x14ac:dyDescent="0.25">
      <c r="M241">
        <f t="shared" si="3"/>
        <v>0</v>
      </c>
    </row>
    <row r="242" spans="13:13" x14ac:dyDescent="0.25">
      <c r="M242">
        <f t="shared" si="3"/>
        <v>0</v>
      </c>
    </row>
    <row r="243" spans="13:13" x14ac:dyDescent="0.25">
      <c r="M243">
        <f t="shared" si="3"/>
        <v>0</v>
      </c>
    </row>
    <row r="244" spans="13:13" x14ac:dyDescent="0.25">
      <c r="M244">
        <f t="shared" si="3"/>
        <v>0</v>
      </c>
    </row>
    <row r="245" spans="13:13" x14ac:dyDescent="0.25">
      <c r="M245">
        <f t="shared" si="3"/>
        <v>0</v>
      </c>
    </row>
    <row r="246" spans="13:13" x14ac:dyDescent="0.25">
      <c r="M246">
        <f t="shared" si="3"/>
        <v>0</v>
      </c>
    </row>
    <row r="247" spans="13:13" x14ac:dyDescent="0.25">
      <c r="M247">
        <f t="shared" si="3"/>
        <v>0</v>
      </c>
    </row>
    <row r="248" spans="13:13" x14ac:dyDescent="0.25">
      <c r="M248">
        <f t="shared" si="3"/>
        <v>0</v>
      </c>
    </row>
    <row r="249" spans="13:13" x14ac:dyDescent="0.25">
      <c r="M249">
        <f t="shared" si="3"/>
        <v>0</v>
      </c>
    </row>
    <row r="250" spans="13:13" x14ac:dyDescent="0.25">
      <c r="M250">
        <f t="shared" si="3"/>
        <v>0</v>
      </c>
    </row>
    <row r="251" spans="13:13" x14ac:dyDescent="0.25">
      <c r="M251">
        <f t="shared" si="3"/>
        <v>0</v>
      </c>
    </row>
    <row r="252" spans="13:13" x14ac:dyDescent="0.25">
      <c r="M252">
        <f t="shared" si="3"/>
        <v>0</v>
      </c>
    </row>
    <row r="253" spans="13:13" x14ac:dyDescent="0.25">
      <c r="M253">
        <f t="shared" si="3"/>
        <v>0</v>
      </c>
    </row>
    <row r="254" spans="13:13" x14ac:dyDescent="0.25">
      <c r="M254">
        <f t="shared" si="3"/>
        <v>0</v>
      </c>
    </row>
    <row r="255" spans="13:13" x14ac:dyDescent="0.25">
      <c r="M255">
        <f t="shared" si="3"/>
        <v>0</v>
      </c>
    </row>
    <row r="256" spans="13:13" x14ac:dyDescent="0.25">
      <c r="M256">
        <f t="shared" si="3"/>
        <v>0</v>
      </c>
    </row>
    <row r="257" spans="13:13" x14ac:dyDescent="0.25">
      <c r="M257">
        <f t="shared" si="3"/>
        <v>0</v>
      </c>
    </row>
    <row r="258" spans="13:13" x14ac:dyDescent="0.25">
      <c r="M258">
        <f t="shared" si="3"/>
        <v>0</v>
      </c>
    </row>
    <row r="259" spans="13:13" x14ac:dyDescent="0.25">
      <c r="M259">
        <f t="shared" ref="M259:M322" si="4">(J259*L259)</f>
        <v>0</v>
      </c>
    </row>
    <row r="260" spans="13:13" x14ac:dyDescent="0.25">
      <c r="M260">
        <f t="shared" si="4"/>
        <v>0</v>
      </c>
    </row>
    <row r="261" spans="13:13" x14ac:dyDescent="0.25">
      <c r="M261">
        <f t="shared" si="4"/>
        <v>0</v>
      </c>
    </row>
    <row r="262" spans="13:13" x14ac:dyDescent="0.25">
      <c r="M262">
        <f t="shared" si="4"/>
        <v>0</v>
      </c>
    </row>
    <row r="263" spans="13:13" x14ac:dyDescent="0.25">
      <c r="M263">
        <f t="shared" si="4"/>
        <v>0</v>
      </c>
    </row>
    <row r="264" spans="13:13" x14ac:dyDescent="0.25">
      <c r="M264">
        <f t="shared" si="4"/>
        <v>0</v>
      </c>
    </row>
    <row r="265" spans="13:13" x14ac:dyDescent="0.25">
      <c r="M265">
        <f t="shared" si="4"/>
        <v>0</v>
      </c>
    </row>
    <row r="266" spans="13:13" x14ac:dyDescent="0.25">
      <c r="M266">
        <f t="shared" si="4"/>
        <v>0</v>
      </c>
    </row>
    <row r="267" spans="13:13" x14ac:dyDescent="0.25">
      <c r="M267">
        <f t="shared" si="4"/>
        <v>0</v>
      </c>
    </row>
    <row r="268" spans="13:13" x14ac:dyDescent="0.25">
      <c r="M268">
        <f t="shared" si="4"/>
        <v>0</v>
      </c>
    </row>
    <row r="269" spans="13:13" x14ac:dyDescent="0.25">
      <c r="M269">
        <f t="shared" si="4"/>
        <v>0</v>
      </c>
    </row>
    <row r="270" spans="13:13" x14ac:dyDescent="0.25">
      <c r="M270">
        <f t="shared" si="4"/>
        <v>0</v>
      </c>
    </row>
    <row r="271" spans="13:13" x14ac:dyDescent="0.25">
      <c r="M271">
        <f t="shared" si="4"/>
        <v>0</v>
      </c>
    </row>
    <row r="272" spans="13:13" x14ac:dyDescent="0.25">
      <c r="M272">
        <f t="shared" si="4"/>
        <v>0</v>
      </c>
    </row>
    <row r="273" spans="13:13" x14ac:dyDescent="0.25">
      <c r="M273">
        <f t="shared" si="4"/>
        <v>0</v>
      </c>
    </row>
    <row r="274" spans="13:13" x14ac:dyDescent="0.25">
      <c r="M274">
        <f t="shared" si="4"/>
        <v>0</v>
      </c>
    </row>
    <row r="275" spans="13:13" x14ac:dyDescent="0.25">
      <c r="M275">
        <f t="shared" si="4"/>
        <v>0</v>
      </c>
    </row>
    <row r="276" spans="13:13" x14ac:dyDescent="0.25">
      <c r="M276">
        <f t="shared" si="4"/>
        <v>0</v>
      </c>
    </row>
    <row r="277" spans="13:13" x14ac:dyDescent="0.25">
      <c r="M277">
        <f t="shared" si="4"/>
        <v>0</v>
      </c>
    </row>
    <row r="278" spans="13:13" x14ac:dyDescent="0.25">
      <c r="M278">
        <f t="shared" si="4"/>
        <v>0</v>
      </c>
    </row>
    <row r="279" spans="13:13" x14ac:dyDescent="0.25">
      <c r="M279">
        <f t="shared" si="4"/>
        <v>0</v>
      </c>
    </row>
    <row r="280" spans="13:13" x14ac:dyDescent="0.25">
      <c r="M280">
        <f t="shared" si="4"/>
        <v>0</v>
      </c>
    </row>
    <row r="281" spans="13:13" x14ac:dyDescent="0.25">
      <c r="M281">
        <f t="shared" si="4"/>
        <v>0</v>
      </c>
    </row>
    <row r="282" spans="13:13" x14ac:dyDescent="0.25">
      <c r="M282">
        <f t="shared" si="4"/>
        <v>0</v>
      </c>
    </row>
    <row r="283" spans="13:13" x14ac:dyDescent="0.25">
      <c r="M283">
        <f t="shared" si="4"/>
        <v>0</v>
      </c>
    </row>
    <row r="284" spans="13:13" x14ac:dyDescent="0.25">
      <c r="M284">
        <f t="shared" si="4"/>
        <v>0</v>
      </c>
    </row>
    <row r="285" spans="13:13" x14ac:dyDescent="0.25">
      <c r="M285">
        <f t="shared" si="4"/>
        <v>0</v>
      </c>
    </row>
    <row r="286" spans="13:13" x14ac:dyDescent="0.25">
      <c r="M286">
        <f t="shared" si="4"/>
        <v>0</v>
      </c>
    </row>
    <row r="287" spans="13:13" x14ac:dyDescent="0.25">
      <c r="M287">
        <f t="shared" si="4"/>
        <v>0</v>
      </c>
    </row>
    <row r="288" spans="13:13" x14ac:dyDescent="0.25">
      <c r="M288">
        <f t="shared" si="4"/>
        <v>0</v>
      </c>
    </row>
    <row r="289" spans="13:13" x14ac:dyDescent="0.25">
      <c r="M289">
        <f t="shared" si="4"/>
        <v>0</v>
      </c>
    </row>
    <row r="290" spans="13:13" x14ac:dyDescent="0.25">
      <c r="M290">
        <f t="shared" si="4"/>
        <v>0</v>
      </c>
    </row>
    <row r="291" spans="13:13" x14ac:dyDescent="0.25">
      <c r="M291">
        <f t="shared" si="4"/>
        <v>0</v>
      </c>
    </row>
    <row r="292" spans="13:13" x14ac:dyDescent="0.25">
      <c r="M292">
        <f t="shared" si="4"/>
        <v>0</v>
      </c>
    </row>
    <row r="293" spans="13:13" x14ac:dyDescent="0.25">
      <c r="M293">
        <f t="shared" si="4"/>
        <v>0</v>
      </c>
    </row>
    <row r="294" spans="13:13" x14ac:dyDescent="0.25">
      <c r="M294">
        <f t="shared" si="4"/>
        <v>0</v>
      </c>
    </row>
    <row r="295" spans="13:13" x14ac:dyDescent="0.25">
      <c r="M295">
        <f t="shared" si="4"/>
        <v>0</v>
      </c>
    </row>
    <row r="296" spans="13:13" x14ac:dyDescent="0.25">
      <c r="M296">
        <f t="shared" si="4"/>
        <v>0</v>
      </c>
    </row>
    <row r="297" spans="13:13" x14ac:dyDescent="0.25">
      <c r="M297">
        <f t="shared" si="4"/>
        <v>0</v>
      </c>
    </row>
    <row r="298" spans="13:13" x14ac:dyDescent="0.25">
      <c r="M298">
        <f t="shared" si="4"/>
        <v>0</v>
      </c>
    </row>
    <row r="299" spans="13:13" x14ac:dyDescent="0.25">
      <c r="M299">
        <f t="shared" si="4"/>
        <v>0</v>
      </c>
    </row>
    <row r="300" spans="13:13" x14ac:dyDescent="0.25">
      <c r="M300">
        <f t="shared" si="4"/>
        <v>0</v>
      </c>
    </row>
    <row r="301" spans="13:13" x14ac:dyDescent="0.25">
      <c r="M301">
        <f t="shared" si="4"/>
        <v>0</v>
      </c>
    </row>
    <row r="302" spans="13:13" x14ac:dyDescent="0.25">
      <c r="M302">
        <f t="shared" si="4"/>
        <v>0</v>
      </c>
    </row>
    <row r="303" spans="13:13" x14ac:dyDescent="0.25">
      <c r="M303">
        <f t="shared" si="4"/>
        <v>0</v>
      </c>
    </row>
    <row r="304" spans="13:13" x14ac:dyDescent="0.25">
      <c r="M304">
        <f t="shared" si="4"/>
        <v>0</v>
      </c>
    </row>
    <row r="305" spans="13:13" x14ac:dyDescent="0.25">
      <c r="M305">
        <f t="shared" si="4"/>
        <v>0</v>
      </c>
    </row>
    <row r="306" spans="13:13" x14ac:dyDescent="0.25">
      <c r="M306">
        <f t="shared" si="4"/>
        <v>0</v>
      </c>
    </row>
    <row r="307" spans="13:13" x14ac:dyDescent="0.25">
      <c r="M307">
        <f t="shared" si="4"/>
        <v>0</v>
      </c>
    </row>
    <row r="308" spans="13:13" x14ac:dyDescent="0.25">
      <c r="M308">
        <f t="shared" si="4"/>
        <v>0</v>
      </c>
    </row>
    <row r="309" spans="13:13" x14ac:dyDescent="0.25">
      <c r="M309">
        <f t="shared" si="4"/>
        <v>0</v>
      </c>
    </row>
    <row r="310" spans="13:13" x14ac:dyDescent="0.25">
      <c r="M310">
        <f t="shared" si="4"/>
        <v>0</v>
      </c>
    </row>
    <row r="311" spans="13:13" x14ac:dyDescent="0.25">
      <c r="M311">
        <f t="shared" si="4"/>
        <v>0</v>
      </c>
    </row>
    <row r="312" spans="13:13" x14ac:dyDescent="0.25">
      <c r="M312">
        <f t="shared" si="4"/>
        <v>0</v>
      </c>
    </row>
    <row r="313" spans="13:13" x14ac:dyDescent="0.25">
      <c r="M313">
        <f t="shared" si="4"/>
        <v>0</v>
      </c>
    </row>
    <row r="314" spans="13:13" x14ac:dyDescent="0.25">
      <c r="M314">
        <f t="shared" si="4"/>
        <v>0</v>
      </c>
    </row>
    <row r="315" spans="13:13" x14ac:dyDescent="0.25">
      <c r="M315">
        <f t="shared" si="4"/>
        <v>0</v>
      </c>
    </row>
    <row r="316" spans="13:13" x14ac:dyDescent="0.25">
      <c r="M316">
        <f t="shared" si="4"/>
        <v>0</v>
      </c>
    </row>
    <row r="317" spans="13:13" x14ac:dyDescent="0.25">
      <c r="M317">
        <f t="shared" si="4"/>
        <v>0</v>
      </c>
    </row>
    <row r="318" spans="13:13" x14ac:dyDescent="0.25">
      <c r="M318">
        <f t="shared" si="4"/>
        <v>0</v>
      </c>
    </row>
    <row r="319" spans="13:13" x14ac:dyDescent="0.25">
      <c r="M319">
        <f t="shared" si="4"/>
        <v>0</v>
      </c>
    </row>
    <row r="320" spans="13:13" x14ac:dyDescent="0.25">
      <c r="M320">
        <f t="shared" si="4"/>
        <v>0</v>
      </c>
    </row>
    <row r="321" spans="13:13" x14ac:dyDescent="0.25">
      <c r="M321">
        <f t="shared" si="4"/>
        <v>0</v>
      </c>
    </row>
    <row r="322" spans="13:13" x14ac:dyDescent="0.25">
      <c r="M322">
        <f t="shared" si="4"/>
        <v>0</v>
      </c>
    </row>
    <row r="323" spans="13:13" x14ac:dyDescent="0.25">
      <c r="M323">
        <f t="shared" ref="M323:M386" si="5">(J323*L323)</f>
        <v>0</v>
      </c>
    </row>
    <row r="324" spans="13:13" x14ac:dyDescent="0.25">
      <c r="M324">
        <f t="shared" si="5"/>
        <v>0</v>
      </c>
    </row>
    <row r="325" spans="13:13" x14ac:dyDescent="0.25">
      <c r="M325">
        <f t="shared" si="5"/>
        <v>0</v>
      </c>
    </row>
    <row r="326" spans="13:13" x14ac:dyDescent="0.25">
      <c r="M326">
        <f t="shared" si="5"/>
        <v>0</v>
      </c>
    </row>
    <row r="327" spans="13:13" x14ac:dyDescent="0.25">
      <c r="M327">
        <f t="shared" si="5"/>
        <v>0</v>
      </c>
    </row>
    <row r="328" spans="13:13" x14ac:dyDescent="0.25">
      <c r="M328">
        <f t="shared" si="5"/>
        <v>0</v>
      </c>
    </row>
    <row r="329" spans="13:13" x14ac:dyDescent="0.25">
      <c r="M329">
        <f t="shared" si="5"/>
        <v>0</v>
      </c>
    </row>
    <row r="330" spans="13:13" x14ac:dyDescent="0.25">
      <c r="M330">
        <f t="shared" si="5"/>
        <v>0</v>
      </c>
    </row>
    <row r="331" spans="13:13" x14ac:dyDescent="0.25">
      <c r="M331">
        <f t="shared" si="5"/>
        <v>0</v>
      </c>
    </row>
    <row r="332" spans="13:13" x14ac:dyDescent="0.25">
      <c r="M332">
        <f t="shared" si="5"/>
        <v>0</v>
      </c>
    </row>
    <row r="333" spans="13:13" x14ac:dyDescent="0.25">
      <c r="M333">
        <f t="shared" si="5"/>
        <v>0</v>
      </c>
    </row>
    <row r="334" spans="13:13" x14ac:dyDescent="0.25">
      <c r="M334">
        <f t="shared" si="5"/>
        <v>0</v>
      </c>
    </row>
    <row r="335" spans="13:13" x14ac:dyDescent="0.25">
      <c r="M335">
        <f t="shared" si="5"/>
        <v>0</v>
      </c>
    </row>
    <row r="336" spans="13:13" x14ac:dyDescent="0.25">
      <c r="M336">
        <f t="shared" si="5"/>
        <v>0</v>
      </c>
    </row>
    <row r="337" spans="13:13" x14ac:dyDescent="0.25">
      <c r="M337">
        <f t="shared" si="5"/>
        <v>0</v>
      </c>
    </row>
    <row r="338" spans="13:13" x14ac:dyDescent="0.25">
      <c r="M338">
        <f t="shared" si="5"/>
        <v>0</v>
      </c>
    </row>
    <row r="339" spans="13:13" x14ac:dyDescent="0.25">
      <c r="M339">
        <f t="shared" si="5"/>
        <v>0</v>
      </c>
    </row>
    <row r="340" spans="13:13" x14ac:dyDescent="0.25">
      <c r="M340">
        <f t="shared" si="5"/>
        <v>0</v>
      </c>
    </row>
    <row r="341" spans="13:13" x14ac:dyDescent="0.25">
      <c r="M341">
        <f t="shared" si="5"/>
        <v>0</v>
      </c>
    </row>
    <row r="342" spans="13:13" x14ac:dyDescent="0.25">
      <c r="M342">
        <f t="shared" si="5"/>
        <v>0</v>
      </c>
    </row>
    <row r="343" spans="13:13" x14ac:dyDescent="0.25">
      <c r="M343">
        <f t="shared" si="5"/>
        <v>0</v>
      </c>
    </row>
    <row r="344" spans="13:13" x14ac:dyDescent="0.25">
      <c r="M344">
        <f t="shared" si="5"/>
        <v>0</v>
      </c>
    </row>
    <row r="345" spans="13:13" x14ac:dyDescent="0.25">
      <c r="M345">
        <f t="shared" si="5"/>
        <v>0</v>
      </c>
    </row>
    <row r="346" spans="13:13" x14ac:dyDescent="0.25">
      <c r="M346">
        <f t="shared" si="5"/>
        <v>0</v>
      </c>
    </row>
    <row r="347" spans="13:13" x14ac:dyDescent="0.25">
      <c r="M347">
        <f t="shared" si="5"/>
        <v>0</v>
      </c>
    </row>
    <row r="348" spans="13:13" x14ac:dyDescent="0.25">
      <c r="M348">
        <f t="shared" si="5"/>
        <v>0</v>
      </c>
    </row>
    <row r="349" spans="13:13" x14ac:dyDescent="0.25">
      <c r="M349">
        <f t="shared" si="5"/>
        <v>0</v>
      </c>
    </row>
    <row r="350" spans="13:13" x14ac:dyDescent="0.25">
      <c r="M350">
        <f t="shared" si="5"/>
        <v>0</v>
      </c>
    </row>
    <row r="351" spans="13:13" x14ac:dyDescent="0.25">
      <c r="M351">
        <f t="shared" si="5"/>
        <v>0</v>
      </c>
    </row>
    <row r="352" spans="13:13" x14ac:dyDescent="0.25">
      <c r="M352">
        <f t="shared" si="5"/>
        <v>0</v>
      </c>
    </row>
    <row r="353" spans="13:13" x14ac:dyDescent="0.25">
      <c r="M353">
        <f t="shared" si="5"/>
        <v>0</v>
      </c>
    </row>
    <row r="354" spans="13:13" x14ac:dyDescent="0.25">
      <c r="M354">
        <f t="shared" si="5"/>
        <v>0</v>
      </c>
    </row>
    <row r="355" spans="13:13" x14ac:dyDescent="0.25">
      <c r="M355">
        <f t="shared" si="5"/>
        <v>0</v>
      </c>
    </row>
    <row r="356" spans="13:13" x14ac:dyDescent="0.25">
      <c r="M356">
        <f t="shared" si="5"/>
        <v>0</v>
      </c>
    </row>
    <row r="357" spans="13:13" x14ac:dyDescent="0.25">
      <c r="M357">
        <f t="shared" si="5"/>
        <v>0</v>
      </c>
    </row>
    <row r="358" spans="13:13" x14ac:dyDescent="0.25">
      <c r="M358">
        <f t="shared" si="5"/>
        <v>0</v>
      </c>
    </row>
    <row r="359" spans="13:13" x14ac:dyDescent="0.25">
      <c r="M359">
        <f t="shared" si="5"/>
        <v>0</v>
      </c>
    </row>
    <row r="360" spans="13:13" x14ac:dyDescent="0.25">
      <c r="M360">
        <f t="shared" si="5"/>
        <v>0</v>
      </c>
    </row>
    <row r="361" spans="13:13" x14ac:dyDescent="0.25">
      <c r="M361">
        <f t="shared" si="5"/>
        <v>0</v>
      </c>
    </row>
    <row r="362" spans="13:13" x14ac:dyDescent="0.25">
      <c r="M362">
        <f t="shared" si="5"/>
        <v>0</v>
      </c>
    </row>
    <row r="363" spans="13:13" x14ac:dyDescent="0.25">
      <c r="M363">
        <f t="shared" si="5"/>
        <v>0</v>
      </c>
    </row>
    <row r="364" spans="13:13" x14ac:dyDescent="0.25">
      <c r="M364">
        <f t="shared" si="5"/>
        <v>0</v>
      </c>
    </row>
    <row r="365" spans="13:13" x14ac:dyDescent="0.25">
      <c r="M365">
        <f t="shared" si="5"/>
        <v>0</v>
      </c>
    </row>
    <row r="366" spans="13:13" x14ac:dyDescent="0.25">
      <c r="M366">
        <f t="shared" si="5"/>
        <v>0</v>
      </c>
    </row>
    <row r="367" spans="13:13" x14ac:dyDescent="0.25">
      <c r="M367">
        <f t="shared" si="5"/>
        <v>0</v>
      </c>
    </row>
    <row r="368" spans="13:13" x14ac:dyDescent="0.25">
      <c r="M368">
        <f t="shared" si="5"/>
        <v>0</v>
      </c>
    </row>
    <row r="369" spans="13:13" x14ac:dyDescent="0.25">
      <c r="M369">
        <f t="shared" si="5"/>
        <v>0</v>
      </c>
    </row>
    <row r="370" spans="13:13" x14ac:dyDescent="0.25">
      <c r="M370">
        <f t="shared" si="5"/>
        <v>0</v>
      </c>
    </row>
    <row r="371" spans="13:13" x14ac:dyDescent="0.25">
      <c r="M371">
        <f t="shared" si="5"/>
        <v>0</v>
      </c>
    </row>
    <row r="372" spans="13:13" x14ac:dyDescent="0.25">
      <c r="M372">
        <f t="shared" si="5"/>
        <v>0</v>
      </c>
    </row>
    <row r="373" spans="13:13" x14ac:dyDescent="0.25">
      <c r="M373">
        <f t="shared" si="5"/>
        <v>0</v>
      </c>
    </row>
    <row r="374" spans="13:13" x14ac:dyDescent="0.25">
      <c r="M374">
        <f t="shared" si="5"/>
        <v>0</v>
      </c>
    </row>
    <row r="375" spans="13:13" x14ac:dyDescent="0.25">
      <c r="M375">
        <f t="shared" si="5"/>
        <v>0</v>
      </c>
    </row>
    <row r="376" spans="13:13" x14ac:dyDescent="0.25">
      <c r="M376">
        <f t="shared" si="5"/>
        <v>0</v>
      </c>
    </row>
    <row r="377" spans="13:13" x14ac:dyDescent="0.25">
      <c r="M377">
        <f t="shared" si="5"/>
        <v>0</v>
      </c>
    </row>
    <row r="378" spans="13:13" x14ac:dyDescent="0.25">
      <c r="M378">
        <f t="shared" si="5"/>
        <v>0</v>
      </c>
    </row>
    <row r="379" spans="13:13" x14ac:dyDescent="0.25">
      <c r="M379">
        <f t="shared" si="5"/>
        <v>0</v>
      </c>
    </row>
    <row r="380" spans="13:13" x14ac:dyDescent="0.25">
      <c r="M380">
        <f t="shared" si="5"/>
        <v>0</v>
      </c>
    </row>
    <row r="381" spans="13:13" x14ac:dyDescent="0.25">
      <c r="M381">
        <f t="shared" si="5"/>
        <v>0</v>
      </c>
    </row>
    <row r="382" spans="13:13" x14ac:dyDescent="0.25">
      <c r="M382">
        <f t="shared" si="5"/>
        <v>0</v>
      </c>
    </row>
    <row r="383" spans="13:13" x14ac:dyDescent="0.25">
      <c r="M383">
        <f t="shared" si="5"/>
        <v>0</v>
      </c>
    </row>
    <row r="384" spans="13:13" x14ac:dyDescent="0.25">
      <c r="M384">
        <f t="shared" si="5"/>
        <v>0</v>
      </c>
    </row>
    <row r="385" spans="13:13" x14ac:dyDescent="0.25">
      <c r="M385">
        <f t="shared" si="5"/>
        <v>0</v>
      </c>
    </row>
    <row r="386" spans="13:13" x14ac:dyDescent="0.25">
      <c r="M386">
        <f t="shared" si="5"/>
        <v>0</v>
      </c>
    </row>
    <row r="387" spans="13:13" x14ac:dyDescent="0.25">
      <c r="M387">
        <f t="shared" ref="M387:M443" si="6">(J387*L387)</f>
        <v>0</v>
      </c>
    </row>
    <row r="388" spans="13:13" x14ac:dyDescent="0.25">
      <c r="M388">
        <f t="shared" si="6"/>
        <v>0</v>
      </c>
    </row>
    <row r="389" spans="13:13" x14ac:dyDescent="0.25">
      <c r="M389">
        <f t="shared" si="6"/>
        <v>0</v>
      </c>
    </row>
    <row r="390" spans="13:13" x14ac:dyDescent="0.25">
      <c r="M390">
        <f t="shared" si="6"/>
        <v>0</v>
      </c>
    </row>
    <row r="391" spans="13:13" x14ac:dyDescent="0.25">
      <c r="M391">
        <f t="shared" si="6"/>
        <v>0</v>
      </c>
    </row>
    <row r="392" spans="13:13" x14ac:dyDescent="0.25">
      <c r="M392">
        <f t="shared" si="6"/>
        <v>0</v>
      </c>
    </row>
    <row r="393" spans="13:13" x14ac:dyDescent="0.25">
      <c r="M393">
        <f t="shared" si="6"/>
        <v>0</v>
      </c>
    </row>
    <row r="394" spans="13:13" x14ac:dyDescent="0.25">
      <c r="M394">
        <f t="shared" si="6"/>
        <v>0</v>
      </c>
    </row>
    <row r="395" spans="13:13" x14ac:dyDescent="0.25">
      <c r="M395">
        <f t="shared" si="6"/>
        <v>0</v>
      </c>
    </row>
    <row r="396" spans="13:13" x14ac:dyDescent="0.25">
      <c r="M396">
        <f t="shared" si="6"/>
        <v>0</v>
      </c>
    </row>
    <row r="397" spans="13:13" x14ac:dyDescent="0.25">
      <c r="M397">
        <f t="shared" si="6"/>
        <v>0</v>
      </c>
    </row>
    <row r="398" spans="13:13" x14ac:dyDescent="0.25">
      <c r="M398">
        <f t="shared" si="6"/>
        <v>0</v>
      </c>
    </row>
    <row r="399" spans="13:13" x14ac:dyDescent="0.25">
      <c r="M399">
        <f t="shared" si="6"/>
        <v>0</v>
      </c>
    </row>
    <row r="400" spans="13:13" x14ac:dyDescent="0.25">
      <c r="M400">
        <f t="shared" si="6"/>
        <v>0</v>
      </c>
    </row>
    <row r="401" spans="13:13" x14ac:dyDescent="0.25">
      <c r="M401">
        <f t="shared" si="6"/>
        <v>0</v>
      </c>
    </row>
    <row r="402" spans="13:13" x14ac:dyDescent="0.25">
      <c r="M402">
        <f t="shared" si="6"/>
        <v>0</v>
      </c>
    </row>
    <row r="403" spans="13:13" x14ac:dyDescent="0.25">
      <c r="M403">
        <f t="shared" si="6"/>
        <v>0</v>
      </c>
    </row>
    <row r="404" spans="13:13" x14ac:dyDescent="0.25">
      <c r="M404">
        <f t="shared" si="6"/>
        <v>0</v>
      </c>
    </row>
    <row r="405" spans="13:13" x14ac:dyDescent="0.25">
      <c r="M405">
        <f t="shared" si="6"/>
        <v>0</v>
      </c>
    </row>
    <row r="406" spans="13:13" x14ac:dyDescent="0.25">
      <c r="M406">
        <f t="shared" si="6"/>
        <v>0</v>
      </c>
    </row>
    <row r="407" spans="13:13" x14ac:dyDescent="0.25">
      <c r="M407">
        <f t="shared" si="6"/>
        <v>0</v>
      </c>
    </row>
    <row r="408" spans="13:13" x14ac:dyDescent="0.25">
      <c r="M408">
        <f t="shared" si="6"/>
        <v>0</v>
      </c>
    </row>
    <row r="409" spans="13:13" x14ac:dyDescent="0.25">
      <c r="M409">
        <f t="shared" si="6"/>
        <v>0</v>
      </c>
    </row>
    <row r="410" spans="13:13" x14ac:dyDescent="0.25">
      <c r="M410">
        <f t="shared" si="6"/>
        <v>0</v>
      </c>
    </row>
    <row r="411" spans="13:13" x14ac:dyDescent="0.25">
      <c r="M411">
        <f t="shared" si="6"/>
        <v>0</v>
      </c>
    </row>
    <row r="412" spans="13:13" x14ac:dyDescent="0.25">
      <c r="M412">
        <f t="shared" si="6"/>
        <v>0</v>
      </c>
    </row>
    <row r="413" spans="13:13" x14ac:dyDescent="0.25">
      <c r="M413">
        <f t="shared" si="6"/>
        <v>0</v>
      </c>
    </row>
    <row r="414" spans="13:13" x14ac:dyDescent="0.25">
      <c r="M414">
        <f t="shared" si="6"/>
        <v>0</v>
      </c>
    </row>
    <row r="415" spans="13:13" x14ac:dyDescent="0.25">
      <c r="M415">
        <f t="shared" si="6"/>
        <v>0</v>
      </c>
    </row>
    <row r="416" spans="13:13" x14ac:dyDescent="0.25">
      <c r="M416">
        <f t="shared" si="6"/>
        <v>0</v>
      </c>
    </row>
    <row r="417" spans="13:13" x14ac:dyDescent="0.25">
      <c r="M417">
        <f t="shared" si="6"/>
        <v>0</v>
      </c>
    </row>
    <row r="418" spans="13:13" x14ac:dyDescent="0.25">
      <c r="M418">
        <f t="shared" si="6"/>
        <v>0</v>
      </c>
    </row>
    <row r="419" spans="13:13" x14ac:dyDescent="0.25">
      <c r="M419">
        <f t="shared" si="6"/>
        <v>0</v>
      </c>
    </row>
    <row r="420" spans="13:13" x14ac:dyDescent="0.25">
      <c r="M420">
        <f t="shared" si="6"/>
        <v>0</v>
      </c>
    </row>
    <row r="421" spans="13:13" x14ac:dyDescent="0.25">
      <c r="M421">
        <f t="shared" si="6"/>
        <v>0</v>
      </c>
    </row>
    <row r="422" spans="13:13" x14ac:dyDescent="0.25">
      <c r="M422">
        <f t="shared" si="6"/>
        <v>0</v>
      </c>
    </row>
    <row r="423" spans="13:13" x14ac:dyDescent="0.25">
      <c r="M423">
        <f t="shared" si="6"/>
        <v>0</v>
      </c>
    </row>
    <row r="424" spans="13:13" x14ac:dyDescent="0.25">
      <c r="M424">
        <f t="shared" si="6"/>
        <v>0</v>
      </c>
    </row>
    <row r="425" spans="13:13" x14ac:dyDescent="0.25">
      <c r="M425">
        <f t="shared" si="6"/>
        <v>0</v>
      </c>
    </row>
    <row r="426" spans="13:13" x14ac:dyDescent="0.25">
      <c r="M426">
        <f t="shared" si="6"/>
        <v>0</v>
      </c>
    </row>
    <row r="427" spans="13:13" x14ac:dyDescent="0.25">
      <c r="M427">
        <f t="shared" si="6"/>
        <v>0</v>
      </c>
    </row>
    <row r="428" spans="13:13" x14ac:dyDescent="0.25">
      <c r="M428">
        <f t="shared" si="6"/>
        <v>0</v>
      </c>
    </row>
    <row r="429" spans="13:13" x14ac:dyDescent="0.25">
      <c r="M429">
        <f t="shared" si="6"/>
        <v>0</v>
      </c>
    </row>
    <row r="430" spans="13:13" x14ac:dyDescent="0.25">
      <c r="M430">
        <f t="shared" si="6"/>
        <v>0</v>
      </c>
    </row>
    <row r="431" spans="13:13" x14ac:dyDescent="0.25">
      <c r="M431">
        <f t="shared" si="6"/>
        <v>0</v>
      </c>
    </row>
    <row r="432" spans="13:13" x14ac:dyDescent="0.25">
      <c r="M432">
        <f t="shared" si="6"/>
        <v>0</v>
      </c>
    </row>
    <row r="433" spans="13:13" x14ac:dyDescent="0.25">
      <c r="M433">
        <f t="shared" si="6"/>
        <v>0</v>
      </c>
    </row>
    <row r="434" spans="13:13" x14ac:dyDescent="0.25">
      <c r="M434">
        <f t="shared" si="6"/>
        <v>0</v>
      </c>
    </row>
    <row r="435" spans="13:13" x14ac:dyDescent="0.25">
      <c r="M435">
        <f t="shared" si="6"/>
        <v>0</v>
      </c>
    </row>
    <row r="436" spans="13:13" x14ac:dyDescent="0.25">
      <c r="M436">
        <f t="shared" si="6"/>
        <v>0</v>
      </c>
    </row>
    <row r="437" spans="13:13" x14ac:dyDescent="0.25">
      <c r="M437">
        <f t="shared" si="6"/>
        <v>0</v>
      </c>
    </row>
    <row r="438" spans="13:13" x14ac:dyDescent="0.25">
      <c r="M438">
        <f t="shared" si="6"/>
        <v>0</v>
      </c>
    </row>
    <row r="439" spans="13:13" x14ac:dyDescent="0.25">
      <c r="M439">
        <f t="shared" si="6"/>
        <v>0</v>
      </c>
    </row>
    <row r="440" spans="13:13" x14ac:dyDescent="0.25">
      <c r="M440">
        <f t="shared" si="6"/>
        <v>0</v>
      </c>
    </row>
    <row r="441" spans="13:13" x14ac:dyDescent="0.25">
      <c r="M441">
        <f t="shared" si="6"/>
        <v>0</v>
      </c>
    </row>
    <row r="442" spans="13:13" x14ac:dyDescent="0.25">
      <c r="M442">
        <f t="shared" si="6"/>
        <v>0</v>
      </c>
    </row>
    <row r="443" spans="13:13" x14ac:dyDescent="0.25">
      <c r="M443">
        <f t="shared" si="6"/>
        <v>0</v>
      </c>
    </row>
  </sheetData>
  <pageMargins left="0.25" right="0.25" top="0.75" bottom="0.75" header="0.3" footer="0.3"/>
  <pageSetup paperSize="9" scale="5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"/>
  <sheetViews>
    <sheetView workbookViewId="0">
      <selection activeCell="K2" sqref="K2"/>
    </sheetView>
  </sheetViews>
  <sheetFormatPr baseColWidth="10" defaultRowHeight="15.75" x14ac:dyDescent="0.25"/>
  <cols>
    <col min="1" max="1" width="13.5" bestFit="1" customWidth="1"/>
    <col min="2" max="2" width="9.875" bestFit="1" customWidth="1"/>
    <col min="3" max="3" width="8.75" bestFit="1" customWidth="1"/>
    <col min="4" max="4" width="49.625" customWidth="1"/>
    <col min="5" max="5" width="15.5" bestFit="1" customWidth="1"/>
    <col min="6" max="6" width="7.25" bestFit="1" customWidth="1"/>
    <col min="7" max="7" width="5.5" bestFit="1" customWidth="1"/>
    <col min="8" max="8" width="3.875" bestFit="1" customWidth="1"/>
    <col min="9" max="9" width="9" bestFit="1" customWidth="1"/>
    <col min="11" max="11" width="12.375" bestFit="1" customWidth="1"/>
    <col min="12" max="12" width="7.25" bestFit="1" customWidth="1"/>
    <col min="13" max="13" width="5.5" bestFit="1" customWidth="1"/>
    <col min="14" max="14" width="6.25" bestFit="1" customWidth="1"/>
    <col min="15" max="15" width="7.875" bestFit="1" customWidth="1"/>
  </cols>
  <sheetData>
    <row r="1" spans="1:17" s="1" customFormat="1" x14ac:dyDescent="0.25">
      <c r="A1" s="1" t="s">
        <v>1</v>
      </c>
      <c r="B1" s="1" t="s">
        <v>0</v>
      </c>
      <c r="C1" s="1" t="s">
        <v>18</v>
      </c>
      <c r="D1" s="1" t="s">
        <v>2</v>
      </c>
      <c r="E1" s="1" t="s">
        <v>17</v>
      </c>
      <c r="F1" s="1" t="s">
        <v>26</v>
      </c>
      <c r="G1" s="1" t="s">
        <v>27</v>
      </c>
      <c r="H1" s="1" t="s">
        <v>28</v>
      </c>
      <c r="I1" s="1" t="s">
        <v>8</v>
      </c>
      <c r="J1" s="1" t="s">
        <v>16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3</v>
      </c>
      <c r="Q1" s="1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"/>
  <sheetViews>
    <sheetView workbookViewId="0">
      <selection activeCell="A4" sqref="A4"/>
    </sheetView>
  </sheetViews>
  <sheetFormatPr baseColWidth="10" defaultRowHeight="15.75" x14ac:dyDescent="0.25"/>
  <cols>
    <col min="1" max="1" width="15.5" bestFit="1" customWidth="1"/>
  </cols>
  <sheetData>
    <row r="1" spans="1:4" x14ac:dyDescent="0.25">
      <c r="A1" t="s">
        <v>19</v>
      </c>
      <c r="B1" t="s">
        <v>20</v>
      </c>
      <c r="C1" t="s">
        <v>58</v>
      </c>
      <c r="D1" t="s">
        <v>21</v>
      </c>
    </row>
    <row r="2" spans="1:4" x14ac:dyDescent="0.25">
      <c r="A2" t="s">
        <v>111</v>
      </c>
    </row>
    <row r="3" spans="1:4" x14ac:dyDescent="0.25">
      <c r="A3" t="s">
        <v>112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"/>
  <sheetViews>
    <sheetView workbookViewId="0">
      <selection sqref="A1:XFD1"/>
    </sheetView>
  </sheetViews>
  <sheetFormatPr baseColWidth="10" defaultRowHeight="15.75" x14ac:dyDescent="0.25"/>
  <sheetData>
    <row r="1" spans="1:4" s="1" customFormat="1" x14ac:dyDescent="0.25">
      <c r="A1" s="1" t="s">
        <v>11</v>
      </c>
      <c r="B1" s="1" t="s">
        <v>12</v>
      </c>
      <c r="C1" s="1" t="s">
        <v>13</v>
      </c>
      <c r="D1" s="1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B5"/>
  <sheetViews>
    <sheetView workbookViewId="0">
      <selection activeCell="B6" sqref="B6"/>
    </sheetView>
  </sheetViews>
  <sheetFormatPr baseColWidth="10" defaultRowHeight="15.75" x14ac:dyDescent="0.25"/>
  <sheetData>
    <row r="3" spans="2:2" x14ac:dyDescent="0.25">
      <c r="B3" t="s">
        <v>59</v>
      </c>
    </row>
    <row r="4" spans="2:2" x14ac:dyDescent="0.25">
      <c r="B4" t="s">
        <v>60</v>
      </c>
    </row>
    <row r="5" spans="2:2" x14ac:dyDescent="0.25">
      <c r="B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Acceuil</vt:lpstr>
      <vt:lpstr>Piéces</vt:lpstr>
      <vt:lpstr>Stock</vt:lpstr>
      <vt:lpstr>Entrées</vt:lpstr>
      <vt:lpstr>Sorties</vt:lpstr>
      <vt:lpstr>Founisseurs</vt:lpstr>
      <vt:lpstr>Mécaniciens</vt:lpstr>
      <vt:lpstr>Stockage</vt:lpstr>
    </vt:vector>
  </TitlesOfParts>
  <Company>Sioen Industries NV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Ilyes Sferi</dc:creator>
  <cp:lastModifiedBy>Ilyes Sferi</cp:lastModifiedBy>
  <cp:lastPrinted>2015-12-15T11:51:00Z</cp:lastPrinted>
  <dcterms:created xsi:type="dcterms:W3CDTF">2015-12-11T16:22:18Z</dcterms:created>
  <dcterms:modified xsi:type="dcterms:W3CDTF">2015-12-15T12:55:09Z</dcterms:modified>
</cp:coreProperties>
</file>