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16815" windowHeight="77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Feuil1!$A$1:$C$86</definedName>
    <definedName name="Anomalie_engin_moteur">Feuil2!$B$2:$B$14</definedName>
    <definedName name="Anomalie_matériel_remorqué">Feuil2!$C$2:$C$14</definedName>
    <definedName name="Anomalie_signalisation">Feuil2!$D$2:$D$14</definedName>
    <definedName name="Comportement_incorrect_en_urgence">Feuil2!$E$2:$E$14</definedName>
    <definedName name="Départ_sans_ordre__sf_manoeuvre">Feuil2!$F$2:$F$14</definedName>
    <definedName name="Erreur_en_manoeuvre">Feuil2!$G$2:$G$14</definedName>
    <definedName name="Erreur_sur_anomalie_de_signalisation">Feuil2!$H$2:$H$14</definedName>
    <definedName name="Erreur_sur_mauvaise_direction">Feuil2!$I$2:$I$14</definedName>
    <definedName name="Evénements_de_type_divers">Feuil2!$J$2:$J$14</definedName>
    <definedName name="famille">Feuil2!$B$1:$W$1</definedName>
    <definedName name="FUA__sf_anomalie">Feuil2!$K$2:$K$14</definedName>
    <definedName name="Installations_de_traction_électrique">Feuil2!$L$2:$L$14</definedName>
    <definedName name="Mauvaise_exécution_d_arrêt">Feuil2!$M$2:$M$14</definedName>
    <definedName name="Mauvaise_exécution_d_arrêt_sur_VS">Feuil2!$N$2:$N$14</definedName>
    <definedName name="Non_respect_marche_à_vue">Feuil2!$O$2:$O$14</definedName>
    <definedName name="Non_respect_règles_de_traction_élect.">Feuil2!$P$2:$P$14</definedName>
    <definedName name="Non_respect_règles_frein">Feuil2!$Q$2:$Q$14</definedName>
    <definedName name="Non_respect_signal_d_arrêt">Feuil2!$R$2:$R$14</definedName>
    <definedName name="Non_respect_vitesse_limite_sf_FUA">Feuil2!$S$2:$S$4</definedName>
    <definedName name="Omission_d_arrêt">Feuil2!$T$2:$T$14</definedName>
    <definedName name="Procédures_générales">Feuil2!$U$2:$U$14</definedName>
    <definedName name="Régularité__qualité">Feuil2!$V$2:$V$14</definedName>
    <definedName name="Voie">Feuil2!$W$2:$W$14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3" l="1"/>
</calcChain>
</file>

<file path=xl/sharedStrings.xml><?xml version="1.0" encoding="utf-8"?>
<sst xmlns="http://schemas.openxmlformats.org/spreadsheetml/2006/main" count="285" uniqueCount="127">
  <si>
    <t>Nature</t>
  </si>
  <si>
    <t>Classe</t>
  </si>
  <si>
    <t>Gravité</t>
  </si>
  <si>
    <t>FUA (sf anomalie)</t>
  </si>
  <si>
    <t>KVB/KVBP:FU conduite</t>
  </si>
  <si>
    <t>Répétition optique des signaux</t>
  </si>
  <si>
    <t>Veille automatique</t>
  </si>
  <si>
    <t>Non respect vitesse limite (sf FUA)</t>
  </si>
  <si>
    <t>&lt; à 15 km/h</t>
  </si>
  <si>
    <t>Non respect règles de traction élect.</t>
  </si>
  <si>
    <t>Coupez courant</t>
  </si>
  <si>
    <t>Mauvaise exécution d'arrêt</t>
  </si>
  <si>
    <t>Voiture(s) hors quai</t>
  </si>
  <si>
    <t>Non respect marche à vue</t>
  </si>
  <si>
    <t>Arrêt accidentel</t>
  </si>
  <si>
    <t>Arrêt &gt;3mn (sf FUA)</t>
  </si>
  <si>
    <t>Omission d'arrêt</t>
  </si>
  <si>
    <t>Oubli (avec lecture FT)</t>
  </si>
  <si>
    <t>Anomalie engin moteur</t>
  </si>
  <si>
    <t>Avaries diverses</t>
  </si>
  <si>
    <t>Report Mauvaise Exécution d'Arrêt</t>
  </si>
  <si>
    <t>Anomalie signalisation</t>
  </si>
  <si>
    <t>Fermeture inopinée</t>
  </si>
  <si>
    <t>sur LTV</t>
  </si>
  <si>
    <t>Procédures générales</t>
  </si>
  <si>
    <t>Non respect VISA (sf FUA)</t>
  </si>
  <si>
    <t>&gt;= 15 km/h</t>
  </si>
  <si>
    <t>à quai</t>
  </si>
  <si>
    <t>Réception SAR</t>
  </si>
  <si>
    <t>Arrêt par erreur</t>
  </si>
  <si>
    <t>Répétition sur signal</t>
  </si>
  <si>
    <t>Divers</t>
  </si>
  <si>
    <t>Erreur sur mauvaise direction</t>
  </si>
  <si>
    <t>Arrêt avant aiguille</t>
  </si>
  <si>
    <t>non lecture fiche train (ou tardive)</t>
  </si>
  <si>
    <t>Evénements de type divers</t>
  </si>
  <si>
    <t>Cause extérieure diverse</t>
  </si>
  <si>
    <t>Pas d'arrêt</t>
  </si>
  <si>
    <t>Arrêt après aiguille</t>
  </si>
  <si>
    <t>Acte de malveillance</t>
  </si>
  <si>
    <t>KVB/KVBP:FU indéterminé</t>
  </si>
  <si>
    <t>Procédures Diverses</t>
  </si>
  <si>
    <t>Circulation en avance (sf VU)</t>
  </si>
  <si>
    <t>Comportement incorrect en urgence</t>
  </si>
  <si>
    <t>SAR</t>
  </si>
  <si>
    <t>Baissez panto</t>
  </si>
  <si>
    <t>Non respect signal d'arrêt</t>
  </si>
  <si>
    <t>Carré</t>
  </si>
  <si>
    <t>Anomalie KVB/KVBP sur signal</t>
  </si>
  <si>
    <t>Aspect anormal</t>
  </si>
  <si>
    <t>DAAT</t>
  </si>
  <si>
    <t>Sémaphore de BAL</t>
  </si>
  <si>
    <t>Non respect règles frein</t>
  </si>
  <si>
    <t>Mauvaise immobilisation</t>
  </si>
  <si>
    <t>Réception ordre</t>
  </si>
  <si>
    <t>Avarie mécanique (sf frein)</t>
  </si>
  <si>
    <t>Avarie traction</t>
  </si>
  <si>
    <t>Anomalie matériel remorqué</t>
  </si>
  <si>
    <t>Détection de boite chaude</t>
  </si>
  <si>
    <t>Explosion de détonateurs</t>
  </si>
  <si>
    <t>Anomalie de répétition</t>
  </si>
  <si>
    <t>Erreur en manoeuvre</t>
  </si>
  <si>
    <t>Engagement croisements</t>
  </si>
  <si>
    <t>Non respect pancarte ARRET</t>
  </si>
  <si>
    <t>Erreur sur anomalie de signalisation</t>
  </si>
  <si>
    <t>Anomalie diverse</t>
  </si>
  <si>
    <t>Divagation de bestiaux</t>
  </si>
  <si>
    <t>Accident de personne</t>
  </si>
  <si>
    <t>Anomalie de signalisation</t>
  </si>
  <si>
    <t>Réception bulletin</t>
  </si>
  <si>
    <t>Conduite aberrante</t>
  </si>
  <si>
    <t>Isolement injustifié</t>
  </si>
  <si>
    <t>Régularité, qualité</t>
  </si>
  <si>
    <t>*</t>
  </si>
  <si>
    <t>Voie</t>
  </si>
  <si>
    <t>Choc ou mouvement anormal</t>
  </si>
  <si>
    <t>Incident divers cause indéterminée</t>
  </si>
  <si>
    <t>Anomalie frein hors essai</t>
  </si>
  <si>
    <t>Signal éteint</t>
  </si>
  <si>
    <t>Obstacle</t>
  </si>
  <si>
    <t>Avarie astérisquée</t>
  </si>
  <si>
    <t>SAL</t>
  </si>
  <si>
    <t>Divers KVB, DAAT, TVM ou VA</t>
  </si>
  <si>
    <t>Départ sans ordre (sf manoeuvre)</t>
  </si>
  <si>
    <t>Incidents divers</t>
  </si>
  <si>
    <t>Signal anormal ou position douteuse</t>
  </si>
  <si>
    <t>Conditions climatiques</t>
  </si>
  <si>
    <t>Installations de traction électrique</t>
  </si>
  <si>
    <t>Choc heurtoir</t>
  </si>
  <si>
    <t>Mauvaise exécution d'arrêt sur VS</t>
  </si>
  <si>
    <t>Engagement croisement sur VS</t>
  </si>
  <si>
    <t>Signal de sortie non visible</t>
  </si>
  <si>
    <t>Feu rouge clignotant</t>
  </si>
  <si>
    <t>Oubli frein direct</t>
  </si>
  <si>
    <t>Surveillance des manomètres</t>
  </si>
  <si>
    <t>Mauvaise utilisation (sf arrêt)</t>
  </si>
  <si>
    <t>Oubli frein à main sur cabine REV</t>
  </si>
  <si>
    <t>Signal d'arrêt à main</t>
  </si>
  <si>
    <t>Appel d'arrêt d'urgence GSM-GFU</t>
  </si>
  <si>
    <t>Utilisation de l'EM (hors anomalie)</t>
  </si>
  <si>
    <t>Explosion de pétards</t>
  </si>
  <si>
    <t>Répétition hors signal</t>
  </si>
  <si>
    <t>PN ouvert</t>
  </si>
  <si>
    <t>Anomalie KVB/KVBP</t>
  </si>
  <si>
    <t>Anomalie_engin_moteur</t>
  </si>
  <si>
    <t>Anomalie_matériel_remorqué</t>
  </si>
  <si>
    <t>Anomalie_signalisation</t>
  </si>
  <si>
    <t>Comportement_incorrect_en_urgence</t>
  </si>
  <si>
    <t>Erreur_en_manoeuvre</t>
  </si>
  <si>
    <t>Erreur_sur_anomalie_de_signalisation</t>
  </si>
  <si>
    <t>Erreur_sur_mauvaise_direction</t>
  </si>
  <si>
    <t>Evénements_de_type_divers</t>
  </si>
  <si>
    <t>Installations_de_traction_électrique</t>
  </si>
  <si>
    <t>Mauvaise_exécution_d_arrêt</t>
  </si>
  <si>
    <t>Mauvaise_exécution_d_arrêt_sur_VS</t>
  </si>
  <si>
    <t>Non_respect_marche_à_vue</t>
  </si>
  <si>
    <t>Non_respect_règles_de_traction_élect.</t>
  </si>
  <si>
    <t>Non_respect_règles_frein</t>
  </si>
  <si>
    <t>Non_respect_signal_d_arrêt</t>
  </si>
  <si>
    <t>Non_respect_vitesse_limite_sf_FUA</t>
  </si>
  <si>
    <t>Omission_d_arrêt</t>
  </si>
  <si>
    <t>Procédures_générales</t>
  </si>
  <si>
    <t>Départ_sans_ordre__sf_manoeuvre</t>
  </si>
  <si>
    <t>Régularité__qualité</t>
  </si>
  <si>
    <t>FUA__sf_anomalie</t>
  </si>
  <si>
    <t>Natures</t>
  </si>
  <si>
    <t>Classes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</si>
</sst>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206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9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16" fillId="33" borderId="10" xfId="0" applyFont="1" applyFill="1" applyBorder="1"/>
    <xf numFmtId="0" fontId="18" fillId="0" borderId="0" xfId="0" applyFont="1"/>
    <xf numFmtId="0" fontId="0" fillId="0" borderId="0" xfId="0" applyAlignment="1"/>
    <xf numFmtId="0" fontId="16" fillId="0" borderId="0" xfId="0" applyFont="1" applyAlignment="1"/>
    <xf numFmtId="0" fontId="16" fillId="0" borderId="10" xfId="0" applyFont="1" applyBorder="1" applyAlignment="1"/>
    <xf numFmtId="0" fontId="21" fillId="0" borderId="0" xfId="0" applyFont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49" fontId="16" fillId="0" borderId="0" xfId="0" applyNumberFormat="1" applyFont="1"/>
    <xf numFmtId="49" fontId="0" fillId="0" borderId="0" xfId="0" applyNumberFormat="1"/>
    <xf numFmtId="49" fontId="16" fillId="0" borderId="0" xfId="0" applyNumberFormat="1" applyFont="1" applyBorder="1"/>
    <xf numFmtId="49" fontId="16" fillId="0" borderId="10" xfId="0" applyNumberFormat="1" applyFont="1" applyBorder="1"/>
    <xf numFmtId="49" fontId="21" fillId="0" borderId="0" xfId="0" applyNumberFormat="1" applyFont="1" applyAlignment="1">
      <alignment horizontal="center" vertical="center"/>
    </xf>
    <xf numFmtId="0" fontId="0" fillId="0" borderId="0" xfId="0" applyNumberFormat="1"/>
  </cellXfs>
  <cellStyles count="9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6"/>
  <sheetViews>
    <sheetView tabSelected="1" workbookViewId="0"/>
  </sheetViews>
  <sheetFormatPr baseColWidth="10" defaultRowHeight="15" x14ac:dyDescent="0.25"/>
  <cols>
    <col min="1" max="1" width="41.85546875" customWidth="1"/>
    <col min="2" max="2" width="34.7109375" customWidth="1"/>
    <col min="3" max="3" width="14.85546875" customWidth="1"/>
  </cols>
  <sheetData>
    <row r="1" spans="1:8" x14ac:dyDescent="0.25">
      <c r="A1" s="2" t="s">
        <v>0</v>
      </c>
      <c r="B1" s="2" t="s">
        <v>1</v>
      </c>
      <c r="C1" s="2" t="s">
        <v>2</v>
      </c>
    </row>
    <row r="2" spans="1:8" x14ac:dyDescent="0.25">
      <c r="A2" s="9" t="s">
        <v>18</v>
      </c>
      <c r="B2" s="10" t="s">
        <v>19</v>
      </c>
      <c r="C2" s="10">
        <v>2</v>
      </c>
    </row>
    <row r="3" spans="1:8" x14ac:dyDescent="0.25">
      <c r="A3" s="9" t="s">
        <v>18</v>
      </c>
      <c r="B3" s="10" t="s">
        <v>55</v>
      </c>
      <c r="C3" s="10">
        <v>2</v>
      </c>
    </row>
    <row r="4" spans="1:8" x14ac:dyDescent="0.25">
      <c r="A4" s="9" t="s">
        <v>18</v>
      </c>
      <c r="B4" s="10" t="s">
        <v>56</v>
      </c>
      <c r="C4" s="10">
        <v>2</v>
      </c>
    </row>
    <row r="5" spans="1:8" x14ac:dyDescent="0.25">
      <c r="A5" s="9" t="s">
        <v>18</v>
      </c>
      <c r="B5" s="10" t="s">
        <v>76</v>
      </c>
      <c r="C5" s="10">
        <v>1</v>
      </c>
    </row>
    <row r="6" spans="1:8" x14ac:dyDescent="0.25">
      <c r="A6" s="9" t="s">
        <v>18</v>
      </c>
      <c r="B6" s="10" t="s">
        <v>77</v>
      </c>
      <c r="C6" s="10">
        <v>2</v>
      </c>
    </row>
    <row r="7" spans="1:8" x14ac:dyDescent="0.25">
      <c r="A7" s="9" t="s">
        <v>57</v>
      </c>
      <c r="B7" s="10" t="s">
        <v>58</v>
      </c>
      <c r="C7" s="10">
        <v>2</v>
      </c>
    </row>
    <row r="8" spans="1:8" x14ac:dyDescent="0.25">
      <c r="A8" s="9" t="s">
        <v>21</v>
      </c>
      <c r="B8" s="10" t="s">
        <v>22</v>
      </c>
      <c r="C8" s="10">
        <v>4</v>
      </c>
    </row>
    <row r="9" spans="1:8" x14ac:dyDescent="0.25">
      <c r="A9" s="9" t="s">
        <v>21</v>
      </c>
      <c r="B9" s="10" t="s">
        <v>30</v>
      </c>
      <c r="C9" s="10">
        <v>1</v>
      </c>
    </row>
    <row r="10" spans="1:8" x14ac:dyDescent="0.25">
      <c r="A10" s="9" t="s">
        <v>21</v>
      </c>
      <c r="B10" s="10" t="s">
        <v>48</v>
      </c>
      <c r="C10" s="10">
        <v>2</v>
      </c>
    </row>
    <row r="11" spans="1:8" x14ac:dyDescent="0.25">
      <c r="A11" s="9" t="s">
        <v>21</v>
      </c>
      <c r="B11" s="10" t="s">
        <v>49</v>
      </c>
      <c r="C11" s="10">
        <v>3</v>
      </c>
    </row>
    <row r="12" spans="1:8" x14ac:dyDescent="0.25">
      <c r="A12" s="9" t="s">
        <v>21</v>
      </c>
      <c r="B12" s="10" t="s">
        <v>59</v>
      </c>
      <c r="C12" s="10">
        <v>2</v>
      </c>
      <c r="H12" s="3"/>
    </row>
    <row r="13" spans="1:8" x14ac:dyDescent="0.25">
      <c r="A13" s="9" t="s">
        <v>21</v>
      </c>
      <c r="B13" s="10" t="s">
        <v>78</v>
      </c>
      <c r="C13" s="10">
        <v>3</v>
      </c>
    </row>
    <row r="14" spans="1:8" x14ac:dyDescent="0.25">
      <c r="A14" s="9" t="s">
        <v>43</v>
      </c>
      <c r="B14" s="10" t="s">
        <v>44</v>
      </c>
      <c r="C14" s="10">
        <v>4</v>
      </c>
    </row>
    <row r="15" spans="1:8" x14ac:dyDescent="0.25">
      <c r="A15" s="9" t="s">
        <v>43</v>
      </c>
      <c r="B15" s="10" t="s">
        <v>60</v>
      </c>
      <c r="C15" s="10">
        <v>4</v>
      </c>
    </row>
    <row r="16" spans="1:8" x14ac:dyDescent="0.25">
      <c r="A16" s="9" t="s">
        <v>43</v>
      </c>
      <c r="B16" s="10" t="s">
        <v>79</v>
      </c>
      <c r="C16" s="10">
        <v>4</v>
      </c>
    </row>
    <row r="17" spans="1:3" x14ac:dyDescent="0.25">
      <c r="A17" s="9" t="s">
        <v>43</v>
      </c>
      <c r="B17" s="10" t="s">
        <v>80</v>
      </c>
      <c r="C17" s="10">
        <v>3</v>
      </c>
    </row>
    <row r="18" spans="1:3" x14ac:dyDescent="0.25">
      <c r="A18" s="9" t="s">
        <v>43</v>
      </c>
      <c r="B18" s="10" t="s">
        <v>81</v>
      </c>
      <c r="C18" s="10">
        <v>4</v>
      </c>
    </row>
    <row r="19" spans="1:3" x14ac:dyDescent="0.25">
      <c r="A19" s="9" t="s">
        <v>43</v>
      </c>
      <c r="B19" s="10" t="s">
        <v>75</v>
      </c>
      <c r="C19" s="10">
        <v>4</v>
      </c>
    </row>
    <row r="20" spans="1:3" x14ac:dyDescent="0.25">
      <c r="A20" s="9" t="s">
        <v>43</v>
      </c>
      <c r="B20" s="10" t="s">
        <v>82</v>
      </c>
      <c r="C20" s="10">
        <v>3</v>
      </c>
    </row>
    <row r="21" spans="1:3" x14ac:dyDescent="0.25">
      <c r="A21" s="9" t="s">
        <v>83</v>
      </c>
      <c r="B21" s="10" t="s">
        <v>31</v>
      </c>
      <c r="C21" s="10">
        <v>4</v>
      </c>
    </row>
    <row r="22" spans="1:3" x14ac:dyDescent="0.25">
      <c r="A22" s="9" t="s">
        <v>61</v>
      </c>
      <c r="B22" s="10" t="s">
        <v>62</v>
      </c>
      <c r="C22" s="10">
        <v>4</v>
      </c>
    </row>
    <row r="23" spans="1:3" x14ac:dyDescent="0.25">
      <c r="A23" s="9" t="s">
        <v>61</v>
      </c>
      <c r="B23" s="10" t="s">
        <v>63</v>
      </c>
      <c r="C23" s="10">
        <v>3</v>
      </c>
    </row>
    <row r="24" spans="1:3" x14ac:dyDescent="0.25">
      <c r="A24" s="9" t="s">
        <v>61</v>
      </c>
      <c r="B24" s="10" t="s">
        <v>84</v>
      </c>
      <c r="C24" s="10">
        <v>3</v>
      </c>
    </row>
    <row r="25" spans="1:3" x14ac:dyDescent="0.25">
      <c r="A25" s="9" t="s">
        <v>64</v>
      </c>
      <c r="B25" s="10" t="s">
        <v>65</v>
      </c>
      <c r="C25" s="10">
        <v>3</v>
      </c>
    </row>
    <row r="26" spans="1:3" x14ac:dyDescent="0.25">
      <c r="A26" s="9" t="s">
        <v>64</v>
      </c>
      <c r="B26" s="10" t="s">
        <v>85</v>
      </c>
      <c r="C26" s="10">
        <v>4</v>
      </c>
    </row>
    <row r="27" spans="1:3" x14ac:dyDescent="0.25">
      <c r="A27" s="9" t="s">
        <v>32</v>
      </c>
      <c r="B27" s="10" t="s">
        <v>33</v>
      </c>
      <c r="C27" s="10">
        <v>2</v>
      </c>
    </row>
    <row r="28" spans="1:3" x14ac:dyDescent="0.25">
      <c r="A28" s="9" t="s">
        <v>32</v>
      </c>
      <c r="B28" s="10" t="s">
        <v>37</v>
      </c>
      <c r="C28" s="10">
        <v>2</v>
      </c>
    </row>
    <row r="29" spans="1:3" x14ac:dyDescent="0.25">
      <c r="A29" s="9" t="s">
        <v>32</v>
      </c>
      <c r="B29" s="10" t="s">
        <v>38</v>
      </c>
      <c r="C29" s="10">
        <v>2</v>
      </c>
    </row>
    <row r="30" spans="1:3" x14ac:dyDescent="0.25">
      <c r="A30" s="9" t="s">
        <v>35</v>
      </c>
      <c r="B30" s="10" t="s">
        <v>36</v>
      </c>
      <c r="C30" s="10">
        <v>1</v>
      </c>
    </row>
    <row r="31" spans="1:3" x14ac:dyDescent="0.25">
      <c r="A31" s="9" t="s">
        <v>35</v>
      </c>
      <c r="B31" s="10" t="s">
        <v>39</v>
      </c>
      <c r="C31" s="10">
        <v>1</v>
      </c>
    </row>
    <row r="32" spans="1:3" x14ac:dyDescent="0.25">
      <c r="A32" s="9" t="s">
        <v>35</v>
      </c>
      <c r="B32" s="10" t="s">
        <v>66</v>
      </c>
      <c r="C32" s="10">
        <v>1</v>
      </c>
    </row>
    <row r="33" spans="1:3" x14ac:dyDescent="0.25">
      <c r="A33" s="9" t="s">
        <v>35</v>
      </c>
      <c r="B33" s="10" t="s">
        <v>67</v>
      </c>
      <c r="C33" s="10">
        <v>1</v>
      </c>
    </row>
    <row r="34" spans="1:3" x14ac:dyDescent="0.25">
      <c r="A34" s="9" t="s">
        <v>35</v>
      </c>
      <c r="B34" s="10" t="s">
        <v>86</v>
      </c>
      <c r="C34" s="10">
        <v>1</v>
      </c>
    </row>
    <row r="35" spans="1:3" x14ac:dyDescent="0.25">
      <c r="A35" s="9" t="s">
        <v>3</v>
      </c>
      <c r="B35" s="10" t="s">
        <v>4</v>
      </c>
      <c r="C35" s="10">
        <v>3</v>
      </c>
    </row>
    <row r="36" spans="1:3" x14ac:dyDescent="0.25">
      <c r="A36" s="9" t="s">
        <v>3</v>
      </c>
      <c r="B36" s="10" t="s">
        <v>5</v>
      </c>
      <c r="C36" s="10">
        <v>2</v>
      </c>
    </row>
    <row r="37" spans="1:3" x14ac:dyDescent="0.25">
      <c r="A37" s="11" t="s">
        <v>3</v>
      </c>
      <c r="B37" s="10" t="s">
        <v>6</v>
      </c>
      <c r="C37" s="10">
        <v>2</v>
      </c>
    </row>
    <row r="38" spans="1:3" x14ac:dyDescent="0.25">
      <c r="A38" s="9" t="s">
        <v>3</v>
      </c>
      <c r="B38" s="10" t="s">
        <v>40</v>
      </c>
      <c r="C38" s="10">
        <v>1</v>
      </c>
    </row>
    <row r="39" spans="1:3" x14ac:dyDescent="0.25">
      <c r="A39" s="9" t="s">
        <v>3</v>
      </c>
      <c r="B39" s="10" t="s">
        <v>50</v>
      </c>
      <c r="C39" s="10">
        <v>4</v>
      </c>
    </row>
    <row r="40" spans="1:3" x14ac:dyDescent="0.25">
      <c r="A40" s="9" t="s">
        <v>87</v>
      </c>
      <c r="B40" s="10" t="s">
        <v>31</v>
      </c>
      <c r="C40" s="10">
        <v>1</v>
      </c>
    </row>
    <row r="41" spans="1:3" x14ac:dyDescent="0.25">
      <c r="A41" s="11" t="s">
        <v>11</v>
      </c>
      <c r="B41" s="10" t="s">
        <v>12</v>
      </c>
      <c r="C41" s="10">
        <v>4</v>
      </c>
    </row>
    <row r="42" spans="1:3" x14ac:dyDescent="0.25">
      <c r="A42" s="9" t="s">
        <v>11</v>
      </c>
      <c r="B42" s="10" t="s">
        <v>27</v>
      </c>
      <c r="C42" s="10">
        <v>2</v>
      </c>
    </row>
    <row r="43" spans="1:3" x14ac:dyDescent="0.25">
      <c r="A43" s="9" t="s">
        <v>11</v>
      </c>
      <c r="B43" s="10" t="s">
        <v>88</v>
      </c>
      <c r="C43" s="10">
        <v>4</v>
      </c>
    </row>
    <row r="44" spans="1:3" x14ac:dyDescent="0.25">
      <c r="A44" s="9" t="s">
        <v>89</v>
      </c>
      <c r="B44" s="10" t="s">
        <v>90</v>
      </c>
      <c r="C44" s="10">
        <v>3</v>
      </c>
    </row>
    <row r="45" spans="1:3" x14ac:dyDescent="0.25">
      <c r="A45" s="9" t="s">
        <v>13</v>
      </c>
      <c r="B45" s="10" t="s">
        <v>14</v>
      </c>
      <c r="C45" s="10">
        <v>4</v>
      </c>
    </row>
    <row r="46" spans="1:3" x14ac:dyDescent="0.25">
      <c r="A46" s="9" t="s">
        <v>13</v>
      </c>
      <c r="B46" s="10" t="s">
        <v>15</v>
      </c>
      <c r="C46" s="10">
        <v>4</v>
      </c>
    </row>
    <row r="47" spans="1:3" x14ac:dyDescent="0.25">
      <c r="A47" s="9" t="s">
        <v>13</v>
      </c>
      <c r="B47" s="10" t="s">
        <v>51</v>
      </c>
      <c r="C47" s="10">
        <v>4</v>
      </c>
    </row>
    <row r="48" spans="1:3" x14ac:dyDescent="0.25">
      <c r="A48" s="9" t="s">
        <v>13</v>
      </c>
      <c r="B48" s="10" t="s">
        <v>68</v>
      </c>
      <c r="C48" s="10">
        <v>4</v>
      </c>
    </row>
    <row r="49" spans="1:3" x14ac:dyDescent="0.25">
      <c r="A49" s="9" t="s">
        <v>13</v>
      </c>
      <c r="B49" s="10" t="s">
        <v>31</v>
      </c>
      <c r="C49" s="10">
        <v>4</v>
      </c>
    </row>
    <row r="50" spans="1:3" x14ac:dyDescent="0.25">
      <c r="A50" s="9" t="s">
        <v>13</v>
      </c>
      <c r="B50" s="10" t="s">
        <v>91</v>
      </c>
      <c r="C50" s="10">
        <v>4</v>
      </c>
    </row>
    <row r="51" spans="1:3" x14ac:dyDescent="0.25">
      <c r="A51" s="9" t="s">
        <v>13</v>
      </c>
      <c r="B51" s="10" t="s">
        <v>92</v>
      </c>
      <c r="C51" s="10">
        <v>4</v>
      </c>
    </row>
    <row r="52" spans="1:3" x14ac:dyDescent="0.25">
      <c r="A52" s="9" t="s">
        <v>9</v>
      </c>
      <c r="B52" s="10" t="s">
        <v>10</v>
      </c>
      <c r="C52" s="10">
        <v>2</v>
      </c>
    </row>
    <row r="53" spans="1:3" x14ac:dyDescent="0.25">
      <c r="A53" s="9" t="s">
        <v>9</v>
      </c>
      <c r="B53" s="10" t="s">
        <v>45</v>
      </c>
      <c r="C53" s="10">
        <v>3</v>
      </c>
    </row>
    <row r="54" spans="1:3" x14ac:dyDescent="0.25">
      <c r="A54" s="9" t="s">
        <v>52</v>
      </c>
      <c r="B54" s="10" t="s">
        <v>53</v>
      </c>
      <c r="C54" s="10">
        <v>4</v>
      </c>
    </row>
    <row r="55" spans="1:3" x14ac:dyDescent="0.25">
      <c r="A55" s="9" t="s">
        <v>52</v>
      </c>
      <c r="B55" s="10" t="s">
        <v>93</v>
      </c>
      <c r="C55" s="10">
        <v>3</v>
      </c>
    </row>
    <row r="56" spans="1:3" x14ac:dyDescent="0.25">
      <c r="A56" s="11" t="s">
        <v>52</v>
      </c>
      <c r="B56" s="10" t="s">
        <v>94</v>
      </c>
      <c r="C56" s="10">
        <v>3</v>
      </c>
    </row>
    <row r="57" spans="1:3" x14ac:dyDescent="0.25">
      <c r="A57" s="9" t="s">
        <v>52</v>
      </c>
      <c r="B57" s="10" t="s">
        <v>95</v>
      </c>
      <c r="C57" s="10">
        <v>3</v>
      </c>
    </row>
    <row r="58" spans="1:3" x14ac:dyDescent="0.25">
      <c r="A58" s="9" t="s">
        <v>52</v>
      </c>
      <c r="B58" s="10" t="s">
        <v>96</v>
      </c>
      <c r="C58" s="10">
        <v>3</v>
      </c>
    </row>
    <row r="59" spans="1:3" x14ac:dyDescent="0.25">
      <c r="A59" s="9" t="s">
        <v>46</v>
      </c>
      <c r="B59" s="10" t="s">
        <v>47</v>
      </c>
      <c r="C59" s="10">
        <v>4</v>
      </c>
    </row>
    <row r="60" spans="1:3" x14ac:dyDescent="0.25">
      <c r="A60" s="9" t="s">
        <v>46</v>
      </c>
      <c r="B60" s="10" t="s">
        <v>97</v>
      </c>
      <c r="C60" s="10">
        <v>4</v>
      </c>
    </row>
    <row r="61" spans="1:3" x14ac:dyDescent="0.25">
      <c r="A61" s="9" t="s">
        <v>7</v>
      </c>
      <c r="B61" s="10" t="s">
        <v>8</v>
      </c>
      <c r="C61" s="10">
        <v>3</v>
      </c>
    </row>
    <row r="62" spans="1:3" x14ac:dyDescent="0.25">
      <c r="A62" s="11" t="s">
        <v>7</v>
      </c>
      <c r="B62" s="10" t="s">
        <v>23</v>
      </c>
      <c r="C62" s="10">
        <v>4</v>
      </c>
    </row>
    <row r="63" spans="1:3" x14ac:dyDescent="0.25">
      <c r="A63" s="9" t="s">
        <v>7</v>
      </c>
      <c r="B63" s="10" t="s">
        <v>26</v>
      </c>
      <c r="C63" s="10">
        <v>4</v>
      </c>
    </row>
    <row r="64" spans="1:3" x14ac:dyDescent="0.25">
      <c r="A64" s="9" t="s">
        <v>16</v>
      </c>
      <c r="B64" s="10" t="s">
        <v>17</v>
      </c>
      <c r="C64" s="10">
        <v>2</v>
      </c>
    </row>
    <row r="65" spans="1:3" x14ac:dyDescent="0.25">
      <c r="A65" s="9" t="s">
        <v>16</v>
      </c>
      <c r="B65" s="10" t="s">
        <v>20</v>
      </c>
      <c r="C65" s="10">
        <v>2</v>
      </c>
    </row>
    <row r="66" spans="1:3" x14ac:dyDescent="0.25">
      <c r="A66" s="9" t="s">
        <v>16</v>
      </c>
      <c r="B66" s="10" t="s">
        <v>31</v>
      </c>
      <c r="C66" s="10">
        <v>2</v>
      </c>
    </row>
    <row r="67" spans="1:3" x14ac:dyDescent="0.25">
      <c r="A67" s="9" t="s">
        <v>16</v>
      </c>
      <c r="B67" s="10" t="s">
        <v>34</v>
      </c>
      <c r="C67" s="10">
        <v>2</v>
      </c>
    </row>
    <row r="68" spans="1:3" x14ac:dyDescent="0.25">
      <c r="A68" s="9" t="s">
        <v>24</v>
      </c>
      <c r="B68" s="10" t="s">
        <v>25</v>
      </c>
      <c r="C68" s="10">
        <v>4</v>
      </c>
    </row>
    <row r="69" spans="1:3" x14ac:dyDescent="0.25">
      <c r="A69" s="9" t="s">
        <v>24</v>
      </c>
      <c r="B69" s="10" t="s">
        <v>28</v>
      </c>
      <c r="C69" s="10">
        <v>4</v>
      </c>
    </row>
    <row r="70" spans="1:3" x14ac:dyDescent="0.25">
      <c r="A70" s="9" t="s">
        <v>24</v>
      </c>
      <c r="B70" s="10" t="s">
        <v>29</v>
      </c>
      <c r="C70" s="10">
        <v>2</v>
      </c>
    </row>
    <row r="71" spans="1:3" x14ac:dyDescent="0.25">
      <c r="A71" s="9" t="s">
        <v>24</v>
      </c>
      <c r="B71" s="10" t="s">
        <v>41</v>
      </c>
      <c r="C71" s="10">
        <v>1</v>
      </c>
    </row>
    <row r="72" spans="1:3" x14ac:dyDescent="0.25">
      <c r="A72" s="9" t="s">
        <v>24</v>
      </c>
      <c r="B72" s="10" t="s">
        <v>42</v>
      </c>
      <c r="C72" s="10">
        <v>1</v>
      </c>
    </row>
    <row r="73" spans="1:3" x14ac:dyDescent="0.25">
      <c r="A73" s="9" t="s">
        <v>24</v>
      </c>
      <c r="B73" s="10" t="s">
        <v>54</v>
      </c>
      <c r="C73" s="10">
        <v>3</v>
      </c>
    </row>
    <row r="74" spans="1:3" x14ac:dyDescent="0.25">
      <c r="A74" s="9" t="s">
        <v>24</v>
      </c>
      <c r="B74" s="10" t="s">
        <v>69</v>
      </c>
      <c r="C74" s="10">
        <v>1</v>
      </c>
    </row>
    <row r="75" spans="1:3" x14ac:dyDescent="0.25">
      <c r="A75" s="9" t="s">
        <v>24</v>
      </c>
      <c r="B75" s="10" t="s">
        <v>70</v>
      </c>
      <c r="C75" s="10">
        <v>2</v>
      </c>
    </row>
    <row r="76" spans="1:3" x14ac:dyDescent="0.25">
      <c r="A76" s="9" t="s">
        <v>24</v>
      </c>
      <c r="B76" s="10" t="s">
        <v>31</v>
      </c>
      <c r="C76" s="10">
        <v>1</v>
      </c>
    </row>
    <row r="77" spans="1:3" x14ac:dyDescent="0.25">
      <c r="A77" s="9" t="s">
        <v>24</v>
      </c>
      <c r="B77" s="10" t="s">
        <v>71</v>
      </c>
      <c r="C77" s="10">
        <v>4</v>
      </c>
    </row>
    <row r="78" spans="1:3" x14ac:dyDescent="0.25">
      <c r="A78" s="9" t="s">
        <v>24</v>
      </c>
      <c r="B78" s="10" t="s">
        <v>98</v>
      </c>
      <c r="C78" s="10">
        <v>1</v>
      </c>
    </row>
    <row r="79" spans="1:3" x14ac:dyDescent="0.25">
      <c r="A79" s="11" t="s">
        <v>24</v>
      </c>
      <c r="B79" s="10" t="s">
        <v>99</v>
      </c>
      <c r="C79" s="10">
        <v>1</v>
      </c>
    </row>
    <row r="80" spans="1:3" x14ac:dyDescent="0.25">
      <c r="A80" s="11" t="s">
        <v>24</v>
      </c>
      <c r="B80" s="10" t="s">
        <v>100</v>
      </c>
      <c r="C80" s="10">
        <v>1</v>
      </c>
    </row>
    <row r="81" spans="1:3" x14ac:dyDescent="0.25">
      <c r="A81" s="9" t="s">
        <v>72</v>
      </c>
      <c r="B81" s="10" t="s">
        <v>73</v>
      </c>
      <c r="C81" s="10">
        <v>1</v>
      </c>
    </row>
    <row r="82" spans="1:3" x14ac:dyDescent="0.25">
      <c r="A82" s="12" t="s">
        <v>74</v>
      </c>
      <c r="B82" s="10" t="s">
        <v>75</v>
      </c>
      <c r="C82" s="10">
        <v>4</v>
      </c>
    </row>
    <row r="83" spans="1:3" x14ac:dyDescent="0.25">
      <c r="A83" s="12" t="s">
        <v>74</v>
      </c>
      <c r="B83" s="10" t="s">
        <v>101</v>
      </c>
      <c r="C83" s="10">
        <v>4</v>
      </c>
    </row>
    <row r="84" spans="1:3" x14ac:dyDescent="0.25">
      <c r="A84" s="12" t="s">
        <v>74</v>
      </c>
      <c r="B84" s="10" t="s">
        <v>102</v>
      </c>
      <c r="C84" s="10">
        <v>4</v>
      </c>
    </row>
    <row r="85" spans="1:3" x14ac:dyDescent="0.25">
      <c r="A85" s="12" t="s">
        <v>74</v>
      </c>
      <c r="B85" s="10" t="s">
        <v>103</v>
      </c>
      <c r="C85" s="10">
        <v>1</v>
      </c>
    </row>
    <row r="86" spans="1:3" x14ac:dyDescent="0.25">
      <c r="A86" s="12" t="s">
        <v>74</v>
      </c>
      <c r="B86" s="10" t="s">
        <v>31</v>
      </c>
      <c r="C86" s="10">
        <v>1</v>
      </c>
    </row>
  </sheetData>
  <autoFilter ref="A1:C86"/>
  <sortState ref="A2:C86">
    <sortCondition ref="A2"/>
  </sortState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workbookViewId="0">
      <selection activeCell="F1" sqref="F1"/>
    </sheetView>
  </sheetViews>
  <sheetFormatPr baseColWidth="10" defaultRowHeight="15" x14ac:dyDescent="0.25"/>
  <cols>
    <col min="1" max="1" width="10.85546875" style="1"/>
    <col min="2" max="2" width="27.42578125" bestFit="1" customWidth="1"/>
    <col min="3" max="3" width="23.42578125" bestFit="1" customWidth="1"/>
    <col min="4" max="4" width="23.85546875" bestFit="1" customWidth="1"/>
    <col min="5" max="5" width="29.140625" bestFit="1" customWidth="1"/>
    <col min="6" max="6" width="27" bestFit="1" customWidth="1"/>
    <col min="7" max="7" width="22.7109375" bestFit="1" customWidth="1"/>
    <col min="8" max="8" width="28.7109375" bestFit="1" customWidth="1"/>
    <col min="9" max="9" width="23.85546875" bestFit="1" customWidth="1"/>
    <col min="10" max="10" width="21.85546875" bestFit="1" customWidth="1"/>
    <col min="11" max="11" width="24.28515625" bestFit="1" customWidth="1"/>
    <col min="12" max="12" width="27.42578125" bestFit="1" customWidth="1"/>
    <col min="13" max="13" width="23.7109375" bestFit="1" customWidth="1"/>
    <col min="14" max="14" width="27.28515625" bestFit="1" customWidth="1"/>
    <col min="15" max="15" width="21.140625" bestFit="1" customWidth="1"/>
    <col min="16" max="16" width="28.85546875" bestFit="1" customWidth="1"/>
    <col min="17" max="17" width="26" bestFit="1" customWidth="1"/>
    <col min="18" max="18" width="21" bestFit="1" customWidth="1"/>
    <col min="19" max="19" width="27.42578125" bestFit="1" customWidth="1"/>
    <col min="20" max="20" width="27.28515625" bestFit="1" customWidth="1"/>
    <col min="21" max="21" width="27.140625" bestFit="1" customWidth="1"/>
    <col min="22" max="22" width="15.28515625" bestFit="1" customWidth="1"/>
    <col min="23" max="23" width="23.42578125" bestFit="1" customWidth="1"/>
  </cols>
  <sheetData>
    <row r="1" spans="2:23" s="4" customFormat="1" x14ac:dyDescent="0.25">
      <c r="B1" s="5" t="s">
        <v>104</v>
      </c>
      <c r="C1" s="5" t="s">
        <v>105</v>
      </c>
      <c r="D1" s="5" t="s">
        <v>106</v>
      </c>
      <c r="E1" s="5" t="s">
        <v>107</v>
      </c>
      <c r="F1" s="5" t="s">
        <v>122</v>
      </c>
      <c r="G1" s="5" t="s">
        <v>108</v>
      </c>
      <c r="H1" s="5" t="s">
        <v>109</v>
      </c>
      <c r="I1" s="5" t="s">
        <v>110</v>
      </c>
      <c r="J1" s="5" t="s">
        <v>111</v>
      </c>
      <c r="K1" s="5" t="s">
        <v>124</v>
      </c>
      <c r="L1" s="5" t="s">
        <v>112</v>
      </c>
      <c r="M1" s="5" t="s">
        <v>113</v>
      </c>
      <c r="N1" s="5" t="s">
        <v>114</v>
      </c>
      <c r="O1" s="5" t="s">
        <v>115</v>
      </c>
      <c r="P1" s="5" t="s">
        <v>116</v>
      </c>
      <c r="Q1" s="5" t="s">
        <v>117</v>
      </c>
      <c r="R1" s="5" t="s">
        <v>118</v>
      </c>
      <c r="S1" s="5" t="s">
        <v>119</v>
      </c>
      <c r="T1" s="5" t="s">
        <v>120</v>
      </c>
      <c r="U1" s="5" t="s">
        <v>121</v>
      </c>
      <c r="V1" s="5" t="s">
        <v>123</v>
      </c>
      <c r="W1" s="6" t="s">
        <v>74</v>
      </c>
    </row>
    <row r="2" spans="2:23" x14ac:dyDescent="0.25">
      <c r="B2" s="1" t="s">
        <v>19</v>
      </c>
      <c r="C2" s="1" t="s">
        <v>58</v>
      </c>
      <c r="D2" s="1" t="s">
        <v>22</v>
      </c>
      <c r="E2" s="1" t="s">
        <v>44</v>
      </c>
      <c r="F2" s="1" t="s">
        <v>31</v>
      </c>
      <c r="G2" s="1" t="s">
        <v>62</v>
      </c>
      <c r="H2" s="1" t="s">
        <v>65</v>
      </c>
      <c r="I2" s="1" t="s">
        <v>33</v>
      </c>
      <c r="J2" s="1" t="s">
        <v>36</v>
      </c>
      <c r="K2" s="1" t="s">
        <v>4</v>
      </c>
      <c r="L2" s="1" t="s">
        <v>31</v>
      </c>
      <c r="M2" s="1" t="s">
        <v>12</v>
      </c>
      <c r="N2" s="1" t="s">
        <v>90</v>
      </c>
      <c r="O2" s="1" t="s">
        <v>14</v>
      </c>
      <c r="P2" s="1" t="s">
        <v>10</v>
      </c>
      <c r="Q2" s="1" t="s">
        <v>53</v>
      </c>
      <c r="R2" s="1" t="s">
        <v>47</v>
      </c>
      <c r="S2" s="1" t="s">
        <v>8</v>
      </c>
      <c r="T2" s="1" t="s">
        <v>17</v>
      </c>
      <c r="U2" s="1" t="s">
        <v>25</v>
      </c>
      <c r="V2" s="1" t="s">
        <v>73</v>
      </c>
      <c r="W2" s="1" t="s">
        <v>75</v>
      </c>
    </row>
    <row r="3" spans="2:23" x14ac:dyDescent="0.25">
      <c r="B3" s="1" t="s">
        <v>55</v>
      </c>
      <c r="D3" s="1" t="s">
        <v>30</v>
      </c>
      <c r="E3" s="1" t="s">
        <v>60</v>
      </c>
      <c r="G3" s="1" t="s">
        <v>63</v>
      </c>
      <c r="H3" s="1" t="s">
        <v>85</v>
      </c>
      <c r="I3" s="1" t="s">
        <v>37</v>
      </c>
      <c r="J3" s="1" t="s">
        <v>39</v>
      </c>
      <c r="K3" s="1" t="s">
        <v>5</v>
      </c>
      <c r="M3" s="1" t="s">
        <v>27</v>
      </c>
      <c r="O3" s="1" t="s">
        <v>15</v>
      </c>
      <c r="P3" s="1" t="s">
        <v>45</v>
      </c>
      <c r="Q3" s="1" t="s">
        <v>93</v>
      </c>
      <c r="R3" s="1" t="s">
        <v>97</v>
      </c>
      <c r="S3" s="1" t="s">
        <v>23</v>
      </c>
      <c r="T3" s="1" t="s">
        <v>20</v>
      </c>
      <c r="U3" s="1" t="s">
        <v>28</v>
      </c>
      <c r="W3" s="1" t="s">
        <v>101</v>
      </c>
    </row>
    <row r="4" spans="2:23" x14ac:dyDescent="0.25">
      <c r="B4" s="1" t="s">
        <v>56</v>
      </c>
      <c r="D4" s="1" t="s">
        <v>48</v>
      </c>
      <c r="E4" s="1" t="s">
        <v>79</v>
      </c>
      <c r="G4" s="1" t="s">
        <v>84</v>
      </c>
      <c r="I4" s="1" t="s">
        <v>38</v>
      </c>
      <c r="J4" s="1" t="s">
        <v>66</v>
      </c>
      <c r="K4" s="1" t="s">
        <v>6</v>
      </c>
      <c r="M4" s="1" t="s">
        <v>88</v>
      </c>
      <c r="O4" s="1" t="s">
        <v>51</v>
      </c>
      <c r="Q4" s="1" t="s">
        <v>94</v>
      </c>
      <c r="S4" s="1" t="s">
        <v>26</v>
      </c>
      <c r="T4" s="1" t="s">
        <v>31</v>
      </c>
      <c r="U4" s="1" t="s">
        <v>29</v>
      </c>
      <c r="W4" s="1" t="s">
        <v>102</v>
      </c>
    </row>
    <row r="5" spans="2:23" x14ac:dyDescent="0.25">
      <c r="B5" s="1" t="s">
        <v>76</v>
      </c>
      <c r="D5" s="1" t="s">
        <v>49</v>
      </c>
      <c r="E5" s="1" t="s">
        <v>80</v>
      </c>
      <c r="J5" s="1" t="s">
        <v>67</v>
      </c>
      <c r="K5" s="1" t="s">
        <v>40</v>
      </c>
      <c r="O5" s="1" t="s">
        <v>68</v>
      </c>
      <c r="Q5" s="1" t="s">
        <v>95</v>
      </c>
      <c r="T5" s="1" t="s">
        <v>34</v>
      </c>
      <c r="U5" s="1" t="s">
        <v>41</v>
      </c>
      <c r="W5" s="1" t="s">
        <v>103</v>
      </c>
    </row>
    <row r="6" spans="2:23" x14ac:dyDescent="0.25">
      <c r="B6" s="1" t="s">
        <v>77</v>
      </c>
      <c r="D6" s="1" t="s">
        <v>59</v>
      </c>
      <c r="E6" s="1" t="s">
        <v>81</v>
      </c>
      <c r="J6" s="1" t="s">
        <v>86</v>
      </c>
      <c r="K6" s="1" t="s">
        <v>50</v>
      </c>
      <c r="O6" s="1" t="s">
        <v>31</v>
      </c>
      <c r="Q6" s="1" t="s">
        <v>96</v>
      </c>
      <c r="U6" s="1" t="s">
        <v>42</v>
      </c>
      <c r="W6" s="1" t="s">
        <v>31</v>
      </c>
    </row>
    <row r="7" spans="2:23" x14ac:dyDescent="0.25">
      <c r="D7" s="1" t="s">
        <v>78</v>
      </c>
      <c r="E7" s="1" t="s">
        <v>75</v>
      </c>
      <c r="O7" s="1" t="s">
        <v>91</v>
      </c>
      <c r="U7" s="1" t="s">
        <v>54</v>
      </c>
    </row>
    <row r="8" spans="2:23" x14ac:dyDescent="0.25">
      <c r="E8" s="1" t="s">
        <v>82</v>
      </c>
      <c r="O8" s="1" t="s">
        <v>92</v>
      </c>
      <c r="U8" s="1" t="s">
        <v>69</v>
      </c>
    </row>
    <row r="9" spans="2:23" x14ac:dyDescent="0.25">
      <c r="U9" s="1" t="s">
        <v>70</v>
      </c>
    </row>
    <row r="10" spans="2:23" x14ac:dyDescent="0.25">
      <c r="U10" s="1" t="s">
        <v>31</v>
      </c>
    </row>
    <row r="11" spans="2:23" x14ac:dyDescent="0.25">
      <c r="U11" s="1" t="s">
        <v>71</v>
      </c>
    </row>
    <row r="12" spans="2:23" x14ac:dyDescent="0.25">
      <c r="U12" s="1" t="s">
        <v>98</v>
      </c>
    </row>
    <row r="13" spans="2:23" x14ac:dyDescent="0.25">
      <c r="U13" s="1" t="s">
        <v>99</v>
      </c>
    </row>
    <row r="14" spans="2:23" x14ac:dyDescent="0.25">
      <c r="U14" s="1" t="s">
        <v>100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workbookViewId="0">
      <selection activeCell="C2" sqref="C2"/>
    </sheetView>
  </sheetViews>
  <sheetFormatPr baseColWidth="10" defaultRowHeight="18.75" x14ac:dyDescent="0.25"/>
  <cols>
    <col min="1" max="1" width="30.42578125" style="7" bestFit="1" customWidth="1"/>
    <col min="2" max="2" width="21.7109375" style="7" customWidth="1"/>
    <col min="3" max="3" width="10.85546875" style="7"/>
  </cols>
  <sheetData>
    <row r="1" spans="1:3" x14ac:dyDescent="0.25">
      <c r="A1" s="7" t="s">
        <v>125</v>
      </c>
      <c r="B1" s="7" t="s">
        <v>126</v>
      </c>
      <c r="C1" s="7" t="s">
        <v>2</v>
      </c>
    </row>
    <row r="2" spans="1:3" x14ac:dyDescent="0.25">
      <c r="A2" s="13" t="s">
        <v>107</v>
      </c>
      <c r="B2" s="13" t="s">
        <v>44</v>
      </c>
      <c r="C2" s="14" t="e">
        <f xml:space="preserve"> SUMPRODUCT((Feuil1!A:A=A2)*(Feuil1!B:B=B2)*(C:C))</f>
        <v>#VALUE!</v>
      </c>
    </row>
    <row r="23" spans="1:1" x14ac:dyDescent="0.25">
      <c r="A23" s="8"/>
    </row>
  </sheetData>
  <dataValidations count="2">
    <dataValidation type="list" allowBlank="1" showInputMessage="1" showErrorMessage="1" sqref="A2:A50">
      <formula1>famille</formula1>
    </dataValidation>
    <dataValidation type="list" allowBlank="1" showInputMessage="1" showErrorMessage="1" sqref="B2:B50">
      <formula1>INDIRECT(A2)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Feuil1</vt:lpstr>
      <vt:lpstr>Feuil2</vt:lpstr>
      <vt:lpstr>Feuil3</vt:lpstr>
      <vt:lpstr>Anomalie_engin_moteur</vt:lpstr>
      <vt:lpstr>Anomalie_matériel_remorqué</vt:lpstr>
      <vt:lpstr>Anomalie_signalisation</vt:lpstr>
      <vt:lpstr>Comportement_incorrect_en_urgence</vt:lpstr>
      <vt:lpstr>Départ_sans_ordre__sf_manoeuvre</vt:lpstr>
      <vt:lpstr>Erreur_en_manoeuvre</vt:lpstr>
      <vt:lpstr>Erreur_sur_anomalie_de_signalisation</vt:lpstr>
      <vt:lpstr>Erreur_sur_mauvaise_direction</vt:lpstr>
      <vt:lpstr>Evénements_de_type_divers</vt:lpstr>
      <vt:lpstr>famille</vt:lpstr>
      <vt:lpstr>FUA__sf_anomalie</vt:lpstr>
      <vt:lpstr>Installations_de_traction_électrique</vt:lpstr>
      <vt:lpstr>Mauvaise_exécution_d_arrêt</vt:lpstr>
      <vt:lpstr>Mauvaise_exécution_d_arrêt_sur_VS</vt:lpstr>
      <vt:lpstr>Non_respect_marche_à_vue</vt:lpstr>
      <vt:lpstr>Non_respect_règles_de_traction_élect.</vt:lpstr>
      <vt:lpstr>Non_respect_règles_frein</vt:lpstr>
      <vt:lpstr>Non_respect_signal_d_arrêt</vt:lpstr>
      <vt:lpstr>Non_respect_vitesse_limite_sf_FUA</vt:lpstr>
      <vt:lpstr>Omission_d_arrêt</vt:lpstr>
      <vt:lpstr>Procédures_générales</vt:lpstr>
      <vt:lpstr>Régularité__qualité</vt:lpstr>
      <vt:lpstr>Voie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6611464Z</dc:creator>
  <cp:lastModifiedBy>olivier</cp:lastModifiedBy>
  <dcterms:created xsi:type="dcterms:W3CDTF">2016-01-22T15:01:37Z</dcterms:created>
  <dcterms:modified xsi:type="dcterms:W3CDTF">2016-01-24T10:56:32Z</dcterms:modified>
</cp:coreProperties>
</file>