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Power Query\"/>
    </mc:Choice>
  </mc:AlternateContent>
  <xr:revisionPtr revIDLastSave="0" documentId="13_ncr:1_{834557E6-1554-4E29-B1E6-6F9CFD2037D2}" xr6:coauthVersionLast="45" xr6:coauthVersionMax="45" xr10:uidLastSave="{00000000-0000-0000-0000-000000000000}"/>
  <bookViews>
    <workbookView xWindow="-120" yWindow="-120" windowWidth="20730" windowHeight="11160" tabRatio="764" activeTab="2" xr2:uid="{A104EF80-1A7C-4D71-A67A-6CEF05B24772}"/>
  </bookViews>
  <sheets>
    <sheet name="tablos orig" sheetId="3" r:id="rId1"/>
    <sheet name=" sauv tablos" sheetId="6" state="hidden" r:id="rId2"/>
    <sheet name="fusion" sheetId="14" r:id="rId3"/>
  </sheets>
  <definedNames>
    <definedName name="DonnéesExternes_1" localSheetId="2" hidden="1">fusion!$A$1:$E$124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6" l="1"/>
  <c r="G2" i="6" s="1"/>
  <c r="F1" i="6"/>
  <c r="C1" i="6"/>
  <c r="C2" i="6" s="1"/>
  <c r="B1" i="6"/>
  <c r="G8" i="6"/>
  <c r="G8" i="3" l="1"/>
  <c r="G1" i="3" s="1"/>
  <c r="F1" i="3"/>
  <c r="B1" i="3"/>
  <c r="G2" i="3" l="1"/>
  <c r="C1" i="3" l="1"/>
  <c r="C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011150-F8AC-44DF-B498-69431BCCB7AB}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xr16:uid="{A374524A-6860-4308-917C-12582A6701B5}" keepAlive="1" name="Requête - Tableau316_27" description="Connexion à la requête « Tableau316_27 » dans le classeur." type="5" refreshedVersion="6" background="1" saveData="1">
    <dbPr connection="Provider=Microsoft.Mashup.OleDb.1;Data Source=$Workbook$;Location=Tableau316_27;Extended Properties=&quot;&quot;" command="SELECT * FROM [Tableau316_27]"/>
  </connection>
  <connection id="3" xr16:uid="{6006C26F-9C00-47BE-B99A-9CA5005BF349}" keepAlive="1" name="Requête - Tableau817_210" description="Connexion à la requête « Tableau817_210 » dans le classeur." type="5" refreshedVersion="6" background="1" saveData="1">
    <dbPr connection="Provider=Microsoft.Mashup.OleDb.1;Data Source=$Workbook$;Location=Tableau817_210;Extended Properties=&quot;&quot;" command="SELECT * FROM [Tableau817_210]"/>
  </connection>
</connections>
</file>

<file path=xl/sharedStrings.xml><?xml version="1.0" encoding="utf-8"?>
<sst xmlns="http://schemas.openxmlformats.org/spreadsheetml/2006/main" count="21" uniqueCount="12">
  <si>
    <t>Solde débit N</t>
  </si>
  <si>
    <t>Solde crédit N</t>
  </si>
  <si>
    <t>N° de compte</t>
  </si>
  <si>
    <t>Solde débit N-1</t>
  </si>
  <si>
    <t>Solde crédit N-1</t>
  </si>
  <si>
    <t>817(3)</t>
  </si>
  <si>
    <t>316(3)</t>
  </si>
  <si>
    <t>Tableau817_210.Solde débit N-1</t>
  </si>
  <si>
    <t>Tableau817_210.Solde crédit N-1</t>
  </si>
  <si>
    <t>Tableau817_210.Tableau316_27.Solde débit N</t>
  </si>
  <si>
    <t>Tableau817_210.Tableau316_27.Solde crédit N</t>
  </si>
  <si>
    <t>Tableau817_210.N°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</si>
</sst>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0" fillId="0" borderId="0" xfId="0" applyNumberFormat="1"/>
    <xf numFmtId="3" fontId="0" fillId="0" borderId="0" xfId="0" applyNumberFormat="1"/>
    <xf numFmtId="0" fontId="2" fillId="0" borderId="0" xfId="0" applyFont="1"/>
    <xf numFmtId="0" fontId="2" fillId="0" borderId="0" xfId="0" applyNumberFormat="1" applyFont="1"/>
    <xf numFmtId="3" fontId="2" fillId="0" borderId="0" xfId="0" applyNumberFormat="1" applyFont="1"/>
  </cellXfs>
  <cellStyles count="2">
    <cellStyle name="Normal" xfId="0" builtinId="0"/>
    <cellStyle name="Normal 2" xfId="1" xr:uid="{49B46D2A-ED26-41C5-B924-FF73F307E590}"/>
  </cellStyles>
  <dxfs count="1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7E9F497-42A1-4B85-85E4-87F516A1DCA0}" autoFormatId="16" applyNumberFormats="0" applyBorderFormats="0" applyFontFormats="0" applyPatternFormats="0" applyAlignmentFormats="0" applyWidthHeightFormats="0">
  <queryTableRefresh nextId="9">
    <queryTableFields count="5">
      <queryTableField id="4" name="Tableau817_210.N° de compte" tableColumnId="4"/>
      <queryTableField id="5" name="Tableau817_210.Solde débit N-1" tableColumnId="5"/>
      <queryTableField id="6" name="Tableau817_210.Solde crédit N-1" tableColumnId="6"/>
      <queryTableField id="7" name="Tableau817_210.Tableau316_27.Solde débit N" tableColumnId="7"/>
      <queryTableField id="8" name="Tableau817_210.Tableau316_27.Solde crédit N" tableColumnId="8"/>
    </queryTableFields>
    <queryTableDeletedFields count="3">
      <deletedField name="N° de compte"/>
      <deletedField name="Solde débit N"/>
      <deletedField name="Solde crédit N"/>
    </queryTableDeleted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B57100B-2705-4FBA-965D-ABBBB57B538E}" name="Tableau316_27" displayName="Tableau316_27" ref="A3:C126" totalsRowShown="0" headerRowDxfId="11">
  <tableColumns count="3">
    <tableColumn id="4" xr3:uid="{3EE7D38B-8812-4E70-960C-AD48748A65BF}" name="N° de compte"/>
    <tableColumn id="2" xr3:uid="{1B9BDDD2-E308-4BF5-B821-5FA351F2C134}" name="Solde débit N" dataDxfId="3"/>
    <tableColumn id="3" xr3:uid="{EBA61B61-0E5B-4763-9B0B-7A06135CA375}" name="Solde crédit N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AE70D57-ACF4-4599-8F56-7A3DECBF5DA0}" name="Tableau817_210" displayName="Tableau817_210" ref="E3:G130" totalsRowShown="0" headerRowDxfId="10">
  <tableColumns count="3">
    <tableColumn id="4" xr3:uid="{6567D814-104A-4AC9-AD97-BB609E5FAD7D}" name="N° de compte"/>
    <tableColumn id="2" xr3:uid="{58A2DDE2-A935-464A-BCFD-FC5F376CACC6}" name="Solde débit N-1" dataDxfId="1"/>
    <tableColumn id="3" xr3:uid="{1679D60E-F58F-414F-B942-F8AEF84B0902}" name="Solde crédit N-1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0AB8668-AE74-4D24-BEA1-C9340845D92E}" name="Tableau316_2713" displayName="Tableau316_2713" ref="A3:C126" totalsRowShown="0" headerRowDxfId="9">
  <tableColumns count="3">
    <tableColumn id="4" xr3:uid="{1D05CC14-6A40-4079-8FBB-F22D1C59D1E1}" name="N° de compte"/>
    <tableColumn id="2" xr3:uid="{258B6C93-CD3A-4346-92A6-1DAEE0838BA5}" name="Solde débit N" dataDxfId="8"/>
    <tableColumn id="3" xr3:uid="{B549649D-9DB6-4ED6-9DFD-E4F186A2D045}" name="Solde crédit N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7055661-C3D3-4348-89A0-B8B127E16DB4}" name="Tableau817_21014" displayName="Tableau817_21014" ref="E3:G130" totalsRowShown="0" headerRowDxfId="6">
  <tableColumns count="3">
    <tableColumn id="4" xr3:uid="{523B6DFF-6223-422C-ADFA-A117BB39DD6D}" name="N° de compte"/>
    <tableColumn id="2" xr3:uid="{6398320C-CE23-4D65-B625-F8723F4CDAA0}" name="Solde débit N-1" dataDxfId="5"/>
    <tableColumn id="3" xr3:uid="{9E53A194-5CFC-4F73-A4F9-3BD6711A650E}" name="Solde crédit N-1" dataDxf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2483AD7-5C32-45DF-BFCD-A2B60C1BDACA}" name="Merge1" displayName="Merge1" ref="A1:E124" tableType="queryTable" totalsRowShown="0">
  <autoFilter ref="A1:E124" xr:uid="{321EDDF5-FD41-4016-98E8-3C1024AC230A}"/>
  <tableColumns count="5">
    <tableColumn id="4" xr3:uid="{F7DF81DD-7371-482A-826A-FF2134C1D41F}" uniqueName="4" name="Tableau817_210.N° de compte" queryTableFieldId="4"/>
    <tableColumn id="5" xr3:uid="{99F5B6E2-3248-4BEF-87A1-E08B87F623FE}" uniqueName="5" name="Tableau817_210.Solde débit N-1" queryTableFieldId="5"/>
    <tableColumn id="6" xr3:uid="{5C38C0D9-47E9-4368-AAEF-8651BB081AD5}" uniqueName="6" name="Tableau817_210.Solde crédit N-1" queryTableFieldId="6"/>
    <tableColumn id="7" xr3:uid="{9FD0A81B-E6B7-4E7D-8BC7-F260B7D480C4}" uniqueName="7" name="Tableau817_210.Tableau316_27.Solde débit N" queryTableFieldId="7"/>
    <tableColumn id="8" xr3:uid="{50F81A2E-6A92-4B41-A0ED-0CC2BC4CE2D9}" uniqueName="8" name="Tableau817_210.Tableau316_27.Solde crédit N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553DC-CA3B-4404-86DA-9BA807EF77FE}">
  <sheetPr codeName="Feuil2"/>
  <dimension ref="A1:G130"/>
  <sheetViews>
    <sheetView showGridLines="0" workbookViewId="0">
      <pane ySplit="3" topLeftCell="A4" activePane="bottomLeft" state="frozen"/>
      <selection pane="bottomLeft" activeCell="E7" sqref="E7"/>
    </sheetView>
  </sheetViews>
  <sheetFormatPr baseColWidth="10" defaultRowHeight="15" x14ac:dyDescent="0.25"/>
  <cols>
    <col min="1" max="1" width="15.28515625" bestFit="1" customWidth="1"/>
    <col min="2" max="2" width="15.28515625" style="2" bestFit="1" customWidth="1"/>
    <col min="3" max="3" width="15.7109375" style="2" bestFit="1" customWidth="1"/>
    <col min="6" max="7" width="11.42578125" style="2"/>
  </cols>
  <sheetData>
    <row r="1" spans="1:7" x14ac:dyDescent="0.25">
      <c r="A1" t="s">
        <v>6</v>
      </c>
      <c r="B1" s="2">
        <f>SUM(B4:B125)</f>
        <v>377357441</v>
      </c>
      <c r="C1" s="2">
        <f>SUM(C4:C125)</f>
        <v>377357441</v>
      </c>
      <c r="E1" t="s">
        <v>5</v>
      </c>
      <c r="F1" s="2">
        <f>SUM(F4:F130)</f>
        <v>525723921</v>
      </c>
      <c r="G1" s="2">
        <f>SUM(G4:G130)</f>
        <v>525723921</v>
      </c>
    </row>
    <row r="2" spans="1:7" x14ac:dyDescent="0.25">
      <c r="C2" s="2">
        <f>+C1-B1</f>
        <v>0</v>
      </c>
      <c r="G2" s="2">
        <f>+G1-F1</f>
        <v>0</v>
      </c>
    </row>
    <row r="3" spans="1:7" x14ac:dyDescent="0.25">
      <c r="A3" s="1" t="s">
        <v>2</v>
      </c>
      <c r="B3" s="2" t="s">
        <v>0</v>
      </c>
      <c r="C3" s="2" t="s">
        <v>1</v>
      </c>
      <c r="E3" s="1" t="s">
        <v>2</v>
      </c>
      <c r="F3" s="2" t="s">
        <v>3</v>
      </c>
      <c r="G3" s="2" t="s">
        <v>4</v>
      </c>
    </row>
    <row r="4" spans="1:7" x14ac:dyDescent="0.25">
      <c r="A4" s="1">
        <v>10100000</v>
      </c>
      <c r="C4" s="2">
        <v>25000000</v>
      </c>
      <c r="E4" s="1">
        <v>10100000</v>
      </c>
      <c r="G4" s="2">
        <v>25000000</v>
      </c>
    </row>
    <row r="5" spans="1:7" x14ac:dyDescent="0.25">
      <c r="A5" s="1">
        <v>12100000</v>
      </c>
      <c r="C5" s="2">
        <v>68744436</v>
      </c>
      <c r="E5" s="1">
        <v>12100000</v>
      </c>
    </row>
    <row r="6" spans="1:7" x14ac:dyDescent="0.25">
      <c r="A6" s="1">
        <v>16200000</v>
      </c>
      <c r="C6" s="2">
        <v>36577225</v>
      </c>
      <c r="E6" s="1">
        <v>12910000</v>
      </c>
    </row>
    <row r="7" spans="1:7" x14ac:dyDescent="0.25">
      <c r="A7" s="1">
        <v>21200000</v>
      </c>
      <c r="B7" s="2">
        <v>436841</v>
      </c>
      <c r="E7" s="1">
        <v>13900000</v>
      </c>
    </row>
    <row r="8" spans="1:7" x14ac:dyDescent="0.25">
      <c r="A8" s="1">
        <v>21300000</v>
      </c>
      <c r="B8" s="2">
        <v>950365</v>
      </c>
      <c r="E8" s="1">
        <v>16200000</v>
      </c>
      <c r="G8" s="2">
        <f>65885489+56428129</f>
        <v>122313618</v>
      </c>
    </row>
    <row r="9" spans="1:7" x14ac:dyDescent="0.25">
      <c r="A9" s="1">
        <v>23130000</v>
      </c>
      <c r="B9" s="2">
        <v>138737605</v>
      </c>
      <c r="E9" s="1">
        <v>21200000</v>
      </c>
      <c r="F9" s="2">
        <v>436841</v>
      </c>
    </row>
    <row r="10" spans="1:7" x14ac:dyDescent="0.25">
      <c r="A10" s="1">
        <v>23510000</v>
      </c>
      <c r="B10" s="2">
        <v>5380519</v>
      </c>
      <c r="E10" s="1">
        <v>21300000</v>
      </c>
      <c r="F10" s="2">
        <v>950365</v>
      </c>
    </row>
    <row r="11" spans="1:7" x14ac:dyDescent="0.25">
      <c r="A11" s="1">
        <v>23580000</v>
      </c>
      <c r="B11" s="2">
        <v>8581214</v>
      </c>
      <c r="E11" s="1">
        <v>23130000</v>
      </c>
      <c r="F11" s="2">
        <v>138737605</v>
      </c>
    </row>
    <row r="12" spans="1:7" x14ac:dyDescent="0.25">
      <c r="A12" s="1">
        <v>24410000</v>
      </c>
      <c r="B12" s="2">
        <v>6814953</v>
      </c>
      <c r="E12" s="1">
        <v>23510000</v>
      </c>
      <c r="F12" s="2">
        <v>5380519</v>
      </c>
    </row>
    <row r="13" spans="1:7" x14ac:dyDescent="0.25">
      <c r="A13" s="1">
        <v>24420000</v>
      </c>
      <c r="B13" s="2">
        <v>16364903</v>
      </c>
      <c r="E13" s="1">
        <v>23580000</v>
      </c>
      <c r="F13" s="2">
        <v>8581214</v>
      </c>
    </row>
    <row r="14" spans="1:7" x14ac:dyDescent="0.25">
      <c r="A14" s="1">
        <v>24430000</v>
      </c>
      <c r="B14" s="2">
        <v>9227302</v>
      </c>
      <c r="E14" s="1">
        <v>24410000</v>
      </c>
      <c r="F14" s="2">
        <v>6814953</v>
      </c>
    </row>
    <row r="15" spans="1:7" x14ac:dyDescent="0.25">
      <c r="A15" s="1">
        <v>24440000</v>
      </c>
      <c r="B15" s="2">
        <v>15010576</v>
      </c>
      <c r="E15" s="1">
        <v>24420000</v>
      </c>
      <c r="F15" s="2">
        <v>15650006</v>
      </c>
    </row>
    <row r="16" spans="1:7" x14ac:dyDescent="0.25">
      <c r="A16" s="1">
        <v>24510000</v>
      </c>
      <c r="B16" s="2">
        <v>85060907</v>
      </c>
      <c r="E16" s="1">
        <v>24430000</v>
      </c>
      <c r="F16" s="2">
        <v>9227302</v>
      </c>
    </row>
    <row r="17" spans="1:7" x14ac:dyDescent="0.25">
      <c r="A17" s="1">
        <v>27200000</v>
      </c>
      <c r="B17" s="2">
        <v>430000</v>
      </c>
      <c r="E17" s="1">
        <v>24440000</v>
      </c>
      <c r="F17" s="2">
        <v>15010576</v>
      </c>
    </row>
    <row r="18" spans="1:7" x14ac:dyDescent="0.25">
      <c r="A18" s="1">
        <v>27510000</v>
      </c>
      <c r="B18" s="2">
        <v>650000</v>
      </c>
      <c r="E18" s="1">
        <v>24510000</v>
      </c>
      <c r="F18" s="2">
        <v>85060907</v>
      </c>
    </row>
    <row r="19" spans="1:7" x14ac:dyDescent="0.25">
      <c r="A19" s="1">
        <v>27520000</v>
      </c>
      <c r="B19" s="2">
        <v>486839</v>
      </c>
      <c r="E19" s="1">
        <v>27200000</v>
      </c>
      <c r="F19" s="2">
        <v>790000</v>
      </c>
    </row>
    <row r="20" spans="1:7" x14ac:dyDescent="0.25">
      <c r="A20" s="1">
        <v>27530000</v>
      </c>
      <c r="B20" s="2">
        <v>87836</v>
      </c>
      <c r="E20" s="1">
        <v>27510000</v>
      </c>
      <c r="F20" s="2">
        <v>650000</v>
      </c>
    </row>
    <row r="21" spans="1:7" x14ac:dyDescent="0.25">
      <c r="A21" s="1">
        <v>27550000</v>
      </c>
      <c r="B21" s="2">
        <v>568500</v>
      </c>
      <c r="E21" s="1">
        <v>27520000</v>
      </c>
      <c r="F21" s="2">
        <v>486839</v>
      </c>
    </row>
    <row r="22" spans="1:7" x14ac:dyDescent="0.25">
      <c r="A22" s="1">
        <v>28120000</v>
      </c>
      <c r="C22" s="2">
        <v>436841</v>
      </c>
      <c r="E22" s="1">
        <v>27530000</v>
      </c>
      <c r="F22" s="2">
        <v>87836</v>
      </c>
    </row>
    <row r="23" spans="1:7" x14ac:dyDescent="0.25">
      <c r="A23" s="1">
        <v>28130000</v>
      </c>
      <c r="C23" s="2">
        <v>619577</v>
      </c>
      <c r="E23" s="1">
        <v>27550000</v>
      </c>
      <c r="F23" s="2">
        <v>568500</v>
      </c>
    </row>
    <row r="24" spans="1:7" x14ac:dyDescent="0.25">
      <c r="A24" s="1">
        <v>28310000</v>
      </c>
      <c r="C24" s="2">
        <v>22409976</v>
      </c>
      <c r="E24" s="1">
        <v>28120000</v>
      </c>
      <c r="G24" s="2">
        <v>436841</v>
      </c>
    </row>
    <row r="25" spans="1:7" x14ac:dyDescent="0.25">
      <c r="A25" s="1">
        <v>28351000</v>
      </c>
      <c r="C25" s="2">
        <v>4366835</v>
      </c>
      <c r="E25" s="1">
        <v>28130000</v>
      </c>
      <c r="G25" s="2">
        <v>429503</v>
      </c>
    </row>
    <row r="26" spans="1:7" x14ac:dyDescent="0.25">
      <c r="A26" s="1">
        <v>28358000</v>
      </c>
      <c r="C26" s="2">
        <v>5510123</v>
      </c>
      <c r="E26" s="1">
        <v>28310000</v>
      </c>
      <c r="G26" s="2">
        <v>15473096</v>
      </c>
    </row>
    <row r="27" spans="1:7" x14ac:dyDescent="0.25">
      <c r="A27" s="1">
        <v>28441000</v>
      </c>
      <c r="C27" s="2">
        <v>5913452</v>
      </c>
      <c r="E27" s="1">
        <v>28351000</v>
      </c>
      <c r="G27" s="2">
        <v>3755230</v>
      </c>
    </row>
    <row r="28" spans="1:7" x14ac:dyDescent="0.25">
      <c r="A28" s="1">
        <v>28442000</v>
      </c>
      <c r="C28" s="2">
        <v>14854663</v>
      </c>
      <c r="E28" s="1">
        <v>28358000</v>
      </c>
      <c r="G28" s="2">
        <v>3793880</v>
      </c>
    </row>
    <row r="29" spans="1:7" x14ac:dyDescent="0.25">
      <c r="A29" s="1">
        <v>28443000</v>
      </c>
      <c r="C29" s="2">
        <v>6510861</v>
      </c>
      <c r="E29" s="1">
        <v>28441000</v>
      </c>
      <c r="G29" s="2">
        <v>4330221</v>
      </c>
    </row>
    <row r="30" spans="1:7" x14ac:dyDescent="0.25">
      <c r="A30" s="1">
        <v>28444000</v>
      </c>
      <c r="C30" s="2">
        <v>9897043</v>
      </c>
      <c r="E30" s="1">
        <v>28442000</v>
      </c>
      <c r="G30" s="2">
        <v>13188940</v>
      </c>
    </row>
    <row r="31" spans="1:7" x14ac:dyDescent="0.25">
      <c r="A31" s="1">
        <v>28451000</v>
      </c>
      <c r="C31" s="2">
        <v>40517395</v>
      </c>
      <c r="E31" s="1">
        <v>28443000</v>
      </c>
      <c r="G31" s="2">
        <v>4483691</v>
      </c>
    </row>
    <row r="32" spans="1:7" x14ac:dyDescent="0.25">
      <c r="A32" s="1">
        <v>40910000</v>
      </c>
      <c r="B32" s="2">
        <v>990000</v>
      </c>
      <c r="E32" s="1">
        <v>28444000</v>
      </c>
      <c r="G32" s="2">
        <v>6894937</v>
      </c>
    </row>
    <row r="33" spans="1:7" x14ac:dyDescent="0.25">
      <c r="A33" s="1">
        <v>41910000</v>
      </c>
      <c r="C33" s="2">
        <v>49116750</v>
      </c>
      <c r="E33" s="1">
        <v>28451000</v>
      </c>
      <c r="G33" s="2">
        <v>23505214</v>
      </c>
    </row>
    <row r="34" spans="1:7" x14ac:dyDescent="0.25">
      <c r="A34" s="1">
        <v>42110000</v>
      </c>
      <c r="E34" s="1">
        <v>31100000</v>
      </c>
    </row>
    <row r="35" spans="1:7" x14ac:dyDescent="0.25">
      <c r="A35" s="1">
        <v>42211000</v>
      </c>
      <c r="C35" s="2">
        <v>341241</v>
      </c>
      <c r="E35" s="1">
        <v>40910000</v>
      </c>
    </row>
    <row r="36" spans="1:7" x14ac:dyDescent="0.25">
      <c r="A36" s="1">
        <v>42212000</v>
      </c>
      <c r="C36" s="2">
        <v>141041</v>
      </c>
      <c r="E36" s="1">
        <v>41910000</v>
      </c>
      <c r="G36" s="2">
        <v>49116750</v>
      </c>
    </row>
    <row r="37" spans="1:7" x14ac:dyDescent="0.25">
      <c r="A37" s="1">
        <v>42216000</v>
      </c>
      <c r="C37" s="2">
        <v>73820</v>
      </c>
      <c r="E37" s="1">
        <v>42110000</v>
      </c>
      <c r="F37" s="2">
        <v>15000</v>
      </c>
    </row>
    <row r="38" spans="1:7" x14ac:dyDescent="0.25">
      <c r="A38" s="1">
        <v>42217000</v>
      </c>
      <c r="C38" s="2">
        <v>40680</v>
      </c>
      <c r="E38" s="1">
        <v>42211000</v>
      </c>
      <c r="G38" s="2">
        <v>286316</v>
      </c>
    </row>
    <row r="39" spans="1:7" x14ac:dyDescent="0.25">
      <c r="A39" s="1">
        <v>42218000</v>
      </c>
      <c r="C39" s="2">
        <v>192065</v>
      </c>
      <c r="E39" s="1">
        <v>42212000</v>
      </c>
      <c r="G39" s="2">
        <v>140699</v>
      </c>
    </row>
    <row r="40" spans="1:7" x14ac:dyDescent="0.25">
      <c r="A40" s="1">
        <v>43110000</v>
      </c>
      <c r="C40" s="2">
        <v>73788</v>
      </c>
      <c r="E40" s="1">
        <v>42214000</v>
      </c>
    </row>
    <row r="41" spans="1:7" x14ac:dyDescent="0.25">
      <c r="A41" s="1">
        <v>43120000</v>
      </c>
      <c r="C41" s="2">
        <v>10541</v>
      </c>
      <c r="E41" s="1">
        <v>42216000</v>
      </c>
      <c r="G41" s="2">
        <v>105535</v>
      </c>
    </row>
    <row r="42" spans="1:7" x14ac:dyDescent="0.25">
      <c r="A42" s="1">
        <v>43200000</v>
      </c>
      <c r="C42" s="2">
        <v>352682</v>
      </c>
      <c r="E42" s="1">
        <v>42217000</v>
      </c>
      <c r="G42" s="2">
        <v>56137</v>
      </c>
    </row>
    <row r="43" spans="1:7" x14ac:dyDescent="0.25">
      <c r="A43" s="1">
        <v>44410000</v>
      </c>
      <c r="E43" s="1">
        <v>43110000</v>
      </c>
      <c r="G43" s="2">
        <v>61740</v>
      </c>
    </row>
    <row r="44" spans="1:7" x14ac:dyDescent="0.25">
      <c r="A44" s="1">
        <v>44490000</v>
      </c>
      <c r="B44" s="2">
        <v>1097628</v>
      </c>
      <c r="E44" s="1">
        <v>43120000</v>
      </c>
      <c r="G44" s="2">
        <v>8820</v>
      </c>
    </row>
    <row r="45" spans="1:7" x14ac:dyDescent="0.25">
      <c r="A45" s="1">
        <v>44540000</v>
      </c>
      <c r="E45" s="1">
        <v>43200000</v>
      </c>
      <c r="G45" s="2">
        <v>270864</v>
      </c>
    </row>
    <row r="46" spans="1:7" x14ac:dyDescent="0.25">
      <c r="A46" s="1">
        <v>44710000</v>
      </c>
      <c r="E46" s="1">
        <v>44310000</v>
      </c>
    </row>
    <row r="47" spans="1:7" x14ac:dyDescent="0.25">
      <c r="A47" s="1">
        <v>44711000</v>
      </c>
      <c r="C47" s="2">
        <v>19447</v>
      </c>
      <c r="E47" s="1">
        <v>44320000</v>
      </c>
    </row>
    <row r="48" spans="1:7" x14ac:dyDescent="0.25">
      <c r="A48" s="1">
        <v>44712000</v>
      </c>
      <c r="C48" s="2">
        <v>17500</v>
      </c>
      <c r="E48" s="1">
        <v>44410000</v>
      </c>
    </row>
    <row r="49" spans="1:7" x14ac:dyDescent="0.25">
      <c r="A49" s="1">
        <v>44720000</v>
      </c>
      <c r="C49" s="2">
        <v>2600</v>
      </c>
      <c r="E49" s="1">
        <v>44490000</v>
      </c>
      <c r="F49" s="2">
        <v>710875</v>
      </c>
    </row>
    <row r="50" spans="1:7" x14ac:dyDescent="0.25">
      <c r="A50" s="1">
        <v>44730000</v>
      </c>
      <c r="C50" s="2">
        <v>23989</v>
      </c>
      <c r="E50" s="1">
        <v>44520000</v>
      </c>
    </row>
    <row r="51" spans="1:7" x14ac:dyDescent="0.25">
      <c r="A51" s="1">
        <v>46210000</v>
      </c>
      <c r="C51" s="2">
        <v>55738000</v>
      </c>
      <c r="E51" s="1">
        <v>44530000</v>
      </c>
    </row>
    <row r="52" spans="1:7" x14ac:dyDescent="0.25">
      <c r="A52" s="1">
        <v>52130000</v>
      </c>
      <c r="B52" s="2">
        <v>1142941</v>
      </c>
      <c r="E52" s="1">
        <v>44540000</v>
      </c>
      <c r="G52" s="2">
        <v>182</v>
      </c>
    </row>
    <row r="53" spans="1:7" x14ac:dyDescent="0.25">
      <c r="A53" s="1">
        <v>52150000</v>
      </c>
      <c r="B53" s="2">
        <v>459689</v>
      </c>
      <c r="E53" s="1">
        <v>44710000</v>
      </c>
      <c r="G53" s="2">
        <v>34000</v>
      </c>
    </row>
    <row r="54" spans="1:7" x14ac:dyDescent="0.25">
      <c r="A54" s="1">
        <v>57100000</v>
      </c>
      <c r="B54" s="2">
        <v>65420</v>
      </c>
      <c r="E54" s="1">
        <v>44711000</v>
      </c>
      <c r="G54" s="2">
        <v>219750</v>
      </c>
    </row>
    <row r="55" spans="1:7" x14ac:dyDescent="0.25">
      <c r="A55" s="1">
        <v>60430000</v>
      </c>
      <c r="E55" s="1">
        <v>44712000</v>
      </c>
    </row>
    <row r="56" spans="1:7" x14ac:dyDescent="0.25">
      <c r="A56" s="1">
        <v>60510000</v>
      </c>
      <c r="B56" s="2">
        <v>198673</v>
      </c>
      <c r="E56" s="1">
        <v>44720000</v>
      </c>
      <c r="G56" s="2">
        <v>3200</v>
      </c>
    </row>
    <row r="57" spans="1:7" x14ac:dyDescent="0.25">
      <c r="A57" s="1">
        <v>60510100</v>
      </c>
      <c r="E57" s="1">
        <v>44730000</v>
      </c>
      <c r="G57" s="2">
        <v>26576</v>
      </c>
    </row>
    <row r="58" spans="1:7" x14ac:dyDescent="0.25">
      <c r="A58" s="1">
        <v>60520000</v>
      </c>
      <c r="B58" s="2">
        <v>889905</v>
      </c>
      <c r="E58" s="1">
        <v>46210000</v>
      </c>
    </row>
    <row r="59" spans="1:7" x14ac:dyDescent="0.25">
      <c r="A59" s="1">
        <v>60530000</v>
      </c>
      <c r="B59" s="2">
        <v>5800</v>
      </c>
      <c r="E59" s="1">
        <v>47100000</v>
      </c>
    </row>
    <row r="60" spans="1:7" x14ac:dyDescent="0.25">
      <c r="A60" s="1">
        <v>60532000</v>
      </c>
      <c r="B60" s="2">
        <v>461244</v>
      </c>
      <c r="E60" s="1">
        <v>47120000</v>
      </c>
    </row>
    <row r="61" spans="1:7" x14ac:dyDescent="0.25">
      <c r="A61" s="1">
        <v>60534000</v>
      </c>
      <c r="B61" s="2">
        <v>1070564</v>
      </c>
      <c r="E61" s="1">
        <v>52130000</v>
      </c>
      <c r="F61" s="2">
        <v>489885</v>
      </c>
    </row>
    <row r="62" spans="1:7" x14ac:dyDescent="0.25">
      <c r="A62" s="1">
        <v>60535000</v>
      </c>
      <c r="B62" s="2">
        <v>275550</v>
      </c>
      <c r="E62" s="1">
        <v>52150000</v>
      </c>
      <c r="F62" s="2">
        <v>2238910</v>
      </c>
    </row>
    <row r="63" spans="1:7" x14ac:dyDescent="0.25">
      <c r="A63" s="1">
        <v>60536000</v>
      </c>
      <c r="B63" s="2">
        <v>347401</v>
      </c>
      <c r="E63" s="1">
        <v>52160000</v>
      </c>
    </row>
    <row r="64" spans="1:7" x14ac:dyDescent="0.25">
      <c r="A64" s="1">
        <v>60537000</v>
      </c>
      <c r="B64" s="2">
        <v>1271815</v>
      </c>
      <c r="E64" s="1">
        <v>57100000</v>
      </c>
    </row>
    <row r="65" spans="1:6" x14ac:dyDescent="0.25">
      <c r="A65" s="1">
        <v>60538000</v>
      </c>
      <c r="B65" s="2">
        <v>488144</v>
      </c>
      <c r="E65" s="1">
        <v>57120000</v>
      </c>
    </row>
    <row r="66" spans="1:6" x14ac:dyDescent="0.25">
      <c r="A66" s="1">
        <v>60540000</v>
      </c>
      <c r="B66" s="2">
        <v>15000</v>
      </c>
      <c r="E66" s="1">
        <v>58500000</v>
      </c>
    </row>
    <row r="67" spans="1:6" x14ac:dyDescent="0.25">
      <c r="A67" s="1">
        <v>60550000</v>
      </c>
      <c r="B67" s="2">
        <v>157000</v>
      </c>
      <c r="E67" s="1">
        <v>60430000</v>
      </c>
      <c r="F67" s="2">
        <v>57585</v>
      </c>
    </row>
    <row r="68" spans="1:6" x14ac:dyDescent="0.25">
      <c r="A68" s="1">
        <v>60560000</v>
      </c>
      <c r="B68" s="2">
        <v>107740</v>
      </c>
      <c r="E68" s="1">
        <v>60510000</v>
      </c>
      <c r="F68" s="2">
        <v>348851</v>
      </c>
    </row>
    <row r="69" spans="1:6" x14ac:dyDescent="0.25">
      <c r="A69">
        <v>60570000</v>
      </c>
      <c r="B69" s="2">
        <v>10606037</v>
      </c>
      <c r="E69">
        <v>60510100</v>
      </c>
      <c r="F69" s="2">
        <v>3300</v>
      </c>
    </row>
    <row r="70" spans="1:6" x14ac:dyDescent="0.25">
      <c r="A70">
        <v>60580000</v>
      </c>
      <c r="B70" s="2">
        <v>19975</v>
      </c>
      <c r="E70">
        <v>60520000</v>
      </c>
      <c r="F70" s="2">
        <v>1440331</v>
      </c>
    </row>
    <row r="71" spans="1:6" x14ac:dyDescent="0.25">
      <c r="A71">
        <v>61600000</v>
      </c>
      <c r="B71" s="2">
        <v>269362</v>
      </c>
      <c r="E71">
        <v>60530000</v>
      </c>
      <c r="F71" s="2">
        <v>5800</v>
      </c>
    </row>
    <row r="72" spans="1:6" x14ac:dyDescent="0.25">
      <c r="A72">
        <v>61800000</v>
      </c>
      <c r="B72" s="2">
        <v>239620</v>
      </c>
      <c r="E72">
        <v>60532000</v>
      </c>
      <c r="F72" s="2">
        <v>2922930</v>
      </c>
    </row>
    <row r="73" spans="1:6" x14ac:dyDescent="0.25">
      <c r="A73">
        <v>61810000</v>
      </c>
      <c r="B73" s="2">
        <v>1241949</v>
      </c>
      <c r="E73">
        <v>60534000</v>
      </c>
      <c r="F73" s="2">
        <v>2170186</v>
      </c>
    </row>
    <row r="74" spans="1:6" x14ac:dyDescent="0.25">
      <c r="A74">
        <v>62220000</v>
      </c>
      <c r="B74" s="2">
        <v>5100000</v>
      </c>
      <c r="E74">
        <v>60535000</v>
      </c>
      <c r="F74" s="2">
        <v>1778500</v>
      </c>
    </row>
    <row r="75" spans="1:6" x14ac:dyDescent="0.25">
      <c r="A75">
        <v>62230000</v>
      </c>
      <c r="E75">
        <v>60536000</v>
      </c>
      <c r="F75" s="2">
        <v>1583500</v>
      </c>
    </row>
    <row r="76" spans="1:6" x14ac:dyDescent="0.25">
      <c r="A76">
        <v>62231000</v>
      </c>
      <c r="E76">
        <v>60537000</v>
      </c>
      <c r="F76" s="2">
        <v>1530000</v>
      </c>
    </row>
    <row r="77" spans="1:6" x14ac:dyDescent="0.25">
      <c r="A77">
        <v>62421000</v>
      </c>
      <c r="B77" s="2">
        <v>1000</v>
      </c>
      <c r="E77">
        <v>60538000</v>
      </c>
      <c r="F77" s="2">
        <v>1693802</v>
      </c>
    </row>
    <row r="78" spans="1:6" x14ac:dyDescent="0.25">
      <c r="A78">
        <v>62423580</v>
      </c>
      <c r="B78" s="2">
        <v>540000</v>
      </c>
      <c r="E78">
        <v>60540000</v>
      </c>
      <c r="F78" s="2">
        <v>22500</v>
      </c>
    </row>
    <row r="79" spans="1:6" x14ac:dyDescent="0.25">
      <c r="A79">
        <v>62424000</v>
      </c>
      <c r="B79" s="2">
        <v>322163</v>
      </c>
      <c r="E79">
        <v>60550000</v>
      </c>
      <c r="F79" s="2">
        <v>11185212</v>
      </c>
    </row>
    <row r="80" spans="1:6" x14ac:dyDescent="0.25">
      <c r="A80">
        <v>62424410</v>
      </c>
      <c r="E80">
        <v>60560000</v>
      </c>
      <c r="F80" s="2">
        <v>177441</v>
      </c>
    </row>
    <row r="81" spans="1:6" x14ac:dyDescent="0.25">
      <c r="A81">
        <v>62424512</v>
      </c>
      <c r="B81" s="2">
        <v>167449</v>
      </c>
      <c r="E81">
        <v>60570000</v>
      </c>
      <c r="F81" s="2">
        <v>96345410</v>
      </c>
    </row>
    <row r="82" spans="1:6" x14ac:dyDescent="0.25">
      <c r="A82">
        <v>62424514</v>
      </c>
      <c r="B82" s="2">
        <v>803827</v>
      </c>
      <c r="E82">
        <v>60580000</v>
      </c>
      <c r="F82" s="2">
        <v>1717860</v>
      </c>
    </row>
    <row r="83" spans="1:6" x14ac:dyDescent="0.25">
      <c r="A83">
        <v>62424515</v>
      </c>
      <c r="B83" s="2">
        <v>34600</v>
      </c>
      <c r="E83">
        <v>61600000</v>
      </c>
      <c r="F83" s="2">
        <v>553881</v>
      </c>
    </row>
    <row r="84" spans="1:6" x14ac:dyDescent="0.25">
      <c r="A84">
        <v>62424516</v>
      </c>
      <c r="B84" s="2">
        <v>33000</v>
      </c>
      <c r="E84">
        <v>61800000</v>
      </c>
      <c r="F84" s="2">
        <v>117200</v>
      </c>
    </row>
    <row r="85" spans="1:6" x14ac:dyDescent="0.25">
      <c r="A85">
        <v>62424517</v>
      </c>
      <c r="B85" s="2">
        <v>160103</v>
      </c>
      <c r="E85">
        <v>61810000</v>
      </c>
      <c r="F85" s="2">
        <v>2327527</v>
      </c>
    </row>
    <row r="86" spans="1:6" x14ac:dyDescent="0.25">
      <c r="A86">
        <v>62424518</v>
      </c>
      <c r="B86" s="2">
        <v>40576</v>
      </c>
      <c r="E86">
        <v>62220000</v>
      </c>
      <c r="F86" s="2">
        <v>4200000</v>
      </c>
    </row>
    <row r="87" spans="1:6" x14ac:dyDescent="0.25">
      <c r="A87">
        <v>62430000</v>
      </c>
      <c r="B87" s="2">
        <v>410149</v>
      </c>
      <c r="E87">
        <v>62230000</v>
      </c>
      <c r="F87" s="2">
        <v>656865</v>
      </c>
    </row>
    <row r="88" spans="1:6" x14ac:dyDescent="0.25">
      <c r="A88">
        <v>62500000</v>
      </c>
      <c r="B88" s="2">
        <v>498817</v>
      </c>
      <c r="E88">
        <v>62231000</v>
      </c>
      <c r="F88" s="2">
        <v>240068</v>
      </c>
    </row>
    <row r="89" spans="1:6" x14ac:dyDescent="0.25">
      <c r="A89">
        <v>62520000</v>
      </c>
      <c r="E89">
        <v>62421000</v>
      </c>
      <c r="F89" s="2">
        <v>47456</v>
      </c>
    </row>
    <row r="90" spans="1:6" x14ac:dyDescent="0.25">
      <c r="A90">
        <v>62610000</v>
      </c>
      <c r="E90">
        <v>62423580</v>
      </c>
      <c r="F90" s="2">
        <v>504000</v>
      </c>
    </row>
    <row r="91" spans="1:6" x14ac:dyDescent="0.25">
      <c r="A91">
        <v>62650000</v>
      </c>
      <c r="B91" s="2">
        <v>117000</v>
      </c>
      <c r="E91">
        <v>62424000</v>
      </c>
      <c r="F91" s="2">
        <v>190900</v>
      </c>
    </row>
    <row r="92" spans="1:6" x14ac:dyDescent="0.25">
      <c r="A92">
        <v>62660000</v>
      </c>
      <c r="B92" s="2">
        <v>313985</v>
      </c>
      <c r="E92">
        <v>62424410</v>
      </c>
      <c r="F92" s="2">
        <v>34500</v>
      </c>
    </row>
    <row r="93" spans="1:6" x14ac:dyDescent="0.25">
      <c r="A93">
        <v>62670000</v>
      </c>
      <c r="B93" s="2">
        <v>32550</v>
      </c>
      <c r="E93">
        <v>62424512</v>
      </c>
      <c r="F93" s="2">
        <v>256959</v>
      </c>
    </row>
    <row r="94" spans="1:6" x14ac:dyDescent="0.25">
      <c r="A94">
        <v>62720000</v>
      </c>
      <c r="B94" s="2">
        <v>34000</v>
      </c>
      <c r="E94">
        <v>62424514</v>
      </c>
      <c r="F94" s="2">
        <v>696202</v>
      </c>
    </row>
    <row r="95" spans="1:6" x14ac:dyDescent="0.25">
      <c r="A95">
        <v>62810000</v>
      </c>
      <c r="B95" s="2">
        <v>1984480</v>
      </c>
      <c r="E95">
        <v>62424515</v>
      </c>
      <c r="F95" s="2">
        <v>28750</v>
      </c>
    </row>
    <row r="96" spans="1:6" x14ac:dyDescent="0.25">
      <c r="A96">
        <v>62812000</v>
      </c>
      <c r="B96" s="2">
        <v>318000</v>
      </c>
      <c r="E96">
        <v>62424516</v>
      </c>
      <c r="F96" s="2">
        <v>29750</v>
      </c>
    </row>
    <row r="97" spans="1:6" x14ac:dyDescent="0.25">
      <c r="A97">
        <v>62880000</v>
      </c>
      <c r="B97" s="2">
        <v>35473</v>
      </c>
      <c r="E97">
        <v>62424517</v>
      </c>
      <c r="F97" s="2">
        <v>1351436</v>
      </c>
    </row>
    <row r="98" spans="1:6" x14ac:dyDescent="0.25">
      <c r="A98">
        <v>63180000</v>
      </c>
      <c r="B98" s="2">
        <v>257005</v>
      </c>
      <c r="E98">
        <v>62424518</v>
      </c>
      <c r="F98" s="2">
        <v>502088</v>
      </c>
    </row>
    <row r="99" spans="1:6" x14ac:dyDescent="0.25">
      <c r="A99">
        <v>63240000</v>
      </c>
      <c r="B99" s="2">
        <v>235000</v>
      </c>
      <c r="E99">
        <v>62430000</v>
      </c>
      <c r="F99" s="2">
        <v>28680</v>
      </c>
    </row>
    <row r="100" spans="1:6" x14ac:dyDescent="0.25">
      <c r="A100">
        <v>63280000</v>
      </c>
      <c r="B100" s="2">
        <v>244200</v>
      </c>
      <c r="E100">
        <v>62520000</v>
      </c>
      <c r="F100" s="2">
        <v>4773230</v>
      </c>
    </row>
    <row r="101" spans="1:6" x14ac:dyDescent="0.25">
      <c r="A101">
        <v>63300000</v>
      </c>
      <c r="B101" s="2">
        <v>175000</v>
      </c>
      <c r="E101">
        <v>62610000</v>
      </c>
      <c r="F101" s="2">
        <v>547691</v>
      </c>
    </row>
    <row r="102" spans="1:6" x14ac:dyDescent="0.25">
      <c r="A102">
        <v>63450000</v>
      </c>
      <c r="B102" s="2">
        <v>20249</v>
      </c>
      <c r="E102">
        <v>62650000</v>
      </c>
      <c r="F102" s="2">
        <v>67400</v>
      </c>
    </row>
    <row r="103" spans="1:6" x14ac:dyDescent="0.25">
      <c r="A103">
        <v>63730000</v>
      </c>
      <c r="B103" s="2">
        <v>1830504</v>
      </c>
      <c r="E103">
        <v>62660000</v>
      </c>
      <c r="F103" s="2">
        <v>161017</v>
      </c>
    </row>
    <row r="104" spans="1:6" x14ac:dyDescent="0.25">
      <c r="A104">
        <v>63830000</v>
      </c>
      <c r="B104" s="2">
        <v>519308</v>
      </c>
      <c r="E104">
        <v>62670000</v>
      </c>
      <c r="F104" s="2">
        <v>1272955</v>
      </c>
    </row>
    <row r="105" spans="1:6" x14ac:dyDescent="0.25">
      <c r="A105">
        <v>63840000</v>
      </c>
      <c r="B105" s="2">
        <v>1823106</v>
      </c>
      <c r="E105">
        <v>62810000</v>
      </c>
      <c r="F105" s="2">
        <v>2054966</v>
      </c>
    </row>
    <row r="106" spans="1:6" x14ac:dyDescent="0.25">
      <c r="A106">
        <v>63850000</v>
      </c>
      <c r="E106">
        <v>62812000</v>
      </c>
      <c r="F106" s="2">
        <v>524300</v>
      </c>
    </row>
    <row r="107" spans="1:6" x14ac:dyDescent="0.25">
      <c r="A107">
        <v>63860000</v>
      </c>
      <c r="E107">
        <v>62880000</v>
      </c>
      <c r="F107" s="2">
        <v>40392</v>
      </c>
    </row>
    <row r="108" spans="1:6" x14ac:dyDescent="0.25">
      <c r="A108">
        <v>64130000</v>
      </c>
      <c r="B108" s="2">
        <v>270897</v>
      </c>
      <c r="E108">
        <v>63180000</v>
      </c>
      <c r="F108" s="2">
        <v>91078</v>
      </c>
    </row>
    <row r="109" spans="1:6" x14ac:dyDescent="0.25">
      <c r="A109">
        <v>64180000</v>
      </c>
      <c r="B109" s="2">
        <v>132000</v>
      </c>
      <c r="E109">
        <v>63280000</v>
      </c>
      <c r="F109" s="2">
        <v>273800</v>
      </c>
    </row>
    <row r="110" spans="1:6" x14ac:dyDescent="0.25">
      <c r="A110">
        <v>64500000</v>
      </c>
      <c r="B110" s="2">
        <v>128209</v>
      </c>
      <c r="E110">
        <v>63300000</v>
      </c>
      <c r="F110" s="2">
        <v>363300</v>
      </c>
    </row>
    <row r="111" spans="1:6" x14ac:dyDescent="0.25">
      <c r="A111">
        <v>64510000</v>
      </c>
      <c r="B111" s="2">
        <v>716747</v>
      </c>
      <c r="E111">
        <v>63730000</v>
      </c>
      <c r="F111" s="2">
        <v>1830504</v>
      </c>
    </row>
    <row r="112" spans="1:6" x14ac:dyDescent="0.25">
      <c r="A112">
        <v>64600000</v>
      </c>
      <c r="B112" s="2">
        <v>310481</v>
      </c>
      <c r="E112">
        <v>63840000</v>
      </c>
      <c r="F112" s="2">
        <v>33346000</v>
      </c>
    </row>
    <row r="113" spans="1:7" x14ac:dyDescent="0.25">
      <c r="A113">
        <v>64620000</v>
      </c>
      <c r="B113" s="2">
        <v>5200</v>
      </c>
      <c r="E113">
        <v>63850000</v>
      </c>
      <c r="F113" s="2">
        <v>2079287</v>
      </c>
    </row>
    <row r="114" spans="1:7" x14ac:dyDescent="0.25">
      <c r="A114">
        <v>64700000</v>
      </c>
      <c r="B114" s="2">
        <v>25568</v>
      </c>
      <c r="E114">
        <v>63860000</v>
      </c>
      <c r="F114" s="2">
        <v>19700</v>
      </c>
    </row>
    <row r="115" spans="1:7" x14ac:dyDescent="0.25">
      <c r="A115">
        <v>65850000</v>
      </c>
      <c r="B115" s="2">
        <v>10000</v>
      </c>
      <c r="E115">
        <v>64130000</v>
      </c>
      <c r="F115" s="2">
        <v>234852</v>
      </c>
    </row>
    <row r="116" spans="1:7" x14ac:dyDescent="0.25">
      <c r="A116">
        <v>66110000</v>
      </c>
      <c r="B116" s="2">
        <v>9034912</v>
      </c>
      <c r="E116">
        <v>64180000</v>
      </c>
      <c r="F116" s="2">
        <v>67000</v>
      </c>
    </row>
    <row r="117" spans="1:7" x14ac:dyDescent="0.25">
      <c r="A117">
        <v>66130000</v>
      </c>
      <c r="B117" s="2">
        <v>609966</v>
      </c>
      <c r="E117">
        <v>64500000</v>
      </c>
      <c r="F117" s="2">
        <v>636134</v>
      </c>
    </row>
    <row r="118" spans="1:7" x14ac:dyDescent="0.25">
      <c r="A118">
        <v>66410000</v>
      </c>
      <c r="B118" s="2">
        <v>997625</v>
      </c>
      <c r="E118">
        <v>64510000</v>
      </c>
      <c r="F118" s="2">
        <v>802960</v>
      </c>
    </row>
    <row r="119" spans="1:7" x14ac:dyDescent="0.25">
      <c r="A119">
        <v>67120000</v>
      </c>
      <c r="B119" s="2">
        <v>4075304</v>
      </c>
      <c r="E119">
        <v>64620000</v>
      </c>
      <c r="F119" s="2">
        <v>4400</v>
      </c>
    </row>
    <row r="120" spans="1:7" x14ac:dyDescent="0.25">
      <c r="A120">
        <v>67450000</v>
      </c>
      <c r="B120" s="2">
        <v>33958</v>
      </c>
      <c r="E120">
        <v>64700000</v>
      </c>
      <c r="F120" s="2">
        <v>6000</v>
      </c>
    </row>
    <row r="121" spans="1:7" x14ac:dyDescent="0.25">
      <c r="A121">
        <v>68120000</v>
      </c>
      <c r="B121" s="2">
        <v>190074</v>
      </c>
      <c r="E121">
        <v>65850000</v>
      </c>
      <c r="F121" s="2">
        <v>3</v>
      </c>
    </row>
    <row r="122" spans="1:7" x14ac:dyDescent="0.25">
      <c r="A122">
        <v>68130000</v>
      </c>
      <c r="B122" s="2">
        <v>34555139</v>
      </c>
      <c r="E122">
        <v>66110000</v>
      </c>
      <c r="F122" s="2">
        <v>8077099</v>
      </c>
    </row>
    <row r="123" spans="1:7" x14ac:dyDescent="0.25">
      <c r="A123">
        <v>70610000</v>
      </c>
      <c r="C123" s="2">
        <v>29737380</v>
      </c>
      <c r="E123">
        <v>66130000</v>
      </c>
      <c r="F123" s="2">
        <v>665279</v>
      </c>
    </row>
    <row r="124" spans="1:7" x14ac:dyDescent="0.25">
      <c r="A124">
        <v>75820000</v>
      </c>
      <c r="C124" s="2">
        <v>117308</v>
      </c>
      <c r="E124">
        <v>66410000</v>
      </c>
      <c r="F124" s="2">
        <v>915876</v>
      </c>
    </row>
    <row r="125" spans="1:7" x14ac:dyDescent="0.25">
      <c r="A125">
        <v>75840000</v>
      </c>
      <c r="C125" s="2">
        <v>182</v>
      </c>
      <c r="E125" s="3">
        <v>66840000</v>
      </c>
      <c r="F125" s="5">
        <v>102873</v>
      </c>
      <c r="G125" s="5"/>
    </row>
    <row r="126" spans="1:7" x14ac:dyDescent="0.25">
      <c r="E126" s="3">
        <v>67120000</v>
      </c>
      <c r="F126" s="5">
        <v>4711634</v>
      </c>
      <c r="G126" s="5"/>
    </row>
    <row r="127" spans="1:7" x14ac:dyDescent="0.25">
      <c r="E127" s="3">
        <v>68120000</v>
      </c>
      <c r="F127" s="5">
        <v>190074</v>
      </c>
      <c r="G127" s="5"/>
    </row>
    <row r="128" spans="1:7" x14ac:dyDescent="0.25">
      <c r="E128" s="3">
        <v>68130000</v>
      </c>
      <c r="F128" s="5">
        <v>35226514</v>
      </c>
      <c r="G128" s="5"/>
    </row>
    <row r="129" spans="5:7" x14ac:dyDescent="0.25">
      <c r="E129" s="3">
        <v>70610000</v>
      </c>
      <c r="F129" s="5"/>
      <c r="G129" s="5">
        <v>195813927</v>
      </c>
    </row>
    <row r="130" spans="5:7" x14ac:dyDescent="0.25">
      <c r="E130" s="3">
        <v>70620000</v>
      </c>
      <c r="F130" s="5"/>
      <c r="G130" s="5">
        <v>55974254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11AF-1C61-44C3-891D-0D6FA44AE6CF}">
  <dimension ref="A1:G130"/>
  <sheetViews>
    <sheetView showGridLines="0" workbookViewId="0">
      <selection activeCell="C1" sqref="C1"/>
    </sheetView>
  </sheetViews>
  <sheetFormatPr baseColWidth="10" defaultRowHeight="15" x14ac:dyDescent="0.25"/>
  <sheetData>
    <row r="1" spans="1:7" x14ac:dyDescent="0.25">
      <c r="A1" t="s">
        <v>6</v>
      </c>
      <c r="B1">
        <f>SUM(B4:B125)</f>
        <v>377357441</v>
      </c>
      <c r="C1">
        <f>SUM(C4:C125)</f>
        <v>377357441</v>
      </c>
      <c r="E1" t="s">
        <v>5</v>
      </c>
      <c r="F1">
        <f>SUM(F4:F130)</f>
        <v>525723921</v>
      </c>
      <c r="G1">
        <f>SUM(G4:G130)</f>
        <v>525723921</v>
      </c>
    </row>
    <row r="2" spans="1:7" x14ac:dyDescent="0.25">
      <c r="C2">
        <f>+C1-B1</f>
        <v>0</v>
      </c>
      <c r="G2">
        <f>+G1-F1</f>
        <v>0</v>
      </c>
    </row>
    <row r="3" spans="1:7" x14ac:dyDescent="0.25">
      <c r="A3" s="1" t="s">
        <v>2</v>
      </c>
      <c r="B3" s="1" t="s">
        <v>0</v>
      </c>
      <c r="C3" s="1" t="s">
        <v>1</v>
      </c>
      <c r="E3" s="1" t="s">
        <v>2</v>
      </c>
      <c r="F3" s="1" t="s">
        <v>3</v>
      </c>
      <c r="G3" s="1" t="s">
        <v>4</v>
      </c>
    </row>
    <row r="4" spans="1:7" x14ac:dyDescent="0.25">
      <c r="A4" s="1">
        <v>10100000</v>
      </c>
      <c r="B4" s="1"/>
      <c r="C4" s="1">
        <v>25000000</v>
      </c>
      <c r="E4" s="1">
        <v>10100000</v>
      </c>
      <c r="F4" s="1"/>
      <c r="G4" s="1">
        <v>25000000</v>
      </c>
    </row>
    <row r="5" spans="1:7" x14ac:dyDescent="0.25">
      <c r="A5" s="1">
        <v>12100000</v>
      </c>
      <c r="B5" s="1"/>
      <c r="C5" s="1">
        <v>68744436</v>
      </c>
      <c r="E5" s="1">
        <v>12100000</v>
      </c>
      <c r="F5" s="1"/>
      <c r="G5" s="1"/>
    </row>
    <row r="6" spans="1:7" x14ac:dyDescent="0.25">
      <c r="A6" s="1">
        <v>16200000</v>
      </c>
      <c r="B6" s="1"/>
      <c r="C6" s="1">
        <v>36577225</v>
      </c>
      <c r="E6" s="1">
        <v>12910000</v>
      </c>
      <c r="F6" s="1"/>
      <c r="G6" s="1"/>
    </row>
    <row r="7" spans="1:7" x14ac:dyDescent="0.25">
      <c r="A7" s="1">
        <v>21200000</v>
      </c>
      <c r="B7" s="1">
        <v>436841</v>
      </c>
      <c r="C7" s="1"/>
      <c r="E7" s="1">
        <v>13900000</v>
      </c>
      <c r="F7" s="1"/>
      <c r="G7" s="1"/>
    </row>
    <row r="8" spans="1:7" x14ac:dyDescent="0.25">
      <c r="A8" s="1">
        <v>21300000</v>
      </c>
      <c r="B8" s="1">
        <v>950365</v>
      </c>
      <c r="C8" s="1"/>
      <c r="E8" s="1">
        <v>16200000</v>
      </c>
      <c r="F8" s="1"/>
      <c r="G8" s="1">
        <f>65885489+56428129</f>
        <v>122313618</v>
      </c>
    </row>
    <row r="9" spans="1:7" x14ac:dyDescent="0.25">
      <c r="A9" s="1">
        <v>23130000</v>
      </c>
      <c r="B9" s="1">
        <v>138737605</v>
      </c>
      <c r="C9" s="1"/>
      <c r="E9" s="1">
        <v>21200000</v>
      </c>
      <c r="F9" s="1">
        <v>436841</v>
      </c>
      <c r="G9" s="1"/>
    </row>
    <row r="10" spans="1:7" x14ac:dyDescent="0.25">
      <c r="A10" s="1">
        <v>23510000</v>
      </c>
      <c r="B10" s="1">
        <v>5380519</v>
      </c>
      <c r="C10" s="1"/>
      <c r="E10" s="1">
        <v>21300000</v>
      </c>
      <c r="F10" s="1">
        <v>950365</v>
      </c>
      <c r="G10" s="1"/>
    </row>
    <row r="11" spans="1:7" x14ac:dyDescent="0.25">
      <c r="A11" s="1">
        <v>23580000</v>
      </c>
      <c r="B11" s="1">
        <v>8581214</v>
      </c>
      <c r="C11" s="1"/>
      <c r="E11" s="1">
        <v>23130000</v>
      </c>
      <c r="F11" s="1">
        <v>138737605</v>
      </c>
      <c r="G11" s="1"/>
    </row>
    <row r="12" spans="1:7" x14ac:dyDescent="0.25">
      <c r="A12" s="1">
        <v>24410000</v>
      </c>
      <c r="B12" s="1">
        <v>6814953</v>
      </c>
      <c r="C12" s="1"/>
      <c r="E12" s="1">
        <v>23510000</v>
      </c>
      <c r="F12" s="1">
        <v>5380519</v>
      </c>
      <c r="G12" s="1"/>
    </row>
    <row r="13" spans="1:7" x14ac:dyDescent="0.25">
      <c r="A13" s="1">
        <v>24420000</v>
      </c>
      <c r="B13" s="1">
        <v>16364903</v>
      </c>
      <c r="C13" s="1"/>
      <c r="E13" s="1">
        <v>23580000</v>
      </c>
      <c r="F13" s="1">
        <v>8581214</v>
      </c>
      <c r="G13" s="1"/>
    </row>
    <row r="14" spans="1:7" x14ac:dyDescent="0.25">
      <c r="A14" s="1">
        <v>24430000</v>
      </c>
      <c r="B14" s="1">
        <v>9227302</v>
      </c>
      <c r="C14" s="1"/>
      <c r="E14" s="1">
        <v>24410000</v>
      </c>
      <c r="F14" s="1">
        <v>6814953</v>
      </c>
      <c r="G14" s="1"/>
    </row>
    <row r="15" spans="1:7" x14ac:dyDescent="0.25">
      <c r="A15" s="1">
        <v>24440000</v>
      </c>
      <c r="B15" s="1">
        <v>15010576</v>
      </c>
      <c r="C15" s="1"/>
      <c r="E15" s="1">
        <v>24420000</v>
      </c>
      <c r="F15" s="1">
        <v>15650006</v>
      </c>
      <c r="G15" s="1"/>
    </row>
    <row r="16" spans="1:7" x14ac:dyDescent="0.25">
      <c r="A16" s="1">
        <v>24510000</v>
      </c>
      <c r="B16" s="1">
        <v>85060907</v>
      </c>
      <c r="C16" s="1"/>
      <c r="E16" s="1">
        <v>24430000</v>
      </c>
      <c r="F16" s="1">
        <v>9227302</v>
      </c>
      <c r="G16" s="1"/>
    </row>
    <row r="17" spans="1:7" x14ac:dyDescent="0.25">
      <c r="A17" s="1">
        <v>27200000</v>
      </c>
      <c r="B17" s="1">
        <v>430000</v>
      </c>
      <c r="C17" s="1"/>
      <c r="E17" s="1">
        <v>24440000</v>
      </c>
      <c r="F17" s="1">
        <v>15010576</v>
      </c>
      <c r="G17" s="1"/>
    </row>
    <row r="18" spans="1:7" x14ac:dyDescent="0.25">
      <c r="A18" s="1">
        <v>27510000</v>
      </c>
      <c r="B18" s="1">
        <v>650000</v>
      </c>
      <c r="C18" s="1"/>
      <c r="E18" s="1">
        <v>24510000</v>
      </c>
      <c r="F18" s="1">
        <v>85060907</v>
      </c>
      <c r="G18" s="1"/>
    </row>
    <row r="19" spans="1:7" x14ac:dyDescent="0.25">
      <c r="A19" s="1">
        <v>27520000</v>
      </c>
      <c r="B19" s="1">
        <v>486839</v>
      </c>
      <c r="C19" s="1"/>
      <c r="E19" s="1">
        <v>27200000</v>
      </c>
      <c r="F19" s="1">
        <v>790000</v>
      </c>
      <c r="G19" s="1"/>
    </row>
    <row r="20" spans="1:7" x14ac:dyDescent="0.25">
      <c r="A20" s="1">
        <v>27530000</v>
      </c>
      <c r="B20" s="1">
        <v>87836</v>
      </c>
      <c r="C20" s="1"/>
      <c r="E20" s="1">
        <v>27510000</v>
      </c>
      <c r="F20" s="1">
        <v>650000</v>
      </c>
      <c r="G20" s="1"/>
    </row>
    <row r="21" spans="1:7" x14ac:dyDescent="0.25">
      <c r="A21" s="1">
        <v>27550000</v>
      </c>
      <c r="B21" s="1">
        <v>568500</v>
      </c>
      <c r="C21" s="1"/>
      <c r="E21" s="1">
        <v>27520000</v>
      </c>
      <c r="F21" s="1">
        <v>486839</v>
      </c>
      <c r="G21" s="1"/>
    </row>
    <row r="22" spans="1:7" x14ac:dyDescent="0.25">
      <c r="A22" s="1">
        <v>28120000</v>
      </c>
      <c r="B22" s="1"/>
      <c r="C22" s="1">
        <v>436841</v>
      </c>
      <c r="E22" s="1">
        <v>27530000</v>
      </c>
      <c r="F22" s="1">
        <v>87836</v>
      </c>
      <c r="G22" s="1"/>
    </row>
    <row r="23" spans="1:7" x14ac:dyDescent="0.25">
      <c r="A23" s="1">
        <v>28130000</v>
      </c>
      <c r="B23" s="1"/>
      <c r="C23" s="1">
        <v>619577</v>
      </c>
      <c r="E23" s="1">
        <v>27550000</v>
      </c>
      <c r="F23" s="1">
        <v>568500</v>
      </c>
      <c r="G23" s="1"/>
    </row>
    <row r="24" spans="1:7" x14ac:dyDescent="0.25">
      <c r="A24" s="1">
        <v>28310000</v>
      </c>
      <c r="B24" s="1"/>
      <c r="C24" s="1">
        <v>22409976</v>
      </c>
      <c r="E24" s="1">
        <v>28120000</v>
      </c>
      <c r="F24" s="1"/>
      <c r="G24" s="1">
        <v>436841</v>
      </c>
    </row>
    <row r="25" spans="1:7" x14ac:dyDescent="0.25">
      <c r="A25" s="1">
        <v>28351000</v>
      </c>
      <c r="B25" s="1"/>
      <c r="C25" s="1">
        <v>4366835</v>
      </c>
      <c r="E25" s="1">
        <v>28130000</v>
      </c>
      <c r="F25" s="1"/>
      <c r="G25" s="1">
        <v>429503</v>
      </c>
    </row>
    <row r="26" spans="1:7" x14ac:dyDescent="0.25">
      <c r="A26" s="1">
        <v>28358000</v>
      </c>
      <c r="B26" s="1"/>
      <c r="C26" s="1">
        <v>5510123</v>
      </c>
      <c r="E26" s="1">
        <v>28310000</v>
      </c>
      <c r="F26" s="1"/>
      <c r="G26" s="1">
        <v>15473096</v>
      </c>
    </row>
    <row r="27" spans="1:7" x14ac:dyDescent="0.25">
      <c r="A27" s="1">
        <v>28441000</v>
      </c>
      <c r="B27" s="1"/>
      <c r="C27" s="1">
        <v>5913452</v>
      </c>
      <c r="E27" s="1">
        <v>28351000</v>
      </c>
      <c r="F27" s="1"/>
      <c r="G27" s="1">
        <v>3755230</v>
      </c>
    </row>
    <row r="28" spans="1:7" x14ac:dyDescent="0.25">
      <c r="A28" s="1">
        <v>28442000</v>
      </c>
      <c r="B28" s="1"/>
      <c r="C28" s="1">
        <v>14854663</v>
      </c>
      <c r="E28" s="1">
        <v>28358000</v>
      </c>
      <c r="F28" s="1"/>
      <c r="G28" s="1">
        <v>3793880</v>
      </c>
    </row>
    <row r="29" spans="1:7" x14ac:dyDescent="0.25">
      <c r="A29" s="1">
        <v>28443000</v>
      </c>
      <c r="B29" s="1"/>
      <c r="C29" s="1">
        <v>6510861</v>
      </c>
      <c r="E29" s="1">
        <v>28441000</v>
      </c>
      <c r="F29" s="1"/>
      <c r="G29" s="1">
        <v>4330221</v>
      </c>
    </row>
    <row r="30" spans="1:7" x14ac:dyDescent="0.25">
      <c r="A30" s="1">
        <v>28444000</v>
      </c>
      <c r="B30" s="1"/>
      <c r="C30" s="1">
        <v>9897043</v>
      </c>
      <c r="E30" s="1">
        <v>28442000</v>
      </c>
      <c r="F30" s="1"/>
      <c r="G30" s="1">
        <v>13188940</v>
      </c>
    </row>
    <row r="31" spans="1:7" x14ac:dyDescent="0.25">
      <c r="A31" s="1">
        <v>28451000</v>
      </c>
      <c r="B31" s="1"/>
      <c r="C31" s="1">
        <v>40517395</v>
      </c>
      <c r="E31" s="1">
        <v>28443000</v>
      </c>
      <c r="F31" s="1"/>
      <c r="G31" s="1">
        <v>4483691</v>
      </c>
    </row>
    <row r="32" spans="1:7" x14ac:dyDescent="0.25">
      <c r="A32" s="1">
        <v>40910000</v>
      </c>
      <c r="B32" s="1">
        <v>990000</v>
      </c>
      <c r="C32" s="1"/>
      <c r="E32" s="1">
        <v>28444000</v>
      </c>
      <c r="F32" s="1"/>
      <c r="G32" s="1">
        <v>6894937</v>
      </c>
    </row>
    <row r="33" spans="1:7" x14ac:dyDescent="0.25">
      <c r="A33" s="1">
        <v>41910000</v>
      </c>
      <c r="B33" s="1"/>
      <c r="C33" s="1">
        <v>49116750</v>
      </c>
      <c r="E33" s="1">
        <v>28451000</v>
      </c>
      <c r="F33" s="1"/>
      <c r="G33" s="1">
        <v>23505214</v>
      </c>
    </row>
    <row r="34" spans="1:7" x14ac:dyDescent="0.25">
      <c r="A34" s="1">
        <v>42110000</v>
      </c>
      <c r="B34" s="1"/>
      <c r="C34" s="1"/>
      <c r="E34" s="1">
        <v>31100000</v>
      </c>
      <c r="F34" s="1"/>
      <c r="G34" s="1"/>
    </row>
    <row r="35" spans="1:7" x14ac:dyDescent="0.25">
      <c r="A35" s="1">
        <v>42211000</v>
      </c>
      <c r="B35" s="1"/>
      <c r="C35" s="1">
        <v>341241</v>
      </c>
      <c r="E35" s="1">
        <v>40910000</v>
      </c>
      <c r="F35" s="1"/>
      <c r="G35" s="1"/>
    </row>
    <row r="36" spans="1:7" x14ac:dyDescent="0.25">
      <c r="A36" s="1">
        <v>42212000</v>
      </c>
      <c r="B36" s="1"/>
      <c r="C36" s="1">
        <v>141041</v>
      </c>
      <c r="E36" s="1">
        <v>41910000</v>
      </c>
      <c r="F36" s="1"/>
      <c r="G36" s="1">
        <v>49116750</v>
      </c>
    </row>
    <row r="37" spans="1:7" x14ac:dyDescent="0.25">
      <c r="A37" s="1">
        <v>42216000</v>
      </c>
      <c r="B37" s="1"/>
      <c r="C37" s="1">
        <v>73820</v>
      </c>
      <c r="E37" s="1">
        <v>42110000</v>
      </c>
      <c r="F37" s="1">
        <v>15000</v>
      </c>
      <c r="G37" s="1"/>
    </row>
    <row r="38" spans="1:7" x14ac:dyDescent="0.25">
      <c r="A38" s="1">
        <v>42217000</v>
      </c>
      <c r="B38" s="1"/>
      <c r="C38" s="1">
        <v>40680</v>
      </c>
      <c r="E38" s="1">
        <v>42211000</v>
      </c>
      <c r="F38" s="1"/>
      <c r="G38" s="1">
        <v>286316</v>
      </c>
    </row>
    <row r="39" spans="1:7" x14ac:dyDescent="0.25">
      <c r="A39" s="1">
        <v>42218000</v>
      </c>
      <c r="B39" s="1"/>
      <c r="C39" s="1">
        <v>192065</v>
      </c>
      <c r="E39" s="1">
        <v>42212000</v>
      </c>
      <c r="F39" s="1"/>
      <c r="G39" s="1">
        <v>140699</v>
      </c>
    </row>
    <row r="40" spans="1:7" x14ac:dyDescent="0.25">
      <c r="A40" s="1">
        <v>43110000</v>
      </c>
      <c r="B40" s="1"/>
      <c r="C40" s="1">
        <v>73788</v>
      </c>
      <c r="E40" s="1">
        <v>42214000</v>
      </c>
      <c r="F40" s="1"/>
      <c r="G40" s="1"/>
    </row>
    <row r="41" spans="1:7" x14ac:dyDescent="0.25">
      <c r="A41" s="1">
        <v>43120000</v>
      </c>
      <c r="B41" s="1"/>
      <c r="C41" s="1">
        <v>10541</v>
      </c>
      <c r="E41" s="1">
        <v>42216000</v>
      </c>
      <c r="F41" s="1"/>
      <c r="G41" s="1">
        <v>105535</v>
      </c>
    </row>
    <row r="42" spans="1:7" x14ac:dyDescent="0.25">
      <c r="A42" s="1">
        <v>43200000</v>
      </c>
      <c r="B42" s="1"/>
      <c r="C42" s="1">
        <v>352682</v>
      </c>
      <c r="E42" s="1">
        <v>42217000</v>
      </c>
      <c r="F42" s="1"/>
      <c r="G42" s="1">
        <v>56137</v>
      </c>
    </row>
    <row r="43" spans="1:7" x14ac:dyDescent="0.25">
      <c r="A43" s="1">
        <v>44410000</v>
      </c>
      <c r="B43" s="1"/>
      <c r="C43" s="1"/>
      <c r="E43" s="1">
        <v>43110000</v>
      </c>
      <c r="F43" s="1"/>
      <c r="G43" s="1">
        <v>61740</v>
      </c>
    </row>
    <row r="44" spans="1:7" x14ac:dyDescent="0.25">
      <c r="A44" s="1">
        <v>44490000</v>
      </c>
      <c r="B44" s="1">
        <v>1097628</v>
      </c>
      <c r="C44" s="1"/>
      <c r="E44" s="1">
        <v>43120000</v>
      </c>
      <c r="F44" s="1"/>
      <c r="G44" s="1">
        <v>8820</v>
      </c>
    </row>
    <row r="45" spans="1:7" x14ac:dyDescent="0.25">
      <c r="A45" s="1">
        <v>44540000</v>
      </c>
      <c r="B45" s="1"/>
      <c r="C45" s="1"/>
      <c r="E45" s="1">
        <v>43200000</v>
      </c>
      <c r="F45" s="1"/>
      <c r="G45" s="1">
        <v>270864</v>
      </c>
    </row>
    <row r="46" spans="1:7" x14ac:dyDescent="0.25">
      <c r="A46" s="1">
        <v>44710000</v>
      </c>
      <c r="B46" s="1"/>
      <c r="C46" s="1"/>
      <c r="E46" s="1">
        <v>44310000</v>
      </c>
      <c r="F46" s="1"/>
      <c r="G46" s="1"/>
    </row>
    <row r="47" spans="1:7" x14ac:dyDescent="0.25">
      <c r="A47" s="1">
        <v>44711000</v>
      </c>
      <c r="B47" s="1"/>
      <c r="C47" s="1">
        <v>19447</v>
      </c>
      <c r="E47" s="1">
        <v>44320000</v>
      </c>
      <c r="F47" s="1"/>
      <c r="G47" s="1"/>
    </row>
    <row r="48" spans="1:7" x14ac:dyDescent="0.25">
      <c r="A48" s="1">
        <v>44712000</v>
      </c>
      <c r="B48" s="1"/>
      <c r="C48" s="1">
        <v>17500</v>
      </c>
      <c r="E48" s="1">
        <v>44410000</v>
      </c>
      <c r="F48" s="1"/>
      <c r="G48" s="1"/>
    </row>
    <row r="49" spans="1:7" x14ac:dyDescent="0.25">
      <c r="A49" s="1">
        <v>44720000</v>
      </c>
      <c r="B49" s="1"/>
      <c r="C49" s="1">
        <v>2600</v>
      </c>
      <c r="E49" s="1">
        <v>44490000</v>
      </c>
      <c r="F49" s="1">
        <v>710875</v>
      </c>
      <c r="G49" s="1"/>
    </row>
    <row r="50" spans="1:7" x14ac:dyDescent="0.25">
      <c r="A50" s="1">
        <v>44730000</v>
      </c>
      <c r="B50" s="1"/>
      <c r="C50" s="1">
        <v>23989</v>
      </c>
      <c r="E50" s="1">
        <v>44520000</v>
      </c>
      <c r="F50" s="1"/>
      <c r="G50" s="1"/>
    </row>
    <row r="51" spans="1:7" x14ac:dyDescent="0.25">
      <c r="A51" s="1">
        <v>46210000</v>
      </c>
      <c r="B51" s="1"/>
      <c r="C51" s="1">
        <v>55738000</v>
      </c>
      <c r="E51" s="1">
        <v>44530000</v>
      </c>
      <c r="F51" s="1"/>
      <c r="G51" s="1"/>
    </row>
    <row r="52" spans="1:7" x14ac:dyDescent="0.25">
      <c r="A52" s="1">
        <v>52130000</v>
      </c>
      <c r="B52" s="1">
        <v>1142941</v>
      </c>
      <c r="C52" s="1"/>
      <c r="E52" s="1">
        <v>44540000</v>
      </c>
      <c r="F52" s="1"/>
      <c r="G52" s="1">
        <v>182</v>
      </c>
    </row>
    <row r="53" spans="1:7" x14ac:dyDescent="0.25">
      <c r="A53" s="1">
        <v>52150000</v>
      </c>
      <c r="B53" s="1">
        <v>459689</v>
      </c>
      <c r="C53" s="1"/>
      <c r="E53" s="1">
        <v>44710000</v>
      </c>
      <c r="F53" s="1"/>
      <c r="G53" s="1">
        <v>34000</v>
      </c>
    </row>
    <row r="54" spans="1:7" x14ac:dyDescent="0.25">
      <c r="A54" s="1">
        <v>57100000</v>
      </c>
      <c r="B54" s="1">
        <v>65420</v>
      </c>
      <c r="C54" s="1"/>
      <c r="E54" s="1">
        <v>44711000</v>
      </c>
      <c r="F54" s="1"/>
      <c r="G54" s="1">
        <v>219750</v>
      </c>
    </row>
    <row r="55" spans="1:7" x14ac:dyDescent="0.25">
      <c r="A55" s="1">
        <v>60430000</v>
      </c>
      <c r="B55" s="1"/>
      <c r="C55" s="1"/>
      <c r="E55" s="1">
        <v>44712000</v>
      </c>
      <c r="F55" s="1"/>
      <c r="G55" s="1"/>
    </row>
    <row r="56" spans="1:7" x14ac:dyDescent="0.25">
      <c r="A56" s="1">
        <v>60510000</v>
      </c>
      <c r="B56" s="1">
        <v>198673</v>
      </c>
      <c r="C56" s="1"/>
      <c r="E56" s="1">
        <v>44720000</v>
      </c>
      <c r="F56" s="1"/>
      <c r="G56" s="1">
        <v>3200</v>
      </c>
    </row>
    <row r="57" spans="1:7" x14ac:dyDescent="0.25">
      <c r="A57" s="1">
        <v>60510100</v>
      </c>
      <c r="B57" s="1"/>
      <c r="C57" s="1"/>
      <c r="E57" s="1">
        <v>44730000</v>
      </c>
      <c r="F57" s="1"/>
      <c r="G57" s="1">
        <v>26576</v>
      </c>
    </row>
    <row r="58" spans="1:7" x14ac:dyDescent="0.25">
      <c r="A58" s="1">
        <v>60520000</v>
      </c>
      <c r="B58" s="1">
        <v>889905</v>
      </c>
      <c r="C58" s="1"/>
      <c r="E58" s="1">
        <v>46210000</v>
      </c>
      <c r="F58" s="1"/>
      <c r="G58" s="1"/>
    </row>
    <row r="59" spans="1:7" x14ac:dyDescent="0.25">
      <c r="A59" s="1">
        <v>60530000</v>
      </c>
      <c r="B59" s="1">
        <v>5800</v>
      </c>
      <c r="C59" s="1"/>
      <c r="E59" s="1">
        <v>47100000</v>
      </c>
      <c r="F59" s="1"/>
      <c r="G59" s="1"/>
    </row>
    <row r="60" spans="1:7" x14ac:dyDescent="0.25">
      <c r="A60" s="1">
        <v>60532000</v>
      </c>
      <c r="B60" s="1">
        <v>461244</v>
      </c>
      <c r="C60" s="1"/>
      <c r="E60" s="1">
        <v>47120000</v>
      </c>
      <c r="F60" s="1"/>
      <c r="G60" s="1"/>
    </row>
    <row r="61" spans="1:7" x14ac:dyDescent="0.25">
      <c r="A61" s="1">
        <v>60534000</v>
      </c>
      <c r="B61" s="1">
        <v>1070564</v>
      </c>
      <c r="C61" s="1"/>
      <c r="E61" s="1">
        <v>52130000</v>
      </c>
      <c r="F61" s="1">
        <v>489885</v>
      </c>
      <c r="G61" s="1"/>
    </row>
    <row r="62" spans="1:7" x14ac:dyDescent="0.25">
      <c r="A62" s="1">
        <v>60535000</v>
      </c>
      <c r="B62" s="1">
        <v>275550</v>
      </c>
      <c r="C62" s="1"/>
      <c r="E62" s="1">
        <v>52150000</v>
      </c>
      <c r="F62" s="1">
        <v>2238910</v>
      </c>
      <c r="G62" s="1"/>
    </row>
    <row r="63" spans="1:7" x14ac:dyDescent="0.25">
      <c r="A63" s="1">
        <v>60536000</v>
      </c>
      <c r="B63" s="1">
        <v>347401</v>
      </c>
      <c r="C63" s="1"/>
      <c r="E63" s="1">
        <v>52160000</v>
      </c>
      <c r="F63" s="1"/>
      <c r="G63" s="1"/>
    </row>
    <row r="64" spans="1:7" x14ac:dyDescent="0.25">
      <c r="A64" s="1">
        <v>60537000</v>
      </c>
      <c r="B64" s="1">
        <v>1271815</v>
      </c>
      <c r="C64" s="1"/>
      <c r="E64" s="1">
        <v>57100000</v>
      </c>
      <c r="F64" s="1"/>
      <c r="G64" s="1"/>
    </row>
    <row r="65" spans="1:7" x14ac:dyDescent="0.25">
      <c r="A65" s="1">
        <v>60538000</v>
      </c>
      <c r="B65" s="1">
        <v>488144</v>
      </c>
      <c r="C65" s="1"/>
      <c r="E65" s="1">
        <v>57120000</v>
      </c>
      <c r="F65" s="1"/>
      <c r="G65" s="1"/>
    </row>
    <row r="66" spans="1:7" x14ac:dyDescent="0.25">
      <c r="A66" s="1">
        <v>60540000</v>
      </c>
      <c r="B66" s="1">
        <v>15000</v>
      </c>
      <c r="C66" s="1"/>
      <c r="E66" s="1">
        <v>58500000</v>
      </c>
      <c r="F66" s="1"/>
      <c r="G66" s="1"/>
    </row>
    <row r="67" spans="1:7" x14ac:dyDescent="0.25">
      <c r="A67" s="1">
        <v>60550000</v>
      </c>
      <c r="B67" s="1">
        <v>157000</v>
      </c>
      <c r="C67" s="1"/>
      <c r="E67" s="1">
        <v>60430000</v>
      </c>
      <c r="F67" s="1">
        <v>57585</v>
      </c>
      <c r="G67" s="1"/>
    </row>
    <row r="68" spans="1:7" x14ac:dyDescent="0.25">
      <c r="A68" s="1">
        <v>60560000</v>
      </c>
      <c r="B68" s="1">
        <v>107740</v>
      </c>
      <c r="C68" s="1"/>
      <c r="E68" s="1">
        <v>60510000</v>
      </c>
      <c r="F68" s="1">
        <v>348851</v>
      </c>
      <c r="G68" s="1"/>
    </row>
    <row r="69" spans="1:7" x14ac:dyDescent="0.25">
      <c r="A69">
        <v>60570000</v>
      </c>
      <c r="B69" s="1">
        <v>10606037</v>
      </c>
      <c r="C69" s="1"/>
      <c r="E69">
        <v>60510100</v>
      </c>
      <c r="F69" s="1">
        <v>3300</v>
      </c>
      <c r="G69" s="1"/>
    </row>
    <row r="70" spans="1:7" x14ac:dyDescent="0.25">
      <c r="A70">
        <v>60580000</v>
      </c>
      <c r="B70" s="1">
        <v>19975</v>
      </c>
      <c r="C70" s="1"/>
      <c r="E70">
        <v>60520000</v>
      </c>
      <c r="F70" s="1">
        <v>1440331</v>
      </c>
      <c r="G70" s="1"/>
    </row>
    <row r="71" spans="1:7" x14ac:dyDescent="0.25">
      <c r="A71">
        <v>61600000</v>
      </c>
      <c r="B71" s="1">
        <v>269362</v>
      </c>
      <c r="C71" s="1"/>
      <c r="E71">
        <v>60530000</v>
      </c>
      <c r="F71" s="1">
        <v>5800</v>
      </c>
      <c r="G71" s="1"/>
    </row>
    <row r="72" spans="1:7" x14ac:dyDescent="0.25">
      <c r="A72">
        <v>61800000</v>
      </c>
      <c r="B72" s="1">
        <v>239620</v>
      </c>
      <c r="C72" s="1"/>
      <c r="E72">
        <v>60532000</v>
      </c>
      <c r="F72" s="1">
        <v>2922930</v>
      </c>
      <c r="G72" s="1"/>
    </row>
    <row r="73" spans="1:7" x14ac:dyDescent="0.25">
      <c r="A73">
        <v>61810000</v>
      </c>
      <c r="B73" s="1">
        <v>1241949</v>
      </c>
      <c r="C73" s="1"/>
      <c r="E73">
        <v>60534000</v>
      </c>
      <c r="F73" s="1">
        <v>2170186</v>
      </c>
      <c r="G73" s="1"/>
    </row>
    <row r="74" spans="1:7" x14ac:dyDescent="0.25">
      <c r="A74">
        <v>62220000</v>
      </c>
      <c r="B74" s="1">
        <v>5100000</v>
      </c>
      <c r="C74" s="1"/>
      <c r="E74">
        <v>60535000</v>
      </c>
      <c r="F74" s="1">
        <v>1778500</v>
      </c>
      <c r="G74" s="1"/>
    </row>
    <row r="75" spans="1:7" x14ac:dyDescent="0.25">
      <c r="A75">
        <v>62230000</v>
      </c>
      <c r="B75" s="1"/>
      <c r="C75" s="1"/>
      <c r="E75">
        <v>60536000</v>
      </c>
      <c r="F75" s="1">
        <v>1583500</v>
      </c>
      <c r="G75" s="1"/>
    </row>
    <row r="76" spans="1:7" x14ac:dyDescent="0.25">
      <c r="A76">
        <v>62231000</v>
      </c>
      <c r="B76" s="1"/>
      <c r="C76" s="1"/>
      <c r="E76">
        <v>60537000</v>
      </c>
      <c r="F76" s="1">
        <v>1530000</v>
      </c>
      <c r="G76" s="1"/>
    </row>
    <row r="77" spans="1:7" x14ac:dyDescent="0.25">
      <c r="A77">
        <v>62421000</v>
      </c>
      <c r="B77" s="1">
        <v>1000</v>
      </c>
      <c r="C77" s="1"/>
      <c r="E77">
        <v>60538000</v>
      </c>
      <c r="F77" s="1">
        <v>1693802</v>
      </c>
      <c r="G77" s="1"/>
    </row>
    <row r="78" spans="1:7" x14ac:dyDescent="0.25">
      <c r="A78">
        <v>62423580</v>
      </c>
      <c r="B78" s="1">
        <v>540000</v>
      </c>
      <c r="C78" s="1"/>
      <c r="E78">
        <v>60540000</v>
      </c>
      <c r="F78" s="1">
        <v>22500</v>
      </c>
      <c r="G78" s="1"/>
    </row>
    <row r="79" spans="1:7" x14ac:dyDescent="0.25">
      <c r="A79">
        <v>62424000</v>
      </c>
      <c r="B79" s="1">
        <v>322163</v>
      </c>
      <c r="C79" s="1"/>
      <c r="E79">
        <v>60550000</v>
      </c>
      <c r="F79" s="1">
        <v>11185212</v>
      </c>
      <c r="G79" s="1"/>
    </row>
    <row r="80" spans="1:7" x14ac:dyDescent="0.25">
      <c r="A80">
        <v>62424410</v>
      </c>
      <c r="B80" s="1"/>
      <c r="C80" s="1"/>
      <c r="E80">
        <v>60560000</v>
      </c>
      <c r="F80" s="1">
        <v>177441</v>
      </c>
      <c r="G80" s="1"/>
    </row>
    <row r="81" spans="1:7" x14ac:dyDescent="0.25">
      <c r="A81">
        <v>62424512</v>
      </c>
      <c r="B81" s="1">
        <v>167449</v>
      </c>
      <c r="C81" s="1"/>
      <c r="E81">
        <v>60570000</v>
      </c>
      <c r="F81" s="1">
        <v>96345410</v>
      </c>
      <c r="G81" s="1"/>
    </row>
    <row r="82" spans="1:7" x14ac:dyDescent="0.25">
      <c r="A82">
        <v>62424514</v>
      </c>
      <c r="B82" s="1">
        <v>803827</v>
      </c>
      <c r="C82" s="1"/>
      <c r="E82">
        <v>60580000</v>
      </c>
      <c r="F82" s="1">
        <v>1717860</v>
      </c>
      <c r="G82" s="1"/>
    </row>
    <row r="83" spans="1:7" x14ac:dyDescent="0.25">
      <c r="A83">
        <v>62424515</v>
      </c>
      <c r="B83" s="1">
        <v>34600</v>
      </c>
      <c r="C83" s="1"/>
      <c r="E83">
        <v>61600000</v>
      </c>
      <c r="F83" s="1">
        <v>553881</v>
      </c>
      <c r="G83" s="1"/>
    </row>
    <row r="84" spans="1:7" x14ac:dyDescent="0.25">
      <c r="A84">
        <v>62424516</v>
      </c>
      <c r="B84" s="1">
        <v>33000</v>
      </c>
      <c r="C84" s="1"/>
      <c r="E84">
        <v>61800000</v>
      </c>
      <c r="F84" s="1">
        <v>117200</v>
      </c>
      <c r="G84" s="1"/>
    </row>
    <row r="85" spans="1:7" x14ac:dyDescent="0.25">
      <c r="A85">
        <v>62424517</v>
      </c>
      <c r="B85" s="1">
        <v>160103</v>
      </c>
      <c r="C85" s="1"/>
      <c r="E85">
        <v>61810000</v>
      </c>
      <c r="F85" s="1">
        <v>2327527</v>
      </c>
      <c r="G85" s="1"/>
    </row>
    <row r="86" spans="1:7" x14ac:dyDescent="0.25">
      <c r="A86">
        <v>62424518</v>
      </c>
      <c r="B86" s="1">
        <v>40576</v>
      </c>
      <c r="C86" s="1"/>
      <c r="E86">
        <v>62220000</v>
      </c>
      <c r="F86" s="1">
        <v>4200000</v>
      </c>
      <c r="G86" s="1"/>
    </row>
    <row r="87" spans="1:7" x14ac:dyDescent="0.25">
      <c r="A87">
        <v>62430000</v>
      </c>
      <c r="B87" s="1">
        <v>410149</v>
      </c>
      <c r="C87" s="1"/>
      <c r="E87">
        <v>62230000</v>
      </c>
      <c r="F87" s="1">
        <v>656865</v>
      </c>
      <c r="G87" s="1"/>
    </row>
    <row r="88" spans="1:7" x14ac:dyDescent="0.25">
      <c r="A88">
        <v>62500000</v>
      </c>
      <c r="B88" s="1">
        <v>498817</v>
      </c>
      <c r="C88" s="1"/>
      <c r="E88">
        <v>62231000</v>
      </c>
      <c r="F88" s="1">
        <v>240068</v>
      </c>
      <c r="G88" s="1"/>
    </row>
    <row r="89" spans="1:7" x14ac:dyDescent="0.25">
      <c r="A89">
        <v>62520000</v>
      </c>
      <c r="B89" s="1"/>
      <c r="C89" s="1"/>
      <c r="E89">
        <v>62421000</v>
      </c>
      <c r="F89" s="1">
        <v>47456</v>
      </c>
      <c r="G89" s="1"/>
    </row>
    <row r="90" spans="1:7" x14ac:dyDescent="0.25">
      <c r="A90">
        <v>62610000</v>
      </c>
      <c r="B90" s="1"/>
      <c r="C90" s="1"/>
      <c r="E90">
        <v>62423580</v>
      </c>
      <c r="F90" s="1">
        <v>504000</v>
      </c>
      <c r="G90" s="1"/>
    </row>
    <row r="91" spans="1:7" x14ac:dyDescent="0.25">
      <c r="A91">
        <v>62650000</v>
      </c>
      <c r="B91" s="1">
        <v>117000</v>
      </c>
      <c r="C91" s="1"/>
      <c r="E91">
        <v>62424000</v>
      </c>
      <c r="F91" s="1">
        <v>190900</v>
      </c>
      <c r="G91" s="1"/>
    </row>
    <row r="92" spans="1:7" x14ac:dyDescent="0.25">
      <c r="A92">
        <v>62660000</v>
      </c>
      <c r="B92" s="1">
        <v>313985</v>
      </c>
      <c r="C92" s="1"/>
      <c r="E92">
        <v>62424410</v>
      </c>
      <c r="F92" s="1">
        <v>34500</v>
      </c>
      <c r="G92" s="1"/>
    </row>
    <row r="93" spans="1:7" x14ac:dyDescent="0.25">
      <c r="A93">
        <v>62670000</v>
      </c>
      <c r="B93" s="1">
        <v>32550</v>
      </c>
      <c r="C93" s="1"/>
      <c r="E93">
        <v>62424512</v>
      </c>
      <c r="F93" s="1">
        <v>256959</v>
      </c>
      <c r="G93" s="1"/>
    </row>
    <row r="94" spans="1:7" x14ac:dyDescent="0.25">
      <c r="A94">
        <v>62720000</v>
      </c>
      <c r="B94" s="1">
        <v>34000</v>
      </c>
      <c r="C94" s="1"/>
      <c r="E94">
        <v>62424514</v>
      </c>
      <c r="F94" s="1">
        <v>696202</v>
      </c>
      <c r="G94" s="1"/>
    </row>
    <row r="95" spans="1:7" x14ac:dyDescent="0.25">
      <c r="A95">
        <v>62810000</v>
      </c>
      <c r="B95" s="1">
        <v>1984480</v>
      </c>
      <c r="C95" s="1"/>
      <c r="E95">
        <v>62424515</v>
      </c>
      <c r="F95" s="1">
        <v>28750</v>
      </c>
      <c r="G95" s="1"/>
    </row>
    <row r="96" spans="1:7" x14ac:dyDescent="0.25">
      <c r="A96">
        <v>62812000</v>
      </c>
      <c r="B96" s="1">
        <v>318000</v>
      </c>
      <c r="C96" s="1"/>
      <c r="E96">
        <v>62424516</v>
      </c>
      <c r="F96" s="1">
        <v>29750</v>
      </c>
      <c r="G96" s="1"/>
    </row>
    <row r="97" spans="1:7" x14ac:dyDescent="0.25">
      <c r="A97">
        <v>62880000</v>
      </c>
      <c r="B97" s="1">
        <v>35473</v>
      </c>
      <c r="C97" s="1"/>
      <c r="E97">
        <v>62424517</v>
      </c>
      <c r="F97" s="1">
        <v>1351436</v>
      </c>
      <c r="G97" s="1"/>
    </row>
    <row r="98" spans="1:7" x14ac:dyDescent="0.25">
      <c r="A98">
        <v>63180000</v>
      </c>
      <c r="B98" s="1">
        <v>257005</v>
      </c>
      <c r="C98" s="1"/>
      <c r="E98">
        <v>62424518</v>
      </c>
      <c r="F98" s="1">
        <v>502088</v>
      </c>
      <c r="G98" s="1"/>
    </row>
    <row r="99" spans="1:7" x14ac:dyDescent="0.25">
      <c r="A99">
        <v>63240000</v>
      </c>
      <c r="B99" s="1">
        <v>235000</v>
      </c>
      <c r="C99" s="1"/>
      <c r="E99">
        <v>62430000</v>
      </c>
      <c r="F99" s="1">
        <v>28680</v>
      </c>
      <c r="G99" s="1"/>
    </row>
    <row r="100" spans="1:7" x14ac:dyDescent="0.25">
      <c r="A100">
        <v>63280000</v>
      </c>
      <c r="B100" s="1">
        <v>244200</v>
      </c>
      <c r="C100" s="1"/>
      <c r="E100">
        <v>62520000</v>
      </c>
      <c r="F100" s="1">
        <v>4773230</v>
      </c>
      <c r="G100" s="1"/>
    </row>
    <row r="101" spans="1:7" x14ac:dyDescent="0.25">
      <c r="A101">
        <v>63300000</v>
      </c>
      <c r="B101" s="1">
        <v>175000</v>
      </c>
      <c r="C101" s="1"/>
      <c r="E101">
        <v>62610000</v>
      </c>
      <c r="F101" s="1">
        <v>547691</v>
      </c>
      <c r="G101" s="1"/>
    </row>
    <row r="102" spans="1:7" x14ac:dyDescent="0.25">
      <c r="A102">
        <v>63450000</v>
      </c>
      <c r="B102" s="1">
        <v>20249</v>
      </c>
      <c r="C102" s="1"/>
      <c r="E102">
        <v>62650000</v>
      </c>
      <c r="F102" s="1">
        <v>67400</v>
      </c>
      <c r="G102" s="1"/>
    </row>
    <row r="103" spans="1:7" x14ac:dyDescent="0.25">
      <c r="A103">
        <v>63730000</v>
      </c>
      <c r="B103" s="1">
        <v>1830504</v>
      </c>
      <c r="C103" s="1"/>
      <c r="E103">
        <v>62660000</v>
      </c>
      <c r="F103" s="1">
        <v>161017</v>
      </c>
      <c r="G103" s="1"/>
    </row>
    <row r="104" spans="1:7" x14ac:dyDescent="0.25">
      <c r="A104">
        <v>63830000</v>
      </c>
      <c r="B104" s="1">
        <v>519308</v>
      </c>
      <c r="C104" s="1"/>
      <c r="E104">
        <v>62670000</v>
      </c>
      <c r="F104" s="1">
        <v>1272955</v>
      </c>
      <c r="G104" s="1"/>
    </row>
    <row r="105" spans="1:7" x14ac:dyDescent="0.25">
      <c r="A105">
        <v>63840000</v>
      </c>
      <c r="B105" s="1">
        <v>1823106</v>
      </c>
      <c r="C105" s="1"/>
      <c r="E105">
        <v>62810000</v>
      </c>
      <c r="F105" s="1">
        <v>2054966</v>
      </c>
      <c r="G105" s="1"/>
    </row>
    <row r="106" spans="1:7" x14ac:dyDescent="0.25">
      <c r="A106">
        <v>63850000</v>
      </c>
      <c r="B106" s="1"/>
      <c r="C106" s="1"/>
      <c r="E106">
        <v>62812000</v>
      </c>
      <c r="F106" s="1">
        <v>524300</v>
      </c>
      <c r="G106" s="1"/>
    </row>
    <row r="107" spans="1:7" x14ac:dyDescent="0.25">
      <c r="A107">
        <v>63860000</v>
      </c>
      <c r="B107" s="1"/>
      <c r="C107" s="1"/>
      <c r="E107">
        <v>62880000</v>
      </c>
      <c r="F107" s="1">
        <v>40392</v>
      </c>
      <c r="G107" s="1"/>
    </row>
    <row r="108" spans="1:7" x14ac:dyDescent="0.25">
      <c r="A108">
        <v>64130000</v>
      </c>
      <c r="B108" s="1">
        <v>270897</v>
      </c>
      <c r="C108" s="1"/>
      <c r="E108">
        <v>63180000</v>
      </c>
      <c r="F108" s="1">
        <v>91078</v>
      </c>
      <c r="G108" s="1"/>
    </row>
    <row r="109" spans="1:7" x14ac:dyDescent="0.25">
      <c r="A109">
        <v>64180000</v>
      </c>
      <c r="B109" s="1">
        <v>132000</v>
      </c>
      <c r="C109" s="1"/>
      <c r="E109">
        <v>63280000</v>
      </c>
      <c r="F109" s="1">
        <v>273800</v>
      </c>
      <c r="G109" s="1"/>
    </row>
    <row r="110" spans="1:7" x14ac:dyDescent="0.25">
      <c r="A110">
        <v>64500000</v>
      </c>
      <c r="B110" s="1">
        <v>128209</v>
      </c>
      <c r="C110" s="1"/>
      <c r="E110">
        <v>63300000</v>
      </c>
      <c r="F110" s="1">
        <v>363300</v>
      </c>
      <c r="G110" s="1"/>
    </row>
    <row r="111" spans="1:7" x14ac:dyDescent="0.25">
      <c r="A111">
        <v>64510000</v>
      </c>
      <c r="B111" s="1">
        <v>716747</v>
      </c>
      <c r="C111" s="1"/>
      <c r="E111">
        <v>63730000</v>
      </c>
      <c r="F111" s="1">
        <v>1830504</v>
      </c>
      <c r="G111" s="1"/>
    </row>
    <row r="112" spans="1:7" x14ac:dyDescent="0.25">
      <c r="A112">
        <v>64600000</v>
      </c>
      <c r="B112" s="1">
        <v>310481</v>
      </c>
      <c r="C112" s="1"/>
      <c r="E112">
        <v>63840000</v>
      </c>
      <c r="F112" s="1">
        <v>33346000</v>
      </c>
      <c r="G112" s="1"/>
    </row>
    <row r="113" spans="1:7" x14ac:dyDescent="0.25">
      <c r="A113">
        <v>64620000</v>
      </c>
      <c r="B113" s="1">
        <v>5200</v>
      </c>
      <c r="C113" s="1"/>
      <c r="E113">
        <v>63850000</v>
      </c>
      <c r="F113" s="1">
        <v>2079287</v>
      </c>
      <c r="G113" s="1"/>
    </row>
    <row r="114" spans="1:7" x14ac:dyDescent="0.25">
      <c r="A114">
        <v>64700000</v>
      </c>
      <c r="B114" s="1">
        <v>25568</v>
      </c>
      <c r="C114" s="1"/>
      <c r="E114">
        <v>63860000</v>
      </c>
      <c r="F114" s="1">
        <v>19700</v>
      </c>
      <c r="G114" s="1"/>
    </row>
    <row r="115" spans="1:7" x14ac:dyDescent="0.25">
      <c r="A115">
        <v>65850000</v>
      </c>
      <c r="B115" s="1">
        <v>10000</v>
      </c>
      <c r="C115" s="1"/>
      <c r="E115">
        <v>64130000</v>
      </c>
      <c r="F115" s="1">
        <v>234852</v>
      </c>
      <c r="G115" s="1"/>
    </row>
    <row r="116" spans="1:7" x14ac:dyDescent="0.25">
      <c r="A116">
        <v>66110000</v>
      </c>
      <c r="B116" s="1">
        <v>9034912</v>
      </c>
      <c r="C116" s="1"/>
      <c r="E116">
        <v>64180000</v>
      </c>
      <c r="F116" s="1">
        <v>67000</v>
      </c>
      <c r="G116" s="1"/>
    </row>
    <row r="117" spans="1:7" x14ac:dyDescent="0.25">
      <c r="A117">
        <v>66130000</v>
      </c>
      <c r="B117" s="1">
        <v>609966</v>
      </c>
      <c r="C117" s="1"/>
      <c r="E117">
        <v>64500000</v>
      </c>
      <c r="F117" s="1">
        <v>636134</v>
      </c>
      <c r="G117" s="1"/>
    </row>
    <row r="118" spans="1:7" x14ac:dyDescent="0.25">
      <c r="A118">
        <v>66410000</v>
      </c>
      <c r="B118" s="1">
        <v>997625</v>
      </c>
      <c r="C118" s="1"/>
      <c r="E118">
        <v>64510000</v>
      </c>
      <c r="F118" s="1">
        <v>802960</v>
      </c>
      <c r="G118" s="1"/>
    </row>
    <row r="119" spans="1:7" x14ac:dyDescent="0.25">
      <c r="A119">
        <v>67120000</v>
      </c>
      <c r="B119" s="1">
        <v>4075304</v>
      </c>
      <c r="C119" s="1"/>
      <c r="E119">
        <v>64620000</v>
      </c>
      <c r="F119" s="1">
        <v>4400</v>
      </c>
      <c r="G119" s="1"/>
    </row>
    <row r="120" spans="1:7" x14ac:dyDescent="0.25">
      <c r="A120">
        <v>67450000</v>
      </c>
      <c r="B120" s="1">
        <v>33958</v>
      </c>
      <c r="C120" s="1"/>
      <c r="E120">
        <v>64700000</v>
      </c>
      <c r="F120" s="1">
        <v>6000</v>
      </c>
      <c r="G120" s="1"/>
    </row>
    <row r="121" spans="1:7" x14ac:dyDescent="0.25">
      <c r="A121">
        <v>68120000</v>
      </c>
      <c r="B121" s="1">
        <v>190074</v>
      </c>
      <c r="C121" s="1"/>
      <c r="E121">
        <v>65850000</v>
      </c>
      <c r="F121" s="1">
        <v>3</v>
      </c>
      <c r="G121" s="1"/>
    </row>
    <row r="122" spans="1:7" x14ac:dyDescent="0.25">
      <c r="A122">
        <v>68130000</v>
      </c>
      <c r="B122" s="1">
        <v>34555139</v>
      </c>
      <c r="C122" s="1"/>
      <c r="E122">
        <v>66110000</v>
      </c>
      <c r="F122" s="1">
        <v>8077099</v>
      </c>
      <c r="G122" s="1"/>
    </row>
    <row r="123" spans="1:7" x14ac:dyDescent="0.25">
      <c r="A123">
        <v>70610000</v>
      </c>
      <c r="B123" s="1"/>
      <c r="C123" s="1">
        <v>29737380</v>
      </c>
      <c r="E123">
        <v>66130000</v>
      </c>
      <c r="F123" s="1">
        <v>665279</v>
      </c>
      <c r="G123" s="1"/>
    </row>
    <row r="124" spans="1:7" x14ac:dyDescent="0.25">
      <c r="A124">
        <v>75820000</v>
      </c>
      <c r="B124" s="1"/>
      <c r="C124" s="1">
        <v>117308</v>
      </c>
      <c r="E124">
        <v>66410000</v>
      </c>
      <c r="F124" s="1">
        <v>915876</v>
      </c>
      <c r="G124" s="1"/>
    </row>
    <row r="125" spans="1:7" x14ac:dyDescent="0.25">
      <c r="A125">
        <v>75840000</v>
      </c>
      <c r="B125" s="1"/>
      <c r="C125" s="1">
        <v>182</v>
      </c>
      <c r="E125" s="3">
        <v>66840000</v>
      </c>
      <c r="F125" s="4">
        <v>102873</v>
      </c>
      <c r="G125" s="4"/>
    </row>
    <row r="126" spans="1:7" x14ac:dyDescent="0.25">
      <c r="B126" s="1"/>
      <c r="C126" s="1"/>
      <c r="E126" s="3">
        <v>67120000</v>
      </c>
      <c r="F126" s="4">
        <v>4711634</v>
      </c>
      <c r="G126" s="4"/>
    </row>
    <row r="127" spans="1:7" x14ac:dyDescent="0.25">
      <c r="E127" s="3">
        <v>68120000</v>
      </c>
      <c r="F127" s="4">
        <v>190074</v>
      </c>
      <c r="G127" s="4"/>
    </row>
    <row r="128" spans="1:7" x14ac:dyDescent="0.25">
      <c r="E128" s="3">
        <v>68130000</v>
      </c>
      <c r="F128" s="4">
        <v>35226514</v>
      </c>
      <c r="G128" s="4"/>
    </row>
    <row r="129" spans="5:7" x14ac:dyDescent="0.25">
      <c r="E129" s="3">
        <v>70610000</v>
      </c>
      <c r="F129" s="4"/>
      <c r="G129" s="4">
        <v>195813927</v>
      </c>
    </row>
    <row r="130" spans="5:7" x14ac:dyDescent="0.25">
      <c r="E130" s="3">
        <v>70620000</v>
      </c>
      <c r="F130" s="4"/>
      <c r="G130" s="4">
        <v>55974254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DB47A-BEE9-4FD0-B152-1098D462D228}">
  <dimension ref="A1:E113"/>
  <sheetViews>
    <sheetView tabSelected="1" workbookViewId="0">
      <selection activeCell="E1" sqref="E1:E1048576"/>
    </sheetView>
  </sheetViews>
  <sheetFormatPr baseColWidth="10" defaultRowHeight="15" x14ac:dyDescent="0.25"/>
  <cols>
    <col min="1" max="1" width="30.28515625" bestFit="1" customWidth="1"/>
    <col min="2" max="2" width="32" bestFit="1" customWidth="1"/>
    <col min="3" max="3" width="32.42578125" bestFit="1" customWidth="1"/>
    <col min="4" max="4" width="44.28515625" bestFit="1" customWidth="1"/>
    <col min="5" max="5" width="44.7109375" bestFit="1" customWidth="1"/>
  </cols>
  <sheetData>
    <row r="1" spans="1:5" x14ac:dyDescent="0.25">
      <c r="A1" s="1" t="s">
        <v>11</v>
      </c>
      <c r="B1" s="1" t="s">
        <v>7</v>
      </c>
      <c r="C1" s="1" t="s">
        <v>8</v>
      </c>
      <c r="D1" s="1" t="s">
        <v>9</v>
      </c>
      <c r="E1" s="1" t="s">
        <v>10</v>
      </c>
    </row>
    <row r="2" spans="1:5" x14ac:dyDescent="0.25">
      <c r="A2" s="1">
        <v>10100000</v>
      </c>
      <c r="B2" s="1"/>
      <c r="C2" s="1">
        <v>25000000</v>
      </c>
      <c r="D2" s="1"/>
      <c r="E2" s="1">
        <v>25000000</v>
      </c>
    </row>
    <row r="3" spans="1:5" x14ac:dyDescent="0.25">
      <c r="A3" s="1">
        <v>12100000</v>
      </c>
      <c r="B3" s="1"/>
      <c r="C3" s="1"/>
      <c r="D3" s="1"/>
      <c r="E3" s="1">
        <v>68744436</v>
      </c>
    </row>
    <row r="4" spans="1:5" x14ac:dyDescent="0.25">
      <c r="A4" s="1">
        <v>16200000</v>
      </c>
      <c r="B4" s="1"/>
      <c r="C4" s="1">
        <v>122313618</v>
      </c>
      <c r="D4" s="1"/>
      <c r="E4" s="1">
        <v>36577225</v>
      </c>
    </row>
    <row r="5" spans="1:5" x14ac:dyDescent="0.25">
      <c r="A5" s="1">
        <v>21200000</v>
      </c>
      <c r="B5" s="1">
        <v>436841</v>
      </c>
      <c r="C5" s="1"/>
      <c r="D5" s="1">
        <v>436841</v>
      </c>
      <c r="E5" s="1"/>
    </row>
    <row r="6" spans="1:5" x14ac:dyDescent="0.25">
      <c r="A6" s="1">
        <v>21300000</v>
      </c>
      <c r="B6" s="1">
        <v>950365</v>
      </c>
      <c r="C6" s="1"/>
      <c r="D6" s="1">
        <v>950365</v>
      </c>
      <c r="E6" s="1"/>
    </row>
    <row r="7" spans="1:5" x14ac:dyDescent="0.25">
      <c r="A7" s="1">
        <v>23130000</v>
      </c>
      <c r="B7" s="1">
        <v>138737605</v>
      </c>
      <c r="C7" s="1"/>
      <c r="D7" s="1">
        <v>138737605</v>
      </c>
      <c r="E7" s="1"/>
    </row>
    <row r="8" spans="1:5" x14ac:dyDescent="0.25">
      <c r="A8" s="1">
        <v>23510000</v>
      </c>
      <c r="B8" s="1">
        <v>5380519</v>
      </c>
      <c r="C8" s="1"/>
      <c r="D8" s="1">
        <v>5380519</v>
      </c>
      <c r="E8" s="1"/>
    </row>
    <row r="9" spans="1:5" x14ac:dyDescent="0.25">
      <c r="A9" s="1">
        <v>23580000</v>
      </c>
      <c r="B9" s="1">
        <v>8581214</v>
      </c>
      <c r="C9" s="1"/>
      <c r="D9" s="1">
        <v>8581214</v>
      </c>
      <c r="E9" s="1"/>
    </row>
    <row r="10" spans="1:5" x14ac:dyDescent="0.25">
      <c r="A10" s="1">
        <v>24410000</v>
      </c>
      <c r="B10" s="1">
        <v>6814953</v>
      </c>
      <c r="C10" s="1"/>
      <c r="D10" s="1">
        <v>6814953</v>
      </c>
      <c r="E10" s="1"/>
    </row>
    <row r="11" spans="1:5" x14ac:dyDescent="0.25">
      <c r="A11" s="1">
        <v>24420000</v>
      </c>
      <c r="B11" s="1">
        <v>15650006</v>
      </c>
      <c r="C11" s="1"/>
      <c r="D11" s="1">
        <v>16364903</v>
      </c>
      <c r="E11" s="1"/>
    </row>
    <row r="12" spans="1:5" x14ac:dyDescent="0.25">
      <c r="A12" s="1">
        <v>24430000</v>
      </c>
      <c r="B12" s="1">
        <v>9227302</v>
      </c>
      <c r="C12" s="1"/>
      <c r="D12" s="1">
        <v>9227302</v>
      </c>
      <c r="E12" s="1"/>
    </row>
    <row r="13" spans="1:5" x14ac:dyDescent="0.25">
      <c r="A13" s="1">
        <v>24440000</v>
      </c>
      <c r="B13" s="1">
        <v>15010576</v>
      </c>
      <c r="C13" s="1"/>
      <c r="D13" s="1">
        <v>15010576</v>
      </c>
      <c r="E13" s="1"/>
    </row>
    <row r="14" spans="1:5" x14ac:dyDescent="0.25">
      <c r="A14" s="1">
        <v>24510000</v>
      </c>
      <c r="B14" s="1">
        <v>85060907</v>
      </c>
      <c r="C14" s="1"/>
      <c r="D14" s="1">
        <v>85060907</v>
      </c>
      <c r="E14" s="1"/>
    </row>
    <row r="15" spans="1:5" x14ac:dyDescent="0.25">
      <c r="A15" s="1">
        <v>27200000</v>
      </c>
      <c r="B15" s="1">
        <v>790000</v>
      </c>
      <c r="C15" s="1"/>
      <c r="D15" s="1">
        <v>430000</v>
      </c>
      <c r="E15" s="1"/>
    </row>
    <row r="16" spans="1:5" x14ac:dyDescent="0.25">
      <c r="A16" s="1">
        <v>27510000</v>
      </c>
      <c r="B16" s="1">
        <v>650000</v>
      </c>
      <c r="C16" s="1"/>
      <c r="D16" s="1">
        <v>650000</v>
      </c>
      <c r="E16" s="1"/>
    </row>
    <row r="17" spans="1:5" x14ac:dyDescent="0.25">
      <c r="A17" s="1">
        <v>27520000</v>
      </c>
      <c r="B17" s="1">
        <v>486839</v>
      </c>
      <c r="C17" s="1"/>
      <c r="D17" s="1">
        <v>486839</v>
      </c>
      <c r="E17" s="1"/>
    </row>
    <row r="18" spans="1:5" x14ac:dyDescent="0.25">
      <c r="A18" s="1">
        <v>27530000</v>
      </c>
      <c r="B18" s="1">
        <v>87836</v>
      </c>
      <c r="C18" s="1"/>
      <c r="D18" s="1">
        <v>87836</v>
      </c>
      <c r="E18" s="1"/>
    </row>
    <row r="19" spans="1:5" x14ac:dyDescent="0.25">
      <c r="A19" s="1">
        <v>27550000</v>
      </c>
      <c r="B19" s="1">
        <v>568500</v>
      </c>
      <c r="C19" s="1"/>
      <c r="D19" s="1">
        <v>568500</v>
      </c>
      <c r="E19" s="1"/>
    </row>
    <row r="20" spans="1:5" x14ac:dyDescent="0.25">
      <c r="A20" s="1">
        <v>28120000</v>
      </c>
      <c r="B20" s="1"/>
      <c r="C20" s="1">
        <v>436841</v>
      </c>
      <c r="D20" s="1"/>
      <c r="E20" s="1">
        <v>436841</v>
      </c>
    </row>
    <row r="21" spans="1:5" x14ac:dyDescent="0.25">
      <c r="A21" s="1">
        <v>28130000</v>
      </c>
      <c r="B21" s="1"/>
      <c r="C21" s="1">
        <v>429503</v>
      </c>
      <c r="D21" s="1"/>
      <c r="E21" s="1">
        <v>619577</v>
      </c>
    </row>
    <row r="22" spans="1:5" x14ac:dyDescent="0.25">
      <c r="A22" s="1">
        <v>28310000</v>
      </c>
      <c r="B22" s="1"/>
      <c r="C22" s="1">
        <v>15473096</v>
      </c>
      <c r="D22" s="1"/>
      <c r="E22" s="1">
        <v>22409976</v>
      </c>
    </row>
    <row r="23" spans="1:5" x14ac:dyDescent="0.25">
      <c r="A23" s="1">
        <v>28351000</v>
      </c>
      <c r="B23" s="1"/>
      <c r="C23" s="1">
        <v>3755230</v>
      </c>
      <c r="D23" s="1"/>
      <c r="E23" s="1">
        <v>4366835</v>
      </c>
    </row>
    <row r="24" spans="1:5" x14ac:dyDescent="0.25">
      <c r="A24" s="1">
        <v>28358000</v>
      </c>
      <c r="B24" s="1"/>
      <c r="C24" s="1">
        <v>3793880</v>
      </c>
      <c r="D24" s="1"/>
      <c r="E24" s="1">
        <v>5510123</v>
      </c>
    </row>
    <row r="25" spans="1:5" x14ac:dyDescent="0.25">
      <c r="A25" s="1">
        <v>28441000</v>
      </c>
      <c r="B25" s="1"/>
      <c r="C25" s="1">
        <v>4330221</v>
      </c>
      <c r="D25" s="1"/>
      <c r="E25" s="1">
        <v>5913452</v>
      </c>
    </row>
    <row r="26" spans="1:5" x14ac:dyDescent="0.25">
      <c r="A26">
        <v>28442000</v>
      </c>
      <c r="C26">
        <v>13188940</v>
      </c>
      <c r="E26">
        <v>14854663</v>
      </c>
    </row>
    <row r="27" spans="1:5" x14ac:dyDescent="0.25">
      <c r="A27">
        <v>28443000</v>
      </c>
      <c r="C27">
        <v>4483691</v>
      </c>
      <c r="E27">
        <v>6510861</v>
      </c>
    </row>
    <row r="28" spans="1:5" x14ac:dyDescent="0.25">
      <c r="A28">
        <v>28444000</v>
      </c>
      <c r="C28">
        <v>6894937</v>
      </c>
      <c r="E28">
        <v>9897043</v>
      </c>
    </row>
    <row r="29" spans="1:5" x14ac:dyDescent="0.25">
      <c r="A29">
        <v>28451000</v>
      </c>
      <c r="C29">
        <v>23505214</v>
      </c>
      <c r="E29">
        <v>40517395</v>
      </c>
    </row>
    <row r="30" spans="1:5" x14ac:dyDescent="0.25">
      <c r="A30">
        <v>40910000</v>
      </c>
      <c r="D30">
        <v>990000</v>
      </c>
    </row>
    <row r="31" spans="1:5" x14ac:dyDescent="0.25">
      <c r="A31">
        <v>41910000</v>
      </c>
      <c r="C31">
        <v>49116750</v>
      </c>
      <c r="E31">
        <v>49116750</v>
      </c>
    </row>
    <row r="32" spans="1:5" x14ac:dyDescent="0.25">
      <c r="A32">
        <v>42110000</v>
      </c>
      <c r="B32">
        <v>15000</v>
      </c>
    </row>
    <row r="33" spans="1:5" x14ac:dyDescent="0.25">
      <c r="A33">
        <v>42211000</v>
      </c>
      <c r="C33">
        <v>286316</v>
      </c>
      <c r="E33">
        <v>341241</v>
      </c>
    </row>
    <row r="34" spans="1:5" x14ac:dyDescent="0.25">
      <c r="A34">
        <v>42212000</v>
      </c>
      <c r="C34">
        <v>140699</v>
      </c>
      <c r="E34">
        <v>141041</v>
      </c>
    </row>
    <row r="35" spans="1:5" x14ac:dyDescent="0.25">
      <c r="A35">
        <v>42216000</v>
      </c>
      <c r="C35">
        <v>105535</v>
      </c>
      <c r="E35">
        <v>73820</v>
      </c>
    </row>
    <row r="36" spans="1:5" x14ac:dyDescent="0.25">
      <c r="A36">
        <v>42217000</v>
      </c>
      <c r="C36">
        <v>56137</v>
      </c>
      <c r="E36">
        <v>40680</v>
      </c>
    </row>
    <row r="37" spans="1:5" x14ac:dyDescent="0.25">
      <c r="A37">
        <v>43110000</v>
      </c>
      <c r="C37">
        <v>61740</v>
      </c>
      <c r="E37">
        <v>73788</v>
      </c>
    </row>
    <row r="38" spans="1:5" x14ac:dyDescent="0.25">
      <c r="A38">
        <v>43120000</v>
      </c>
      <c r="C38">
        <v>8820</v>
      </c>
      <c r="E38">
        <v>10541</v>
      </c>
    </row>
    <row r="39" spans="1:5" x14ac:dyDescent="0.25">
      <c r="A39">
        <v>43200000</v>
      </c>
      <c r="C39">
        <v>270864</v>
      </c>
      <c r="E39">
        <v>352682</v>
      </c>
    </row>
    <row r="40" spans="1:5" x14ac:dyDescent="0.25">
      <c r="A40">
        <v>44410000</v>
      </c>
    </row>
    <row r="41" spans="1:5" x14ac:dyDescent="0.25">
      <c r="A41">
        <v>44490000</v>
      </c>
      <c r="B41">
        <v>710875</v>
      </c>
      <c r="D41">
        <v>1097628</v>
      </c>
    </row>
    <row r="42" spans="1:5" x14ac:dyDescent="0.25">
      <c r="A42">
        <v>44540000</v>
      </c>
      <c r="C42">
        <v>182</v>
      </c>
    </row>
    <row r="43" spans="1:5" x14ac:dyDescent="0.25">
      <c r="A43">
        <v>44710000</v>
      </c>
      <c r="C43">
        <v>34000</v>
      </c>
    </row>
    <row r="44" spans="1:5" x14ac:dyDescent="0.25">
      <c r="A44">
        <v>44711000</v>
      </c>
      <c r="C44">
        <v>219750</v>
      </c>
      <c r="E44">
        <v>19447</v>
      </c>
    </row>
    <row r="45" spans="1:5" x14ac:dyDescent="0.25">
      <c r="A45">
        <v>44712000</v>
      </c>
      <c r="E45">
        <v>17500</v>
      </c>
    </row>
    <row r="46" spans="1:5" x14ac:dyDescent="0.25">
      <c r="A46">
        <v>44720000</v>
      </c>
      <c r="C46">
        <v>3200</v>
      </c>
      <c r="E46">
        <v>2600</v>
      </c>
    </row>
    <row r="47" spans="1:5" x14ac:dyDescent="0.25">
      <c r="A47">
        <v>44730000</v>
      </c>
      <c r="C47">
        <v>26576</v>
      </c>
      <c r="E47">
        <v>23989</v>
      </c>
    </row>
    <row r="48" spans="1:5" x14ac:dyDescent="0.25">
      <c r="A48">
        <v>46210000</v>
      </c>
      <c r="E48">
        <v>55738000</v>
      </c>
    </row>
    <row r="49" spans="1:4" x14ac:dyDescent="0.25">
      <c r="A49">
        <v>52130000</v>
      </c>
      <c r="B49">
        <v>489885</v>
      </c>
      <c r="D49">
        <v>1142941</v>
      </c>
    </row>
    <row r="50" spans="1:4" x14ac:dyDescent="0.25">
      <c r="A50">
        <v>52150000</v>
      </c>
      <c r="B50">
        <v>2238910</v>
      </c>
      <c r="D50">
        <v>459689</v>
      </c>
    </row>
    <row r="51" spans="1:4" x14ac:dyDescent="0.25">
      <c r="A51">
        <v>57100000</v>
      </c>
      <c r="D51">
        <v>65420</v>
      </c>
    </row>
    <row r="52" spans="1:4" x14ac:dyDescent="0.25">
      <c r="A52">
        <v>60430000</v>
      </c>
      <c r="B52">
        <v>57585</v>
      </c>
    </row>
    <row r="53" spans="1:4" x14ac:dyDescent="0.25">
      <c r="A53">
        <v>60510000</v>
      </c>
      <c r="B53">
        <v>348851</v>
      </c>
      <c r="D53">
        <v>198673</v>
      </c>
    </row>
    <row r="54" spans="1:4" x14ac:dyDescent="0.25">
      <c r="A54">
        <v>60510100</v>
      </c>
      <c r="B54">
        <v>3300</v>
      </c>
    </row>
    <row r="55" spans="1:4" x14ac:dyDescent="0.25">
      <c r="A55">
        <v>60520000</v>
      </c>
      <c r="B55">
        <v>1440331</v>
      </c>
      <c r="D55">
        <v>889905</v>
      </c>
    </row>
    <row r="56" spans="1:4" x14ac:dyDescent="0.25">
      <c r="A56">
        <v>60530000</v>
      </c>
      <c r="B56">
        <v>5800</v>
      </c>
      <c r="D56">
        <v>5800</v>
      </c>
    </row>
    <row r="57" spans="1:4" x14ac:dyDescent="0.25">
      <c r="A57">
        <v>60532000</v>
      </c>
      <c r="B57">
        <v>2922930</v>
      </c>
      <c r="D57">
        <v>461244</v>
      </c>
    </row>
    <row r="58" spans="1:4" x14ac:dyDescent="0.25">
      <c r="A58">
        <v>60534000</v>
      </c>
      <c r="B58">
        <v>2170186</v>
      </c>
      <c r="D58">
        <v>1070564</v>
      </c>
    </row>
    <row r="59" spans="1:4" x14ac:dyDescent="0.25">
      <c r="A59">
        <v>60535000</v>
      </c>
      <c r="B59">
        <v>1778500</v>
      </c>
      <c r="D59">
        <v>275550</v>
      </c>
    </row>
    <row r="60" spans="1:4" x14ac:dyDescent="0.25">
      <c r="A60">
        <v>60536000</v>
      </c>
      <c r="B60">
        <v>1583500</v>
      </c>
      <c r="D60">
        <v>347401</v>
      </c>
    </row>
    <row r="61" spans="1:4" x14ac:dyDescent="0.25">
      <c r="A61">
        <v>60537000</v>
      </c>
      <c r="B61">
        <v>1530000</v>
      </c>
      <c r="D61">
        <v>1271815</v>
      </c>
    </row>
    <row r="62" spans="1:4" x14ac:dyDescent="0.25">
      <c r="A62">
        <v>60538000</v>
      </c>
      <c r="B62">
        <v>1693802</v>
      </c>
      <c r="D62">
        <v>488144</v>
      </c>
    </row>
    <row r="63" spans="1:4" x14ac:dyDescent="0.25">
      <c r="A63">
        <v>60540000</v>
      </c>
      <c r="B63">
        <v>22500</v>
      </c>
      <c r="D63">
        <v>15000</v>
      </c>
    </row>
    <row r="64" spans="1:4" x14ac:dyDescent="0.25">
      <c r="A64">
        <v>60550000</v>
      </c>
      <c r="B64">
        <v>11185212</v>
      </c>
      <c r="D64">
        <v>157000</v>
      </c>
    </row>
    <row r="65" spans="1:4" x14ac:dyDescent="0.25">
      <c r="A65">
        <v>60560000</v>
      </c>
      <c r="B65">
        <v>177441</v>
      </c>
      <c r="D65">
        <v>107740</v>
      </c>
    </row>
    <row r="66" spans="1:4" x14ac:dyDescent="0.25">
      <c r="A66">
        <v>60570000</v>
      </c>
      <c r="B66">
        <v>96345410</v>
      </c>
      <c r="D66">
        <v>10606037</v>
      </c>
    </row>
    <row r="67" spans="1:4" x14ac:dyDescent="0.25">
      <c r="A67">
        <v>60580000</v>
      </c>
      <c r="B67">
        <v>1717860</v>
      </c>
      <c r="D67">
        <v>19975</v>
      </c>
    </row>
    <row r="68" spans="1:4" x14ac:dyDescent="0.25">
      <c r="A68">
        <v>61600000</v>
      </c>
      <c r="B68">
        <v>553881</v>
      </c>
      <c r="D68">
        <v>269362</v>
      </c>
    </row>
    <row r="69" spans="1:4" x14ac:dyDescent="0.25">
      <c r="A69">
        <v>61800000</v>
      </c>
      <c r="B69">
        <v>117200</v>
      </c>
      <c r="D69">
        <v>239620</v>
      </c>
    </row>
    <row r="70" spans="1:4" x14ac:dyDescent="0.25">
      <c r="A70">
        <v>61810000</v>
      </c>
      <c r="B70">
        <v>2327527</v>
      </c>
      <c r="D70">
        <v>1241949</v>
      </c>
    </row>
    <row r="71" spans="1:4" x14ac:dyDescent="0.25">
      <c r="A71">
        <v>62220000</v>
      </c>
      <c r="B71">
        <v>4200000</v>
      </c>
      <c r="D71">
        <v>5100000</v>
      </c>
    </row>
    <row r="72" spans="1:4" x14ac:dyDescent="0.25">
      <c r="A72">
        <v>62230000</v>
      </c>
      <c r="B72">
        <v>656865</v>
      </c>
    </row>
    <row r="73" spans="1:4" x14ac:dyDescent="0.25">
      <c r="A73">
        <v>62231000</v>
      </c>
      <c r="B73">
        <v>240068</v>
      </c>
    </row>
    <row r="74" spans="1:4" x14ac:dyDescent="0.25">
      <c r="A74">
        <v>62421000</v>
      </c>
      <c r="B74">
        <v>47456</v>
      </c>
      <c r="D74">
        <v>1000</v>
      </c>
    </row>
    <row r="75" spans="1:4" x14ac:dyDescent="0.25">
      <c r="A75">
        <v>62423580</v>
      </c>
      <c r="B75">
        <v>504000</v>
      </c>
      <c r="D75">
        <v>540000</v>
      </c>
    </row>
    <row r="76" spans="1:4" x14ac:dyDescent="0.25">
      <c r="A76">
        <v>62424000</v>
      </c>
      <c r="B76">
        <v>190900</v>
      </c>
      <c r="D76">
        <v>322163</v>
      </c>
    </row>
    <row r="77" spans="1:4" x14ac:dyDescent="0.25">
      <c r="A77">
        <v>62424410</v>
      </c>
      <c r="B77">
        <v>34500</v>
      </c>
    </row>
    <row r="78" spans="1:4" x14ac:dyDescent="0.25">
      <c r="A78">
        <v>62424512</v>
      </c>
      <c r="B78">
        <v>256959</v>
      </c>
      <c r="D78">
        <v>167449</v>
      </c>
    </row>
    <row r="79" spans="1:4" x14ac:dyDescent="0.25">
      <c r="A79">
        <v>62424514</v>
      </c>
      <c r="B79">
        <v>696202</v>
      </c>
      <c r="D79">
        <v>803827</v>
      </c>
    </row>
    <row r="80" spans="1:4" x14ac:dyDescent="0.25">
      <c r="A80">
        <v>62424515</v>
      </c>
      <c r="B80">
        <v>28750</v>
      </c>
      <c r="D80">
        <v>34600</v>
      </c>
    </row>
    <row r="81" spans="1:4" x14ac:dyDescent="0.25">
      <c r="A81">
        <v>62424516</v>
      </c>
      <c r="B81">
        <v>29750</v>
      </c>
      <c r="D81">
        <v>33000</v>
      </c>
    </row>
    <row r="82" spans="1:4" x14ac:dyDescent="0.25">
      <c r="A82">
        <v>62424517</v>
      </c>
      <c r="B82">
        <v>1351436</v>
      </c>
      <c r="D82">
        <v>160103</v>
      </c>
    </row>
    <row r="83" spans="1:4" x14ac:dyDescent="0.25">
      <c r="A83">
        <v>62424518</v>
      </c>
      <c r="B83">
        <v>502088</v>
      </c>
      <c r="D83">
        <v>40576</v>
      </c>
    </row>
    <row r="84" spans="1:4" x14ac:dyDescent="0.25">
      <c r="A84">
        <v>62430000</v>
      </c>
      <c r="B84">
        <v>28680</v>
      </c>
      <c r="D84">
        <v>410149</v>
      </c>
    </row>
    <row r="85" spans="1:4" x14ac:dyDescent="0.25">
      <c r="A85">
        <v>62520000</v>
      </c>
      <c r="B85">
        <v>4773230</v>
      </c>
    </row>
    <row r="86" spans="1:4" x14ac:dyDescent="0.25">
      <c r="A86">
        <v>62610000</v>
      </c>
      <c r="B86">
        <v>547691</v>
      </c>
    </row>
    <row r="87" spans="1:4" x14ac:dyDescent="0.25">
      <c r="A87">
        <v>62650000</v>
      </c>
      <c r="B87">
        <v>67400</v>
      </c>
      <c r="D87">
        <v>117000</v>
      </c>
    </row>
    <row r="88" spans="1:4" x14ac:dyDescent="0.25">
      <c r="A88">
        <v>62660000</v>
      </c>
      <c r="B88">
        <v>161017</v>
      </c>
      <c r="D88">
        <v>313985</v>
      </c>
    </row>
    <row r="89" spans="1:4" x14ac:dyDescent="0.25">
      <c r="A89">
        <v>62670000</v>
      </c>
      <c r="B89">
        <v>1272955</v>
      </c>
      <c r="D89">
        <v>32550</v>
      </c>
    </row>
    <row r="90" spans="1:4" x14ac:dyDescent="0.25">
      <c r="A90">
        <v>62810000</v>
      </c>
      <c r="B90">
        <v>2054966</v>
      </c>
      <c r="D90">
        <v>1984480</v>
      </c>
    </row>
    <row r="91" spans="1:4" x14ac:dyDescent="0.25">
      <c r="A91">
        <v>62812000</v>
      </c>
      <c r="B91">
        <v>524300</v>
      </c>
      <c r="D91">
        <v>318000</v>
      </c>
    </row>
    <row r="92" spans="1:4" x14ac:dyDescent="0.25">
      <c r="A92">
        <v>62880000</v>
      </c>
      <c r="B92">
        <v>40392</v>
      </c>
      <c r="D92">
        <v>35473</v>
      </c>
    </row>
    <row r="93" spans="1:4" x14ac:dyDescent="0.25">
      <c r="A93">
        <v>63180000</v>
      </c>
      <c r="B93">
        <v>91078</v>
      </c>
      <c r="D93">
        <v>257005</v>
      </c>
    </row>
    <row r="94" spans="1:4" x14ac:dyDescent="0.25">
      <c r="A94">
        <v>63280000</v>
      </c>
      <c r="B94">
        <v>273800</v>
      </c>
      <c r="D94">
        <v>244200</v>
      </c>
    </row>
    <row r="95" spans="1:4" x14ac:dyDescent="0.25">
      <c r="A95">
        <v>63300000</v>
      </c>
      <c r="B95">
        <v>363300</v>
      </c>
      <c r="D95">
        <v>175000</v>
      </c>
    </row>
    <row r="96" spans="1:4" x14ac:dyDescent="0.25">
      <c r="A96">
        <v>63730000</v>
      </c>
      <c r="B96">
        <v>1830504</v>
      </c>
      <c r="D96">
        <v>1830504</v>
      </c>
    </row>
    <row r="97" spans="1:4" x14ac:dyDescent="0.25">
      <c r="A97">
        <v>63840000</v>
      </c>
      <c r="B97">
        <v>33346000</v>
      </c>
      <c r="D97">
        <v>1823106</v>
      </c>
    </row>
    <row r="98" spans="1:4" x14ac:dyDescent="0.25">
      <c r="A98">
        <v>63850000</v>
      </c>
      <c r="B98">
        <v>2079287</v>
      </c>
    </row>
    <row r="99" spans="1:4" x14ac:dyDescent="0.25">
      <c r="A99">
        <v>63860000</v>
      </c>
      <c r="B99">
        <v>19700</v>
      </c>
    </row>
    <row r="100" spans="1:4" x14ac:dyDescent="0.25">
      <c r="A100">
        <v>64130000</v>
      </c>
      <c r="B100">
        <v>234852</v>
      </c>
      <c r="D100">
        <v>270897</v>
      </c>
    </row>
    <row r="101" spans="1:4" x14ac:dyDescent="0.25">
      <c r="A101">
        <v>64180000</v>
      </c>
      <c r="B101">
        <v>67000</v>
      </c>
      <c r="D101">
        <v>132000</v>
      </c>
    </row>
    <row r="102" spans="1:4" x14ac:dyDescent="0.25">
      <c r="A102">
        <v>64500000</v>
      </c>
      <c r="B102">
        <v>636134</v>
      </c>
      <c r="D102">
        <v>128209</v>
      </c>
    </row>
    <row r="103" spans="1:4" x14ac:dyDescent="0.25">
      <c r="A103">
        <v>64510000</v>
      </c>
      <c r="B103">
        <v>802960</v>
      </c>
      <c r="D103">
        <v>716747</v>
      </c>
    </row>
    <row r="104" spans="1:4" x14ac:dyDescent="0.25">
      <c r="A104">
        <v>64620000</v>
      </c>
      <c r="B104">
        <v>4400</v>
      </c>
      <c r="D104">
        <v>5200</v>
      </c>
    </row>
    <row r="105" spans="1:4" x14ac:dyDescent="0.25">
      <c r="A105">
        <v>64700000</v>
      </c>
      <c r="B105">
        <v>6000</v>
      </c>
      <c r="D105">
        <v>25568</v>
      </c>
    </row>
    <row r="106" spans="1:4" x14ac:dyDescent="0.25">
      <c r="A106">
        <v>65850000</v>
      </c>
      <c r="B106">
        <v>3</v>
      </c>
      <c r="D106">
        <v>10000</v>
      </c>
    </row>
    <row r="107" spans="1:4" x14ac:dyDescent="0.25">
      <c r="A107">
        <v>66110000</v>
      </c>
      <c r="B107">
        <v>8077099</v>
      </c>
      <c r="D107">
        <v>9034912</v>
      </c>
    </row>
    <row r="108" spans="1:4" x14ac:dyDescent="0.25">
      <c r="A108">
        <v>66130000</v>
      </c>
      <c r="B108">
        <v>665279</v>
      </c>
      <c r="D108">
        <v>609966</v>
      </c>
    </row>
    <row r="109" spans="1:4" x14ac:dyDescent="0.25">
      <c r="A109">
        <v>66410000</v>
      </c>
      <c r="B109">
        <v>915876</v>
      </c>
      <c r="D109">
        <v>997625</v>
      </c>
    </row>
    <row r="110" spans="1:4" x14ac:dyDescent="0.25">
      <c r="A110">
        <v>67120000</v>
      </c>
      <c r="B110">
        <v>4711634</v>
      </c>
      <c r="D110">
        <v>4075304</v>
      </c>
    </row>
    <row r="111" spans="1:4" x14ac:dyDescent="0.25">
      <c r="A111">
        <v>68120000</v>
      </c>
      <c r="B111">
        <v>190074</v>
      </c>
      <c r="D111">
        <v>190074</v>
      </c>
    </row>
    <row r="112" spans="1:4" x14ac:dyDescent="0.25">
      <c r="A112">
        <v>68130000</v>
      </c>
      <c r="B112">
        <v>35226514</v>
      </c>
      <c r="D112">
        <v>34555139</v>
      </c>
    </row>
    <row r="113" spans="1:5" x14ac:dyDescent="0.25">
      <c r="A113">
        <v>70610000</v>
      </c>
      <c r="C113">
        <v>195813927</v>
      </c>
      <c r="E113">
        <v>29737380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7CA0EF-996B-4972-A313-CFA0565E82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tablos orig</vt:lpstr>
      <vt:lpstr> sauv tablos</vt:lpstr>
      <vt:lpstr>fusion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2019-05-13T16:14:36Z</dcterms:created>
  <dcterms:modified xsi:type="dcterms:W3CDTF">2019-11-25T17:43:27Z</dcterms:modified>
</cp:coreProperties>
</file>