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8_{49F45DE3-3840-481A-A303-0309BFFED024}" xr6:coauthVersionLast="43" xr6:coauthVersionMax="43" xr10:uidLastSave="{00000000-0000-0000-0000-000000000000}"/>
  <bookViews>
    <workbookView xWindow="-120" yWindow="-120" windowWidth="20730" windowHeight="11160" activeTab="2" xr2:uid="{BA136B19-15AA-4A33-B45C-88FD40F58FF9}"/>
  </bookViews>
  <sheets>
    <sheet name="SQY" sheetId="2" r:id="rId1"/>
    <sheet name="ANG" sheetId="1" r:id="rId2"/>
    <sheet name="Inscriptions ANG" sheetId="5" r:id="rId3"/>
    <sheet name="jours fériés et RTT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5" l="1"/>
  <c r="D18" i="5"/>
  <c r="E18" i="5"/>
  <c r="F18" i="5"/>
  <c r="C19" i="5"/>
  <c r="D19" i="5"/>
  <c r="E19" i="5"/>
  <c r="F19" i="5"/>
  <c r="C20" i="5"/>
  <c r="D20" i="5"/>
  <c r="E20" i="5"/>
  <c r="F20" i="5"/>
  <c r="C21" i="5"/>
  <c r="D21" i="5"/>
  <c r="E21" i="5"/>
  <c r="F21" i="5"/>
  <c r="C22" i="5"/>
  <c r="D22" i="5"/>
  <c r="E22" i="5"/>
  <c r="F22" i="5"/>
  <c r="C23" i="5"/>
  <c r="D23" i="5"/>
  <c r="E23" i="5"/>
  <c r="F23" i="5"/>
  <c r="C24" i="5"/>
  <c r="D24" i="5"/>
  <c r="E24" i="5"/>
  <c r="F24" i="5"/>
  <c r="C25" i="5"/>
  <c r="D25" i="5"/>
  <c r="E25" i="5"/>
  <c r="F25" i="5"/>
  <c r="C26" i="5"/>
  <c r="D26" i="5"/>
  <c r="E26" i="5"/>
  <c r="F26" i="5"/>
  <c r="C27" i="5"/>
  <c r="D27" i="5"/>
  <c r="E27" i="5"/>
  <c r="F27" i="5"/>
  <c r="C28" i="5"/>
  <c r="D28" i="5"/>
  <c r="E28" i="5"/>
  <c r="F28" i="5"/>
  <c r="C29" i="5"/>
  <c r="D29" i="5"/>
  <c r="E29" i="5"/>
  <c r="F29" i="5"/>
  <c r="C30" i="5"/>
  <c r="D30" i="5"/>
  <c r="E30" i="5"/>
  <c r="F30" i="5"/>
  <c r="C31" i="5"/>
  <c r="D31" i="5"/>
  <c r="E31" i="5"/>
  <c r="F31" i="5"/>
  <c r="C32" i="5"/>
  <c r="D32" i="5"/>
  <c r="E32" i="5"/>
  <c r="F32" i="5"/>
  <c r="C33" i="5"/>
  <c r="D33" i="5"/>
  <c r="E33" i="5"/>
  <c r="F33" i="5"/>
  <c r="C15" i="5"/>
  <c r="D15" i="5"/>
  <c r="E15" i="5"/>
  <c r="F15" i="5"/>
  <c r="C16" i="5"/>
  <c r="D16" i="5"/>
  <c r="E16" i="5"/>
  <c r="F16" i="5"/>
  <c r="C17" i="5"/>
  <c r="D17" i="5"/>
  <c r="E17" i="5"/>
  <c r="F17" i="5"/>
  <c r="D14" i="5"/>
  <c r="F14" i="5"/>
  <c r="F13" i="5"/>
  <c r="D13" i="5"/>
  <c r="C14" i="5"/>
  <c r="E14" i="5"/>
  <c r="E13" i="5"/>
  <c r="C13" i="5"/>
  <c r="C9" i="5" l="1"/>
  <c r="C10" i="5" s="1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13" i="5"/>
  <c r="F6" i="5" l="1"/>
  <c r="DR6" i="1"/>
  <c r="D6" i="1"/>
  <c r="G41" i="5"/>
  <c r="G9" i="5" l="1"/>
  <c r="K9" i="5" s="1"/>
  <c r="O8" i="5"/>
  <c r="N8" i="5"/>
  <c r="LN6" i="5"/>
  <c r="LH6" i="5"/>
  <c r="LB6" i="5"/>
  <c r="KV6" i="5"/>
  <c r="KP6" i="5"/>
  <c r="KJ6" i="5"/>
  <c r="KD6" i="5"/>
  <c r="JX6" i="5"/>
  <c r="JR6" i="5"/>
  <c r="JL6" i="5"/>
  <c r="JF6" i="5"/>
  <c r="IZ6" i="5"/>
  <c r="IT6" i="5"/>
  <c r="IN6" i="5"/>
  <c r="IH6" i="5"/>
  <c r="IB6" i="5"/>
  <c r="HV6" i="5"/>
  <c r="HP6" i="5"/>
  <c r="HJ6" i="5"/>
  <c r="HD6" i="5"/>
  <c r="GX6" i="5"/>
  <c r="GR6" i="5"/>
  <c r="GL6" i="5"/>
  <c r="GF6" i="5"/>
  <c r="FZ6" i="5"/>
  <c r="FT6" i="5"/>
  <c r="FN6" i="5"/>
  <c r="FH6" i="5"/>
  <c r="FB6" i="5"/>
  <c r="EV6" i="5"/>
  <c r="EP6" i="5"/>
  <c r="EJ6" i="5"/>
  <c r="ED6" i="5"/>
  <c r="DX6" i="5"/>
  <c r="DR6" i="5"/>
  <c r="DL6" i="5"/>
  <c r="DF6" i="5"/>
  <c r="CZ6" i="5"/>
  <c r="CT6" i="5"/>
  <c r="CN6" i="5"/>
  <c r="CH6" i="5"/>
  <c r="CB6" i="5"/>
  <c r="BV6" i="5"/>
  <c r="BP6" i="5"/>
  <c r="BJ6" i="5"/>
  <c r="BD6" i="5"/>
  <c r="AX6" i="5"/>
  <c r="AR6" i="5"/>
  <c r="AL6" i="5"/>
  <c r="AF6" i="5"/>
  <c r="Z6" i="5"/>
  <c r="T6" i="5"/>
  <c r="N6" i="5"/>
  <c r="HJ6" i="1"/>
  <c r="I8" i="1"/>
  <c r="BD6" i="1"/>
  <c r="BJ6" i="1"/>
  <c r="BP6" i="1"/>
  <c r="BV6" i="1"/>
  <c r="CB6" i="1"/>
  <c r="CH6" i="1"/>
  <c r="CN6" i="1"/>
  <c r="CT6" i="1"/>
  <c r="CZ6" i="1"/>
  <c r="DF6" i="1"/>
  <c r="DL6" i="1"/>
  <c r="DX6" i="1"/>
  <c r="C17" i="3"/>
  <c r="ED6" i="1"/>
  <c r="EJ6" i="1"/>
  <c r="EP6" i="1"/>
  <c r="EV6" i="1"/>
  <c r="FB6" i="1"/>
  <c r="FH6" i="1"/>
  <c r="FN6" i="1"/>
  <c r="FT6" i="1"/>
  <c r="FZ6" i="1"/>
  <c r="GF6" i="1"/>
  <c r="GL6" i="1"/>
  <c r="GR6" i="1"/>
  <c r="GX6" i="1"/>
  <c r="HD6" i="1"/>
  <c r="HP6" i="1"/>
  <c r="HV6" i="1"/>
  <c r="IB6" i="1"/>
  <c r="IH6" i="1"/>
  <c r="IN6" i="1"/>
  <c r="IT6" i="1"/>
  <c r="IZ6" i="1"/>
  <c r="JF6" i="1"/>
  <c r="JL6" i="1"/>
  <c r="JR6" i="1"/>
  <c r="JX6" i="1"/>
  <c r="KD6" i="1"/>
  <c r="KJ6" i="1"/>
  <c r="KP6" i="1"/>
  <c r="KV6" i="1"/>
  <c r="LB6" i="1"/>
  <c r="LH6" i="1"/>
  <c r="AX6" i="1"/>
  <c r="C9" i="1"/>
  <c r="D9" i="1"/>
  <c r="H6" i="1"/>
  <c r="N6" i="1"/>
  <c r="T6" i="1"/>
  <c r="Z6" i="1"/>
  <c r="AF6" i="1"/>
  <c r="AL6" i="1"/>
  <c r="AR6" i="1"/>
  <c r="C6" i="1"/>
  <c r="C18" i="3"/>
  <c r="I8" i="2"/>
  <c r="C9" i="2"/>
  <c r="D9" i="2" s="1"/>
  <c r="E9" i="2"/>
  <c r="F9" i="2"/>
  <c r="G9" i="2" s="1"/>
  <c r="H8" i="2"/>
  <c r="H8" i="1"/>
  <c r="T8" i="5" l="1"/>
  <c r="O9" i="5"/>
  <c r="O6" i="5" s="1"/>
  <c r="U8" i="5"/>
  <c r="L9" i="5"/>
  <c r="K6" i="5"/>
  <c r="J10" i="5"/>
  <c r="H10" i="5"/>
  <c r="F10" i="5"/>
  <c r="E10" i="5"/>
  <c r="D10" i="5"/>
  <c r="G10" i="5"/>
  <c r="G6" i="5"/>
  <c r="I10" i="5"/>
  <c r="O8" i="2"/>
  <c r="I9" i="2"/>
  <c r="J9" i="2" s="1"/>
  <c r="K9" i="2" s="1"/>
  <c r="L9" i="2" s="1"/>
  <c r="M9" i="2" s="1"/>
  <c r="N8" i="2"/>
  <c r="O8" i="1"/>
  <c r="I9" i="1"/>
  <c r="N8" i="1"/>
  <c r="E9" i="1"/>
  <c r="P9" i="5" l="1"/>
  <c r="P6" i="5" s="1"/>
  <c r="U9" i="5"/>
  <c r="AA8" i="5"/>
  <c r="Z8" i="5"/>
  <c r="Q9" i="5"/>
  <c r="L6" i="5"/>
  <c r="M9" i="5"/>
  <c r="M6" i="5" s="1"/>
  <c r="U8" i="2"/>
  <c r="O9" i="2"/>
  <c r="P9" i="2" s="1"/>
  <c r="Q9" i="2" s="1"/>
  <c r="R9" i="2" s="1"/>
  <c r="S9" i="2" s="1"/>
  <c r="T8" i="2"/>
  <c r="J9" i="1"/>
  <c r="I6" i="1"/>
  <c r="O9" i="1"/>
  <c r="U8" i="1"/>
  <c r="T8" i="1"/>
  <c r="F9" i="1"/>
  <c r="E6" i="1"/>
  <c r="AF8" i="5" l="1"/>
  <c r="AG8" i="5"/>
  <c r="AA9" i="5"/>
  <c r="V9" i="5"/>
  <c r="U6" i="5"/>
  <c r="Q6" i="5"/>
  <c r="R9" i="5"/>
  <c r="U9" i="2"/>
  <c r="V9" i="2" s="1"/>
  <c r="W9" i="2" s="1"/>
  <c r="X9" i="2" s="1"/>
  <c r="Y9" i="2" s="1"/>
  <c r="Z8" i="2"/>
  <c r="AA8" i="2"/>
  <c r="F6" i="1"/>
  <c r="G9" i="1"/>
  <c r="G6" i="1" s="1"/>
  <c r="J6" i="1"/>
  <c r="K9" i="1"/>
  <c r="AA8" i="1"/>
  <c r="Z8" i="1"/>
  <c r="U9" i="1"/>
  <c r="P9" i="1"/>
  <c r="O6" i="1"/>
  <c r="AG9" i="5" l="1"/>
  <c r="AM8" i="5"/>
  <c r="AL8" i="5"/>
  <c r="W9" i="5"/>
  <c r="V6" i="5"/>
  <c r="R6" i="5"/>
  <c r="S9" i="5"/>
  <c r="S6" i="5" s="1"/>
  <c r="AB9" i="5"/>
  <c r="AA6" i="5"/>
  <c r="AG8" i="2"/>
  <c r="AA9" i="2"/>
  <c r="AB9" i="2" s="1"/>
  <c r="AC9" i="2" s="1"/>
  <c r="AD9" i="2" s="1"/>
  <c r="AE9" i="2" s="1"/>
  <c r="AF8" i="2"/>
  <c r="U6" i="1"/>
  <c r="V9" i="1"/>
  <c r="AA9" i="1"/>
  <c r="AF8" i="1"/>
  <c r="AG8" i="1"/>
  <c r="Q9" i="1"/>
  <c r="P6" i="1"/>
  <c r="K6" i="1"/>
  <c r="L9" i="1"/>
  <c r="AR8" i="5" l="1"/>
  <c r="AM9" i="5"/>
  <c r="AS8" i="5"/>
  <c r="AH9" i="5"/>
  <c r="AG6" i="5"/>
  <c r="AC9" i="5"/>
  <c r="AB6" i="5"/>
  <c r="X9" i="5"/>
  <c r="W6" i="5"/>
  <c r="AM8" i="2"/>
  <c r="AG9" i="2"/>
  <c r="AH9" i="2" s="1"/>
  <c r="AI9" i="2" s="1"/>
  <c r="AJ9" i="2" s="1"/>
  <c r="AK9" i="2" s="1"/>
  <c r="AL8" i="2"/>
  <c r="Q6" i="1"/>
  <c r="R9" i="1"/>
  <c r="W9" i="1"/>
  <c r="V6" i="1"/>
  <c r="L6" i="1"/>
  <c r="M9" i="1"/>
  <c r="M6" i="1" s="1"/>
  <c r="AG9" i="1"/>
  <c r="AL8" i="1"/>
  <c r="AM8" i="1"/>
  <c r="AB9" i="1"/>
  <c r="AA6" i="1"/>
  <c r="AD9" i="5" l="1"/>
  <c r="AC6" i="5"/>
  <c r="AN9" i="5"/>
  <c r="AM6" i="5"/>
  <c r="Y9" i="5"/>
  <c r="Y6" i="5" s="1"/>
  <c r="X6" i="5"/>
  <c r="AH6" i="5"/>
  <c r="AI9" i="5"/>
  <c r="AX8" i="5"/>
  <c r="AS9" i="5"/>
  <c r="AY8" i="5"/>
  <c r="AR8" i="2"/>
  <c r="AS8" i="2"/>
  <c r="AM9" i="2"/>
  <c r="AN9" i="2" s="1"/>
  <c r="AO9" i="2" s="1"/>
  <c r="AP9" i="2" s="1"/>
  <c r="AQ9" i="2" s="1"/>
  <c r="AH9" i="1"/>
  <c r="AG6" i="1"/>
  <c r="W6" i="1"/>
  <c r="X9" i="1"/>
  <c r="AB6" i="1"/>
  <c r="AC9" i="1"/>
  <c r="S9" i="1"/>
  <c r="S6" i="1" s="1"/>
  <c r="R6" i="1"/>
  <c r="AM9" i="1"/>
  <c r="AR8" i="1"/>
  <c r="AS8" i="1"/>
  <c r="AS6" i="5" l="1"/>
  <c r="AT9" i="5"/>
  <c r="AD6" i="5"/>
  <c r="AE9" i="5"/>
  <c r="AE6" i="5" s="1"/>
  <c r="AJ9" i="5"/>
  <c r="AI6" i="5"/>
  <c r="BD8" i="5"/>
  <c r="BE8" i="5"/>
  <c r="AY9" i="5"/>
  <c r="AO9" i="5"/>
  <c r="AN6" i="5"/>
  <c r="AS9" i="2"/>
  <c r="AT9" i="2" s="1"/>
  <c r="AU9" i="2" s="1"/>
  <c r="AV9" i="2" s="1"/>
  <c r="AW9" i="2" s="1"/>
  <c r="AY8" i="2"/>
  <c r="AX8" i="2"/>
  <c r="AD9" i="1"/>
  <c r="AC6" i="1"/>
  <c r="AM6" i="1"/>
  <c r="AN9" i="1"/>
  <c r="AH6" i="1"/>
  <c r="AI9" i="1"/>
  <c r="X6" i="1"/>
  <c r="Y9" i="1"/>
  <c r="Y6" i="1" s="1"/>
  <c r="AY8" i="1"/>
  <c r="AS9" i="1"/>
  <c r="AX8" i="1"/>
  <c r="AO6" i="5" l="1"/>
  <c r="AP9" i="5"/>
  <c r="AU9" i="5"/>
  <c r="AT6" i="5"/>
  <c r="AY6" i="5"/>
  <c r="AZ9" i="5"/>
  <c r="AK9" i="5"/>
  <c r="AK6" i="5" s="1"/>
  <c r="AJ6" i="5"/>
  <c r="BK8" i="5"/>
  <c r="BJ8" i="5"/>
  <c r="BE9" i="5"/>
  <c r="BE8" i="2"/>
  <c r="AY9" i="2"/>
  <c r="AZ9" i="2" s="1"/>
  <c r="BA9" i="2" s="1"/>
  <c r="BB9" i="2" s="1"/>
  <c r="BC9" i="2" s="1"/>
  <c r="BD8" i="2"/>
  <c r="AS6" i="1"/>
  <c r="AT9" i="1"/>
  <c r="AI6" i="1"/>
  <c r="AJ9" i="1"/>
  <c r="BE8" i="1"/>
  <c r="AY9" i="1"/>
  <c r="BD8" i="1"/>
  <c r="AD6" i="1"/>
  <c r="AE9" i="1"/>
  <c r="AE6" i="1" s="1"/>
  <c r="AO9" i="1"/>
  <c r="AN6" i="1"/>
  <c r="BA9" i="5" l="1"/>
  <c r="AZ6" i="5"/>
  <c r="AP6" i="5"/>
  <c r="AQ9" i="5"/>
  <c r="AQ6" i="5" s="1"/>
  <c r="BK9" i="5"/>
  <c r="BQ8" i="5"/>
  <c r="BP8" i="5"/>
  <c r="BE6" i="5"/>
  <c r="BF9" i="5"/>
  <c r="AV9" i="5"/>
  <c r="AU6" i="5"/>
  <c r="BK8" i="2"/>
  <c r="BJ8" i="2"/>
  <c r="BE9" i="2"/>
  <c r="BF9" i="2" s="1"/>
  <c r="BG9" i="2" s="1"/>
  <c r="BH9" i="2" s="1"/>
  <c r="BI9" i="2" s="1"/>
  <c r="AO6" i="1"/>
  <c r="AP9" i="1"/>
  <c r="AY6" i="1"/>
  <c r="AZ9" i="1"/>
  <c r="AU9" i="1"/>
  <c r="AT6" i="1"/>
  <c r="BK8" i="1"/>
  <c r="BE9" i="1"/>
  <c r="BJ8" i="1"/>
  <c r="AJ6" i="1"/>
  <c r="AK9" i="1"/>
  <c r="AK6" i="1" s="1"/>
  <c r="AW9" i="5" l="1"/>
  <c r="AW6" i="5" s="1"/>
  <c r="AV6" i="5"/>
  <c r="BV8" i="5"/>
  <c r="BQ9" i="5"/>
  <c r="BW8" i="5"/>
  <c r="BF6" i="5"/>
  <c r="BG9" i="5"/>
  <c r="BL9" i="5"/>
  <c r="BK6" i="5"/>
  <c r="BB9" i="5"/>
  <c r="BA6" i="5"/>
  <c r="BP8" i="2"/>
  <c r="BQ8" i="2"/>
  <c r="BK9" i="2"/>
  <c r="BL9" i="2" s="1"/>
  <c r="BM9" i="2" s="1"/>
  <c r="BN9" i="2" s="1"/>
  <c r="BO9" i="2" s="1"/>
  <c r="BQ8" i="1"/>
  <c r="BP8" i="1"/>
  <c r="BK9" i="1"/>
  <c r="AQ9" i="1"/>
  <c r="AQ6" i="1" s="1"/>
  <c r="AP6" i="1"/>
  <c r="AU6" i="1"/>
  <c r="AV9" i="1"/>
  <c r="BE6" i="1"/>
  <c r="BF9" i="1"/>
  <c r="AZ6" i="1"/>
  <c r="BA9" i="1"/>
  <c r="BB6" i="5" l="1"/>
  <c r="BC9" i="5"/>
  <c r="BC6" i="5" s="1"/>
  <c r="CC8" i="5"/>
  <c r="CB8" i="5"/>
  <c r="BW9" i="5"/>
  <c r="BM9" i="5"/>
  <c r="BL6" i="5"/>
  <c r="BR9" i="5"/>
  <c r="BQ6" i="5"/>
  <c r="BG6" i="5"/>
  <c r="BH9" i="5"/>
  <c r="BQ9" i="2"/>
  <c r="BR9" i="2" s="1"/>
  <c r="BS9" i="2" s="1"/>
  <c r="BT9" i="2" s="1"/>
  <c r="BU9" i="2" s="1"/>
  <c r="BV8" i="2"/>
  <c r="BW8" i="2"/>
  <c r="BF6" i="1"/>
  <c r="BG9" i="1"/>
  <c r="BW8" i="1"/>
  <c r="BV8" i="1"/>
  <c r="BQ9" i="1"/>
  <c r="BA6" i="1"/>
  <c r="BB9" i="1"/>
  <c r="AW9" i="1"/>
  <c r="AW6" i="1" s="1"/>
  <c r="AV6" i="1"/>
  <c r="BL9" i="1"/>
  <c r="BK6" i="1"/>
  <c r="BM6" i="5" l="1"/>
  <c r="BN9" i="5"/>
  <c r="BX9" i="5"/>
  <c r="BW6" i="5"/>
  <c r="BR6" i="5"/>
  <c r="BS9" i="5"/>
  <c r="BH6" i="5"/>
  <c r="BI9" i="5"/>
  <c r="BI6" i="5" s="1"/>
  <c r="CH8" i="5"/>
  <c r="CC9" i="5"/>
  <c r="CI8" i="5"/>
  <c r="CC8" i="2"/>
  <c r="BW9" i="2"/>
  <c r="BX9" i="2" s="1"/>
  <c r="BY9" i="2" s="1"/>
  <c r="BZ9" i="2" s="1"/>
  <c r="CA9" i="2" s="1"/>
  <c r="CB8" i="2"/>
  <c r="BB6" i="1"/>
  <c r="BC9" i="1"/>
  <c r="BC6" i="1" s="1"/>
  <c r="CC8" i="1"/>
  <c r="BW9" i="1"/>
  <c r="CB8" i="1"/>
  <c r="BL6" i="1"/>
  <c r="BM9" i="1"/>
  <c r="BG6" i="1"/>
  <c r="BH9" i="1"/>
  <c r="BQ6" i="1"/>
  <c r="BR9" i="1"/>
  <c r="CD9" i="5" l="1"/>
  <c r="CC6" i="5"/>
  <c r="BS6" i="5"/>
  <c r="BT9" i="5"/>
  <c r="BO9" i="5"/>
  <c r="BO6" i="5" s="1"/>
  <c r="BN6" i="5"/>
  <c r="CN8" i="5"/>
  <c r="CI9" i="5"/>
  <c r="CO8" i="5"/>
  <c r="BX6" i="5"/>
  <c r="BY9" i="5"/>
  <c r="CI8" i="2"/>
  <c r="CC9" i="2"/>
  <c r="CD9" i="2" s="1"/>
  <c r="CE9" i="2" s="1"/>
  <c r="CF9" i="2" s="1"/>
  <c r="CG9" i="2" s="1"/>
  <c r="CH8" i="2"/>
  <c r="BH6" i="1"/>
  <c r="BI9" i="1"/>
  <c r="BI6" i="1" s="1"/>
  <c r="BW6" i="1"/>
  <c r="BX9" i="1"/>
  <c r="BR6" i="1"/>
  <c r="BS9" i="1"/>
  <c r="BN9" i="1"/>
  <c r="BM6" i="1"/>
  <c r="CI8" i="1"/>
  <c r="CH8" i="1"/>
  <c r="CC9" i="1"/>
  <c r="CO9" i="5" l="1"/>
  <c r="CT8" i="5"/>
  <c r="CU8" i="5"/>
  <c r="CD6" i="5"/>
  <c r="CE9" i="5"/>
  <c r="CJ9" i="5"/>
  <c r="CI6" i="5"/>
  <c r="BU9" i="5"/>
  <c r="BU6" i="5" s="1"/>
  <c r="BT6" i="5"/>
  <c r="BZ9" i="5"/>
  <c r="BY6" i="5"/>
  <c r="CI9" i="2"/>
  <c r="CJ9" i="2" s="1"/>
  <c r="CK9" i="2" s="1"/>
  <c r="CL9" i="2" s="1"/>
  <c r="CM9" i="2" s="1"/>
  <c r="CO8" i="2"/>
  <c r="CN8" i="2"/>
  <c r="CC6" i="1"/>
  <c r="CD9" i="1"/>
  <c r="BN6" i="1"/>
  <c r="BO9" i="1"/>
  <c r="BO6" i="1" s="1"/>
  <c r="BT9" i="1"/>
  <c r="BS6" i="1"/>
  <c r="CO8" i="1"/>
  <c r="CN8" i="1"/>
  <c r="CI9" i="1"/>
  <c r="BX6" i="1"/>
  <c r="BY9" i="1"/>
  <c r="CA9" i="5" l="1"/>
  <c r="CA6" i="5" s="1"/>
  <c r="BZ6" i="5"/>
  <c r="CK9" i="5"/>
  <c r="CJ6" i="5"/>
  <c r="CF9" i="5"/>
  <c r="CE6" i="5"/>
  <c r="CO6" i="5"/>
  <c r="CP9" i="5"/>
  <c r="CZ8" i="5"/>
  <c r="CU9" i="5"/>
  <c r="DA8" i="5"/>
  <c r="CO9" i="2"/>
  <c r="CP9" i="2" s="1"/>
  <c r="CQ9" i="2" s="1"/>
  <c r="CR9" i="2" s="1"/>
  <c r="CS9" i="2" s="1"/>
  <c r="CT8" i="2"/>
  <c r="CU8" i="2"/>
  <c r="CD6" i="1"/>
  <c r="CE9" i="1"/>
  <c r="CJ9" i="1"/>
  <c r="CI6" i="1"/>
  <c r="BT6" i="1"/>
  <c r="BU9" i="1"/>
  <c r="BU6" i="1" s="1"/>
  <c r="BY6" i="1"/>
  <c r="BZ9" i="1"/>
  <c r="CU8" i="1"/>
  <c r="CT8" i="1"/>
  <c r="CO9" i="1"/>
  <c r="CV9" i="5" l="1"/>
  <c r="CU6" i="5"/>
  <c r="CF6" i="5"/>
  <c r="CG9" i="5"/>
  <c r="CG6" i="5" s="1"/>
  <c r="CQ9" i="5"/>
  <c r="CP6" i="5"/>
  <c r="DA9" i="5"/>
  <c r="DF8" i="5"/>
  <c r="DG8" i="5"/>
  <c r="CK6" i="5"/>
  <c r="CL9" i="5"/>
  <c r="CU9" i="2"/>
  <c r="CV9" i="2" s="1"/>
  <c r="CW9" i="2" s="1"/>
  <c r="CX9" i="2" s="1"/>
  <c r="CY9" i="2" s="1"/>
  <c r="CZ8" i="2"/>
  <c r="DA8" i="2"/>
  <c r="CO6" i="1"/>
  <c r="CP9" i="1"/>
  <c r="CJ6" i="1"/>
  <c r="CK9" i="1"/>
  <c r="CF9" i="1"/>
  <c r="CE6" i="1"/>
  <c r="DA8" i="1"/>
  <c r="CU9" i="1"/>
  <c r="CZ8" i="1"/>
  <c r="BZ6" i="1"/>
  <c r="CA9" i="1"/>
  <c r="CA6" i="1" s="1"/>
  <c r="DG9" i="5" l="1"/>
  <c r="DL8" i="5"/>
  <c r="DM8" i="5"/>
  <c r="CR9" i="5"/>
  <c r="CQ6" i="5"/>
  <c r="CW9" i="5"/>
  <c r="CV6" i="5"/>
  <c r="CM9" i="5"/>
  <c r="CM6" i="5" s="1"/>
  <c r="CL6" i="5"/>
  <c r="DB9" i="5"/>
  <c r="DA6" i="5"/>
  <c r="DG8" i="2"/>
  <c r="DA9" i="2"/>
  <c r="DB9" i="2" s="1"/>
  <c r="DC9" i="2" s="1"/>
  <c r="DD9" i="2" s="1"/>
  <c r="DE9" i="2" s="1"/>
  <c r="DF8" i="2"/>
  <c r="CP6" i="1"/>
  <c r="CQ9" i="1"/>
  <c r="CF6" i="1"/>
  <c r="CG9" i="1"/>
  <c r="CG6" i="1" s="1"/>
  <c r="CU6" i="1"/>
  <c r="CV9" i="1"/>
  <c r="CK6" i="1"/>
  <c r="CL9" i="1"/>
  <c r="DG8" i="1"/>
  <c r="DF8" i="1"/>
  <c r="DA9" i="1"/>
  <c r="DC9" i="5" l="1"/>
  <c r="DB6" i="5"/>
  <c r="CX9" i="5"/>
  <c r="CW6" i="5"/>
  <c r="DH9" i="5"/>
  <c r="DG6" i="5"/>
  <c r="CR6" i="5"/>
  <c r="CS9" i="5"/>
  <c r="CS6" i="5" s="1"/>
  <c r="DS8" i="5"/>
  <c r="DM9" i="5"/>
  <c r="DR8" i="5"/>
  <c r="DM8" i="2"/>
  <c r="DG9" i="2"/>
  <c r="DH9" i="2" s="1"/>
  <c r="DI9" i="2" s="1"/>
  <c r="DJ9" i="2" s="1"/>
  <c r="DK9" i="2" s="1"/>
  <c r="DL8" i="2"/>
  <c r="DA6" i="1"/>
  <c r="DB9" i="1"/>
  <c r="CV6" i="1"/>
  <c r="CW9" i="1"/>
  <c r="CR9" i="1"/>
  <c r="CQ6" i="1"/>
  <c r="DM8" i="1"/>
  <c r="DL8" i="1"/>
  <c r="DG9" i="1"/>
  <c r="CL6" i="1"/>
  <c r="CM9" i="1"/>
  <c r="CM6" i="1" s="1"/>
  <c r="DM6" i="5" l="1"/>
  <c r="DN9" i="5"/>
  <c r="DX8" i="5"/>
  <c r="DY8" i="5"/>
  <c r="DS9" i="5"/>
  <c r="DH6" i="5"/>
  <c r="DI9" i="5"/>
  <c r="DC6" i="5"/>
  <c r="DD9" i="5"/>
  <c r="CX6" i="5"/>
  <c r="CY9" i="5"/>
  <c r="CY6" i="5" s="1"/>
  <c r="DM9" i="2"/>
  <c r="DN9" i="2" s="1"/>
  <c r="DO9" i="2" s="1"/>
  <c r="DP9" i="2" s="1"/>
  <c r="DQ9" i="2" s="1"/>
  <c r="DR8" i="2"/>
  <c r="DS8" i="2"/>
  <c r="DB6" i="1"/>
  <c r="DC9" i="1"/>
  <c r="DH9" i="1"/>
  <c r="DG6" i="1"/>
  <c r="CR6" i="1"/>
  <c r="CS9" i="1"/>
  <c r="CS6" i="1" s="1"/>
  <c r="CW6" i="1"/>
  <c r="CX9" i="1"/>
  <c r="DS8" i="1"/>
  <c r="DM9" i="1"/>
  <c r="DR8" i="1"/>
  <c r="DN6" i="5" l="1"/>
  <c r="DO9" i="5"/>
  <c r="DE9" i="5"/>
  <c r="DE6" i="5" s="1"/>
  <c r="DD6" i="5"/>
  <c r="DS6" i="5"/>
  <c r="DT9" i="5"/>
  <c r="EE8" i="5"/>
  <c r="ED8" i="5"/>
  <c r="DY9" i="5"/>
  <c r="DJ9" i="5"/>
  <c r="DI6" i="5"/>
  <c r="DY8" i="2"/>
  <c r="DS9" i="2"/>
  <c r="DT9" i="2" s="1"/>
  <c r="DU9" i="2" s="1"/>
  <c r="DV9" i="2" s="1"/>
  <c r="DW9" i="2" s="1"/>
  <c r="DX8" i="2"/>
  <c r="DH6" i="1"/>
  <c r="DI9" i="1"/>
  <c r="DM6" i="1"/>
  <c r="DN9" i="1"/>
  <c r="DC6" i="1"/>
  <c r="DD9" i="1"/>
  <c r="DY8" i="1"/>
  <c r="DS9" i="1"/>
  <c r="DX8" i="1"/>
  <c r="CX6" i="1"/>
  <c r="CY9" i="1"/>
  <c r="CY6" i="1" s="1"/>
  <c r="DJ6" i="5" l="1"/>
  <c r="DK9" i="5"/>
  <c r="DK6" i="5" s="1"/>
  <c r="DU9" i="5"/>
  <c r="DT6" i="5"/>
  <c r="DP9" i="5"/>
  <c r="DO6" i="5"/>
  <c r="DY6" i="5"/>
  <c r="DZ9" i="5"/>
  <c r="EE9" i="5"/>
  <c r="EJ8" i="5"/>
  <c r="EK8" i="5"/>
  <c r="EE8" i="2"/>
  <c r="ED8" i="2"/>
  <c r="DY9" i="2"/>
  <c r="DZ9" i="2" s="1"/>
  <c r="EA9" i="2" s="1"/>
  <c r="EB9" i="2" s="1"/>
  <c r="EC9" i="2" s="1"/>
  <c r="DD6" i="1"/>
  <c r="DE9" i="1"/>
  <c r="DE6" i="1" s="1"/>
  <c r="DI6" i="1"/>
  <c r="DJ9" i="1"/>
  <c r="DS6" i="1"/>
  <c r="DT9" i="1"/>
  <c r="DN6" i="1"/>
  <c r="DO9" i="1"/>
  <c r="EE8" i="1"/>
  <c r="DY9" i="1"/>
  <c r="ED8" i="1"/>
  <c r="EF9" i="5" l="1"/>
  <c r="EE6" i="5"/>
  <c r="DP6" i="5"/>
  <c r="DQ9" i="5"/>
  <c r="DQ6" i="5" s="1"/>
  <c r="EA9" i="5"/>
  <c r="DZ6" i="5"/>
  <c r="EP8" i="5"/>
  <c r="EQ8" i="5"/>
  <c r="EK9" i="5"/>
  <c r="DU6" i="5"/>
  <c r="DV9" i="5"/>
  <c r="EJ8" i="2"/>
  <c r="EE9" i="2"/>
  <c r="EF9" i="2" s="1"/>
  <c r="EG9" i="2" s="1"/>
  <c r="EH9" i="2" s="1"/>
  <c r="EI9" i="2" s="1"/>
  <c r="EK8" i="2"/>
  <c r="DY6" i="1"/>
  <c r="DZ9" i="1"/>
  <c r="DT6" i="1"/>
  <c r="DU9" i="1"/>
  <c r="EJ8" i="1"/>
  <c r="EE9" i="1"/>
  <c r="EK8" i="1"/>
  <c r="DP9" i="1"/>
  <c r="DO6" i="1"/>
  <c r="DJ6" i="1"/>
  <c r="DK9" i="1"/>
  <c r="DK6" i="1" s="1"/>
  <c r="EK6" i="5" l="1"/>
  <c r="EL9" i="5"/>
  <c r="EB9" i="5"/>
  <c r="EA6" i="5"/>
  <c r="EG9" i="5"/>
  <c r="EF6" i="5"/>
  <c r="EW8" i="5"/>
  <c r="EV8" i="5"/>
  <c r="EQ9" i="5"/>
  <c r="DW9" i="5"/>
  <c r="DW6" i="5" s="1"/>
  <c r="DV6" i="5"/>
  <c r="EK9" i="2"/>
  <c r="EL9" i="2" s="1"/>
  <c r="EM9" i="2" s="1"/>
  <c r="EN9" i="2" s="1"/>
  <c r="EO9" i="2" s="1"/>
  <c r="EQ8" i="2"/>
  <c r="EP8" i="2"/>
  <c r="EF9" i="1"/>
  <c r="EE6" i="1"/>
  <c r="DZ6" i="1"/>
  <c r="EA9" i="1"/>
  <c r="DP6" i="1"/>
  <c r="DQ9" i="1"/>
  <c r="DQ6" i="1" s="1"/>
  <c r="DU6" i="1"/>
  <c r="DV9" i="1"/>
  <c r="EQ8" i="1"/>
  <c r="EP8" i="1"/>
  <c r="EK9" i="1"/>
  <c r="EL6" i="5" l="1"/>
  <c r="EM9" i="5"/>
  <c r="ER9" i="5"/>
  <c r="EQ6" i="5"/>
  <c r="EH9" i="5"/>
  <c r="EG6" i="5"/>
  <c r="FB8" i="5"/>
  <c r="FC8" i="5"/>
  <c r="EW9" i="5"/>
  <c r="EB6" i="5"/>
  <c r="EC9" i="5"/>
  <c r="EC6" i="5" s="1"/>
  <c r="EW8" i="2"/>
  <c r="EV8" i="2"/>
  <c r="EQ9" i="2"/>
  <c r="ER9" i="2" s="1"/>
  <c r="ES9" i="2" s="1"/>
  <c r="ET9" i="2" s="1"/>
  <c r="EU9" i="2" s="1"/>
  <c r="EL9" i="1"/>
  <c r="EK6" i="1"/>
  <c r="EQ9" i="1"/>
  <c r="EW8" i="1"/>
  <c r="EV8" i="1"/>
  <c r="EF6" i="1"/>
  <c r="EG9" i="1"/>
  <c r="DV6" i="1"/>
  <c r="DW9" i="1"/>
  <c r="DW6" i="1" s="1"/>
  <c r="EB9" i="1"/>
  <c r="EA6" i="1"/>
  <c r="EN9" i="5" l="1"/>
  <c r="EM6" i="5"/>
  <c r="EW6" i="5"/>
  <c r="EX9" i="5"/>
  <c r="EH6" i="5"/>
  <c r="EI9" i="5"/>
  <c r="EI6" i="5" s="1"/>
  <c r="FI8" i="5"/>
  <c r="FH8" i="5"/>
  <c r="FC9" i="5"/>
  <c r="ES9" i="5"/>
  <c r="ER6" i="5"/>
  <c r="FC8" i="2"/>
  <c r="EW9" i="2"/>
  <c r="EX9" i="2" s="1"/>
  <c r="EY9" i="2" s="1"/>
  <c r="EZ9" i="2" s="1"/>
  <c r="FA9" i="2" s="1"/>
  <c r="FB8" i="2"/>
  <c r="EB6" i="1"/>
  <c r="EC9" i="1"/>
  <c r="EC6" i="1" s="1"/>
  <c r="EL6" i="1"/>
  <c r="EM9" i="1"/>
  <c r="FB8" i="1"/>
  <c r="FC8" i="1"/>
  <c r="EW9" i="1"/>
  <c r="EH9" i="1"/>
  <c r="EG6" i="1"/>
  <c r="ER9" i="1"/>
  <c r="EQ6" i="1"/>
  <c r="ET9" i="5" l="1"/>
  <c r="ES6" i="5"/>
  <c r="FD9" i="5"/>
  <c r="FC6" i="5"/>
  <c r="EO9" i="5"/>
  <c r="EO6" i="5" s="1"/>
  <c r="EN6" i="5"/>
  <c r="EX6" i="5"/>
  <c r="EY9" i="5"/>
  <c r="FI9" i="5"/>
  <c r="FN8" i="5"/>
  <c r="FO8" i="5"/>
  <c r="FH8" i="2"/>
  <c r="FI8" i="2"/>
  <c r="FC9" i="2"/>
  <c r="FD9" i="2" s="1"/>
  <c r="FE9" i="2" s="1"/>
  <c r="FF9" i="2" s="1"/>
  <c r="FG9" i="2" s="1"/>
  <c r="EX9" i="1"/>
  <c r="EW6" i="1"/>
  <c r="ER6" i="1"/>
  <c r="ES9" i="1"/>
  <c r="FH8" i="1"/>
  <c r="FC9" i="1"/>
  <c r="FI8" i="1"/>
  <c r="EH6" i="1"/>
  <c r="EI9" i="1"/>
  <c r="EI6" i="1" s="1"/>
  <c r="EN9" i="1"/>
  <c r="EM6" i="1"/>
  <c r="FJ9" i="5" l="1"/>
  <c r="FI6" i="5"/>
  <c r="EU9" i="5"/>
  <c r="EU6" i="5" s="1"/>
  <c r="ET6" i="5"/>
  <c r="EY6" i="5"/>
  <c r="EZ9" i="5"/>
  <c r="FO9" i="5"/>
  <c r="FT8" i="5"/>
  <c r="FU8" i="5"/>
  <c r="FE9" i="5"/>
  <c r="FD6" i="5"/>
  <c r="FI9" i="2"/>
  <c r="FJ9" i="2" s="1"/>
  <c r="FK9" i="2" s="1"/>
  <c r="FL9" i="2" s="1"/>
  <c r="FM9" i="2" s="1"/>
  <c r="FN8" i="2"/>
  <c r="FO8" i="2"/>
  <c r="EO9" i="1"/>
  <c r="EO6" i="1" s="1"/>
  <c r="EN6" i="1"/>
  <c r="FD9" i="1"/>
  <c r="FC6" i="1"/>
  <c r="EX6" i="1"/>
  <c r="EY9" i="1"/>
  <c r="ET9" i="1"/>
  <c r="ES6" i="1"/>
  <c r="FO8" i="1"/>
  <c r="FI9" i="1"/>
  <c r="FN8" i="1"/>
  <c r="FE6" i="5" l="1"/>
  <c r="FF9" i="5"/>
  <c r="EZ6" i="5"/>
  <c r="FA9" i="5"/>
  <c r="FA6" i="5" s="1"/>
  <c r="FZ8" i="5"/>
  <c r="GA8" i="5"/>
  <c r="FU9" i="5"/>
  <c r="FK9" i="5"/>
  <c r="FJ6" i="5"/>
  <c r="FP9" i="5"/>
  <c r="FO6" i="5"/>
  <c r="FU8" i="2"/>
  <c r="FO9" i="2"/>
  <c r="FP9" i="2" s="1"/>
  <c r="FQ9" i="2" s="1"/>
  <c r="FR9" i="2" s="1"/>
  <c r="FS9" i="2" s="1"/>
  <c r="FT8" i="2"/>
  <c r="ET6" i="1"/>
  <c r="EU9" i="1"/>
  <c r="EU6" i="1" s="1"/>
  <c r="FD6" i="1"/>
  <c r="FE9" i="1"/>
  <c r="FJ9" i="1"/>
  <c r="FI6" i="1"/>
  <c r="EZ9" i="1"/>
  <c r="EY6" i="1"/>
  <c r="FO9" i="1"/>
  <c r="FU8" i="1"/>
  <c r="FT8" i="1"/>
  <c r="FQ9" i="5" l="1"/>
  <c r="FP6" i="5"/>
  <c r="GG8" i="5"/>
  <c r="GA9" i="5"/>
  <c r="GF8" i="5"/>
  <c r="FF6" i="5"/>
  <c r="FG9" i="5"/>
  <c r="FG6" i="5" s="1"/>
  <c r="FL9" i="5"/>
  <c r="FK6" i="5"/>
  <c r="FV9" i="5"/>
  <c r="FU6" i="5"/>
  <c r="GA8" i="2"/>
  <c r="FU9" i="2"/>
  <c r="FV9" i="2" s="1"/>
  <c r="FW9" i="2" s="1"/>
  <c r="FX9" i="2" s="1"/>
  <c r="FY9" i="2" s="1"/>
  <c r="FZ8" i="2"/>
  <c r="GA8" i="1"/>
  <c r="FZ8" i="1"/>
  <c r="FU9" i="1"/>
  <c r="FP9" i="1"/>
  <c r="FO6" i="1"/>
  <c r="FJ6" i="1"/>
  <c r="FK9" i="1"/>
  <c r="FF9" i="1"/>
  <c r="FE6" i="1"/>
  <c r="FA9" i="1"/>
  <c r="FA6" i="1" s="1"/>
  <c r="EZ6" i="1"/>
  <c r="FV6" i="5" l="1"/>
  <c r="FW9" i="5"/>
  <c r="FR9" i="5"/>
  <c r="FQ6" i="5"/>
  <c r="FM9" i="5"/>
  <c r="FM6" i="5" s="1"/>
  <c r="FL6" i="5"/>
  <c r="GA6" i="5"/>
  <c r="GB9" i="5"/>
  <c r="GL8" i="5"/>
  <c r="GM8" i="5"/>
  <c r="GG9" i="5"/>
  <c r="GA9" i="2"/>
  <c r="GB9" i="2" s="1"/>
  <c r="GC9" i="2" s="1"/>
  <c r="GD9" i="2" s="1"/>
  <c r="GE9" i="2" s="1"/>
  <c r="GG8" i="2"/>
  <c r="GF8" i="2"/>
  <c r="FL9" i="1"/>
  <c r="FK6" i="1"/>
  <c r="FV9" i="1"/>
  <c r="FU6" i="1"/>
  <c r="GG8" i="1"/>
  <c r="GF8" i="1"/>
  <c r="GA9" i="1"/>
  <c r="FF6" i="1"/>
  <c r="FG9" i="1"/>
  <c r="FG6" i="1" s="1"/>
  <c r="FP6" i="1"/>
  <c r="FQ9" i="1"/>
  <c r="GS8" i="5" l="1"/>
  <c r="GR8" i="5"/>
  <c r="GM9" i="5"/>
  <c r="FX9" i="5"/>
  <c r="FW6" i="5"/>
  <c r="GB6" i="5"/>
  <c r="GC9" i="5"/>
  <c r="GH9" i="5"/>
  <c r="GG6" i="5"/>
  <c r="FR6" i="5"/>
  <c r="FS9" i="5"/>
  <c r="FS6" i="5" s="1"/>
  <c r="GG9" i="2"/>
  <c r="GH9" i="2" s="1"/>
  <c r="GI9" i="2" s="1"/>
  <c r="GJ9" i="2" s="1"/>
  <c r="GK9" i="2" s="1"/>
  <c r="GL8" i="2"/>
  <c r="GM8" i="2"/>
  <c r="GL8" i="1"/>
  <c r="GM8" i="1"/>
  <c r="GG9" i="1"/>
  <c r="FM9" i="1"/>
  <c r="FM6" i="1" s="1"/>
  <c r="FL6" i="1"/>
  <c r="FR9" i="1"/>
  <c r="FQ6" i="1"/>
  <c r="GA6" i="1"/>
  <c r="GB9" i="1"/>
  <c r="FV6" i="1"/>
  <c r="FW9" i="1"/>
  <c r="GS9" i="5" l="1"/>
  <c r="GX8" i="5"/>
  <c r="GY8" i="5"/>
  <c r="GI9" i="5"/>
  <c r="GH6" i="5"/>
  <c r="FY9" i="5"/>
  <c r="FY6" i="5" s="1"/>
  <c r="FX6" i="5"/>
  <c r="GD9" i="5"/>
  <c r="GC6" i="5"/>
  <c r="GN9" i="5"/>
  <c r="GM6" i="5"/>
  <c r="GR8" i="2"/>
  <c r="GM9" i="2"/>
  <c r="GN9" i="2" s="1"/>
  <c r="GO9" i="2" s="1"/>
  <c r="GP9" i="2" s="1"/>
  <c r="GQ9" i="2" s="1"/>
  <c r="GS8" i="2"/>
  <c r="FX9" i="1"/>
  <c r="FW6" i="1"/>
  <c r="GG6" i="1"/>
  <c r="GH9" i="1"/>
  <c r="FR6" i="1"/>
  <c r="FS9" i="1"/>
  <c r="FS6" i="1" s="1"/>
  <c r="GM9" i="1"/>
  <c r="GS8" i="1"/>
  <c r="GR8" i="1"/>
  <c r="GB6" i="1"/>
  <c r="GC9" i="1"/>
  <c r="GO9" i="5" l="1"/>
  <c r="GN6" i="5"/>
  <c r="GT9" i="5"/>
  <c r="GS6" i="5"/>
  <c r="GE9" i="5"/>
  <c r="GE6" i="5" s="1"/>
  <c r="GD6" i="5"/>
  <c r="GJ9" i="5"/>
  <c r="GI6" i="5"/>
  <c r="HE8" i="5"/>
  <c r="HD8" i="5"/>
  <c r="GY9" i="5"/>
  <c r="GY8" i="2"/>
  <c r="GS9" i="2"/>
  <c r="GT9" i="2" s="1"/>
  <c r="GU9" i="2" s="1"/>
  <c r="GV9" i="2" s="1"/>
  <c r="GW9" i="2" s="1"/>
  <c r="GX8" i="2"/>
  <c r="FY9" i="1"/>
  <c r="FY6" i="1" s="1"/>
  <c r="FX6" i="1"/>
  <c r="GY8" i="1"/>
  <c r="GS9" i="1"/>
  <c r="GX8" i="1"/>
  <c r="GI9" i="1"/>
  <c r="GH6" i="1"/>
  <c r="GD9" i="1"/>
  <c r="GC6" i="1"/>
  <c r="GM6" i="1"/>
  <c r="GN9" i="1"/>
  <c r="HK8" i="5" l="1"/>
  <c r="HE9" i="5"/>
  <c r="HJ8" i="5"/>
  <c r="GO6" i="5"/>
  <c r="GP9" i="5"/>
  <c r="GY6" i="5"/>
  <c r="GZ9" i="5"/>
  <c r="GK9" i="5"/>
  <c r="GK6" i="5" s="1"/>
  <c r="GJ6" i="5"/>
  <c r="GU9" i="5"/>
  <c r="GT6" i="5"/>
  <c r="HE8" i="2"/>
  <c r="GY9" i="2"/>
  <c r="GZ9" i="2" s="1"/>
  <c r="HA9" i="2" s="1"/>
  <c r="HB9" i="2" s="1"/>
  <c r="HC9" i="2" s="1"/>
  <c r="HD8" i="2"/>
  <c r="GN6" i="1"/>
  <c r="GO9" i="1"/>
  <c r="GY9" i="1"/>
  <c r="HE8" i="1"/>
  <c r="HD8" i="1"/>
  <c r="GI6" i="1"/>
  <c r="GJ9" i="1"/>
  <c r="GE9" i="1"/>
  <c r="GE6" i="1" s="1"/>
  <c r="GD6" i="1"/>
  <c r="GS6" i="1"/>
  <c r="GT9" i="1"/>
  <c r="GV9" i="5" l="1"/>
  <c r="GU6" i="5"/>
  <c r="HE6" i="5"/>
  <c r="HF9" i="5"/>
  <c r="GP6" i="5"/>
  <c r="GQ9" i="5"/>
  <c r="GQ6" i="5" s="1"/>
  <c r="HP8" i="5"/>
  <c r="HQ8" i="5"/>
  <c r="HK9" i="5"/>
  <c r="HA9" i="5"/>
  <c r="GZ6" i="5"/>
  <c r="HE9" i="2"/>
  <c r="HF9" i="2" s="1"/>
  <c r="HG9" i="2" s="1"/>
  <c r="HH9" i="2" s="1"/>
  <c r="HI9" i="2" s="1"/>
  <c r="HK8" i="2"/>
  <c r="HJ8" i="2"/>
  <c r="GO6" i="1"/>
  <c r="GP9" i="1"/>
  <c r="HK8" i="1"/>
  <c r="HE9" i="1"/>
  <c r="HJ8" i="1"/>
  <c r="GU9" i="1"/>
  <c r="GT6" i="1"/>
  <c r="GJ6" i="1"/>
  <c r="GK9" i="1"/>
  <c r="GK6" i="1" s="1"/>
  <c r="GY6" i="1"/>
  <c r="GZ9" i="1"/>
  <c r="HA6" i="5" l="1"/>
  <c r="HB9" i="5"/>
  <c r="HL9" i="5"/>
  <c r="HK6" i="5"/>
  <c r="GV6" i="5"/>
  <c r="GW9" i="5"/>
  <c r="GW6" i="5" s="1"/>
  <c r="HW8" i="5"/>
  <c r="HV8" i="5"/>
  <c r="HQ9" i="5"/>
  <c r="HF6" i="5"/>
  <c r="HG9" i="5"/>
  <c r="HP8" i="2"/>
  <c r="HQ8" i="2"/>
  <c r="HK9" i="2"/>
  <c r="HL9" i="2" s="1"/>
  <c r="HM9" i="2" s="1"/>
  <c r="HN9" i="2" s="1"/>
  <c r="HO9" i="2" s="1"/>
  <c r="GZ6" i="1"/>
  <c r="HA9" i="1"/>
  <c r="HP8" i="1"/>
  <c r="HK9" i="1"/>
  <c r="HQ8" i="1"/>
  <c r="GV9" i="1"/>
  <c r="GU6" i="1"/>
  <c r="GP6" i="1"/>
  <c r="GQ9" i="1"/>
  <c r="GQ6" i="1" s="1"/>
  <c r="HE6" i="1"/>
  <c r="HF9" i="1"/>
  <c r="HB6" i="5" l="1"/>
  <c r="HC9" i="5"/>
  <c r="HC6" i="5" s="1"/>
  <c r="HR9" i="5"/>
  <c r="HQ6" i="5"/>
  <c r="HH9" i="5"/>
  <c r="HG6" i="5"/>
  <c r="IC8" i="5"/>
  <c r="HW9" i="5"/>
  <c r="IB8" i="5"/>
  <c r="HM9" i="5"/>
  <c r="HL6" i="5"/>
  <c r="HW8" i="2"/>
  <c r="HV8" i="2"/>
  <c r="HQ9" i="2"/>
  <c r="HR9" i="2" s="1"/>
  <c r="HS9" i="2" s="1"/>
  <c r="HT9" i="2" s="1"/>
  <c r="HU9" i="2" s="1"/>
  <c r="GW9" i="1"/>
  <c r="GW6" i="1" s="1"/>
  <c r="GV6" i="1"/>
  <c r="HA6" i="1"/>
  <c r="HB9" i="1"/>
  <c r="HQ9" i="1"/>
  <c r="HW8" i="1"/>
  <c r="HV8" i="1"/>
  <c r="HL9" i="1"/>
  <c r="HK6" i="1"/>
  <c r="HF6" i="1"/>
  <c r="HG9" i="1"/>
  <c r="HN9" i="5" l="1"/>
  <c r="HM6" i="5"/>
  <c r="HH6" i="5"/>
  <c r="HI9" i="5"/>
  <c r="HI6" i="5" s="1"/>
  <c r="HW6" i="5"/>
  <c r="HX9" i="5"/>
  <c r="IH8" i="5"/>
  <c r="IC9" i="5"/>
  <c r="II8" i="5"/>
  <c r="HS9" i="5"/>
  <c r="HR6" i="5"/>
  <c r="HW9" i="2"/>
  <c r="HX9" i="2" s="1"/>
  <c r="HY9" i="2" s="1"/>
  <c r="HZ9" i="2" s="1"/>
  <c r="IA9" i="2" s="1"/>
  <c r="IC8" i="2"/>
  <c r="IB8" i="2"/>
  <c r="HG6" i="1"/>
  <c r="HH9" i="1"/>
  <c r="IB8" i="1"/>
  <c r="IC8" i="1"/>
  <c r="HW9" i="1"/>
  <c r="HR9" i="1"/>
  <c r="HQ6" i="1"/>
  <c r="HM9" i="1"/>
  <c r="HL6" i="1"/>
  <c r="HC9" i="1"/>
  <c r="HC6" i="1" s="1"/>
  <c r="HB6" i="1"/>
  <c r="HS6" i="5" l="1"/>
  <c r="HT9" i="5"/>
  <c r="HY9" i="5"/>
  <c r="HX6" i="5"/>
  <c r="IO8" i="5"/>
  <c r="IN8" i="5"/>
  <c r="II9" i="5"/>
  <c r="HO9" i="5"/>
  <c r="HO6" i="5" s="1"/>
  <c r="HN6" i="5"/>
  <c r="ID9" i="5"/>
  <c r="IC6" i="5"/>
  <c r="IC9" i="2"/>
  <c r="ID9" i="2" s="1"/>
  <c r="IE9" i="2" s="1"/>
  <c r="IF9" i="2" s="1"/>
  <c r="IG9" i="2" s="1"/>
  <c r="II8" i="2"/>
  <c r="IH8" i="2"/>
  <c r="HS9" i="1"/>
  <c r="HR6" i="1"/>
  <c r="HI9" i="1"/>
  <c r="HI6" i="1" s="1"/>
  <c r="HH6" i="1"/>
  <c r="HW6" i="1"/>
  <c r="HX9" i="1"/>
  <c r="HM6" i="1"/>
  <c r="HN9" i="1"/>
  <c r="IC9" i="1"/>
  <c r="II8" i="1"/>
  <c r="IH8" i="1"/>
  <c r="IE9" i="5" l="1"/>
  <c r="ID6" i="5"/>
  <c r="HT6" i="5"/>
  <c r="HU9" i="5"/>
  <c r="HU6" i="5" s="1"/>
  <c r="IT8" i="5"/>
  <c r="IU8" i="5"/>
  <c r="IO9" i="5"/>
  <c r="IJ9" i="5"/>
  <c r="II6" i="5"/>
  <c r="HZ9" i="5"/>
  <c r="HY6" i="5"/>
  <c r="IN8" i="2"/>
  <c r="IO8" i="2"/>
  <c r="II9" i="2"/>
  <c r="IJ9" i="2" s="1"/>
  <c r="IK9" i="2" s="1"/>
  <c r="IL9" i="2" s="1"/>
  <c r="IM9" i="2" s="1"/>
  <c r="II9" i="1"/>
  <c r="IO8" i="1"/>
  <c r="IN8" i="1"/>
  <c r="HY9" i="1"/>
  <c r="HX6" i="1"/>
  <c r="ID9" i="1"/>
  <c r="IC6" i="1"/>
  <c r="HS6" i="1"/>
  <c r="HT9" i="1"/>
  <c r="HO9" i="1"/>
  <c r="HO6" i="1" s="1"/>
  <c r="HN6" i="1"/>
  <c r="IA9" i="5" l="1"/>
  <c r="IA6" i="5" s="1"/>
  <c r="HZ6" i="5"/>
  <c r="IZ8" i="5"/>
  <c r="IU9" i="5"/>
  <c r="JA8" i="5"/>
  <c r="IF9" i="5"/>
  <c r="IE6" i="5"/>
  <c r="IK9" i="5"/>
  <c r="IJ6" i="5"/>
  <c r="IP9" i="5"/>
  <c r="IO6" i="5"/>
  <c r="IU8" i="2"/>
  <c r="IT8" i="2"/>
  <c r="IO9" i="2"/>
  <c r="IP9" i="2" s="1"/>
  <c r="IQ9" i="2" s="1"/>
  <c r="IR9" i="2" s="1"/>
  <c r="IS9" i="2" s="1"/>
  <c r="ID6" i="1"/>
  <c r="IE9" i="1"/>
  <c r="IO9" i="1"/>
  <c r="IU8" i="1"/>
  <c r="IT8" i="1"/>
  <c r="HU9" i="1"/>
  <c r="HU6" i="1" s="1"/>
  <c r="HT6" i="1"/>
  <c r="II6" i="1"/>
  <c r="IJ9" i="1"/>
  <c r="HY6" i="1"/>
  <c r="HZ9" i="1"/>
  <c r="IP6" i="5" l="1"/>
  <c r="IQ9" i="5"/>
  <c r="IF6" i="5"/>
  <c r="IG9" i="5"/>
  <c r="IG6" i="5" s="1"/>
  <c r="JA9" i="5"/>
  <c r="JF8" i="5"/>
  <c r="JG8" i="5"/>
  <c r="IK6" i="5"/>
  <c r="IL9" i="5"/>
  <c r="IV9" i="5"/>
  <c r="IU6" i="5"/>
  <c r="IZ8" i="2"/>
  <c r="JA8" i="2"/>
  <c r="IU9" i="2"/>
  <c r="IV9" i="2" s="1"/>
  <c r="IW9" i="2" s="1"/>
  <c r="IX9" i="2" s="1"/>
  <c r="IY9" i="2" s="1"/>
  <c r="HZ6" i="1"/>
  <c r="IA9" i="1"/>
  <c r="IA6" i="1" s="1"/>
  <c r="IP9" i="1"/>
  <c r="IO6" i="1"/>
  <c r="IE6" i="1"/>
  <c r="IF9" i="1"/>
  <c r="IJ6" i="1"/>
  <c r="IK9" i="1"/>
  <c r="IU9" i="1"/>
  <c r="IZ8" i="1"/>
  <c r="JA8" i="1"/>
  <c r="IW9" i="5" l="1"/>
  <c r="IV6" i="5"/>
  <c r="IR9" i="5"/>
  <c r="IQ6" i="5"/>
  <c r="IL6" i="5"/>
  <c r="IM9" i="5"/>
  <c r="IM6" i="5" s="1"/>
  <c r="JB9" i="5"/>
  <c r="JA6" i="5"/>
  <c r="JM8" i="5"/>
  <c r="JG9" i="5"/>
  <c r="JL8" i="5"/>
  <c r="JA9" i="2"/>
  <c r="JB9" i="2" s="1"/>
  <c r="JC9" i="2" s="1"/>
  <c r="JD9" i="2" s="1"/>
  <c r="JE9" i="2" s="1"/>
  <c r="JF8" i="2"/>
  <c r="JG8" i="2"/>
  <c r="IF6" i="1"/>
  <c r="IG9" i="1"/>
  <c r="IG6" i="1" s="1"/>
  <c r="IU6" i="1"/>
  <c r="IV9" i="1"/>
  <c r="IK6" i="1"/>
  <c r="IL9" i="1"/>
  <c r="JG8" i="1"/>
  <c r="JF8" i="1"/>
  <c r="JA9" i="1"/>
  <c r="IQ9" i="1"/>
  <c r="IP6" i="1"/>
  <c r="JH9" i="5" l="1"/>
  <c r="JG6" i="5"/>
  <c r="JM9" i="5"/>
  <c r="JS8" i="5"/>
  <c r="JR8" i="5"/>
  <c r="IX9" i="5"/>
  <c r="IW6" i="5"/>
  <c r="JC9" i="5"/>
  <c r="JB6" i="5"/>
  <c r="IS9" i="5"/>
  <c r="IS6" i="5" s="1"/>
  <c r="IR6" i="5"/>
  <c r="JL8" i="2"/>
  <c r="JM8" i="2"/>
  <c r="JG9" i="2"/>
  <c r="JH9" i="2" s="1"/>
  <c r="JI9" i="2" s="1"/>
  <c r="JJ9" i="2" s="1"/>
  <c r="JK9" i="2" s="1"/>
  <c r="JM8" i="1"/>
  <c r="JG9" i="1"/>
  <c r="JL8" i="1"/>
  <c r="IQ6" i="1"/>
  <c r="IR9" i="1"/>
  <c r="IL6" i="1"/>
  <c r="IM9" i="1"/>
  <c r="IM6" i="1" s="1"/>
  <c r="JA6" i="1"/>
  <c r="JB9" i="1"/>
  <c r="IV6" i="1"/>
  <c r="IW9" i="1"/>
  <c r="IX6" i="5" l="1"/>
  <c r="IY9" i="5"/>
  <c r="IY6" i="5" s="1"/>
  <c r="JI9" i="5"/>
  <c r="JH6" i="5"/>
  <c r="JC6" i="5"/>
  <c r="JD9" i="5"/>
  <c r="JX8" i="5"/>
  <c r="JY8" i="5"/>
  <c r="JS9" i="5"/>
  <c r="JM6" i="5"/>
  <c r="JN9" i="5"/>
  <c r="JS8" i="2"/>
  <c r="JM9" i="2"/>
  <c r="JN9" i="2" s="1"/>
  <c r="JO9" i="2" s="1"/>
  <c r="JP9" i="2" s="1"/>
  <c r="JQ9" i="2" s="1"/>
  <c r="JR8" i="2"/>
  <c r="JG6" i="1"/>
  <c r="JH9" i="1"/>
  <c r="JB6" i="1"/>
  <c r="JC9" i="1"/>
  <c r="IR6" i="1"/>
  <c r="IS9" i="1"/>
  <c r="IS6" i="1" s="1"/>
  <c r="JM9" i="1"/>
  <c r="JR8" i="1"/>
  <c r="JS8" i="1"/>
  <c r="IX9" i="1"/>
  <c r="IW6" i="1"/>
  <c r="JD6" i="5" l="1"/>
  <c r="JE9" i="5"/>
  <c r="JE6" i="5" s="1"/>
  <c r="JT9" i="5"/>
  <c r="JS6" i="5"/>
  <c r="KD8" i="5"/>
  <c r="KE8" i="5"/>
  <c r="JY9" i="5"/>
  <c r="JO9" i="5"/>
  <c r="JN6" i="5"/>
  <c r="JI6" i="5"/>
  <c r="JJ9" i="5"/>
  <c r="JS9" i="2"/>
  <c r="JT9" i="2" s="1"/>
  <c r="JU9" i="2" s="1"/>
  <c r="JV9" i="2" s="1"/>
  <c r="JW9" i="2" s="1"/>
  <c r="JY8" i="2"/>
  <c r="JX8" i="2"/>
  <c r="JM6" i="1"/>
  <c r="JN9" i="1"/>
  <c r="IY9" i="1"/>
  <c r="IY6" i="1" s="1"/>
  <c r="IX6" i="1"/>
  <c r="JH6" i="1"/>
  <c r="JI9" i="1"/>
  <c r="JY8" i="1"/>
  <c r="JS9" i="1"/>
  <c r="JX8" i="1"/>
  <c r="JC6" i="1"/>
  <c r="JD9" i="1"/>
  <c r="KK8" i="5" l="1"/>
  <c r="KE9" i="5"/>
  <c r="KJ8" i="5"/>
  <c r="JP9" i="5"/>
  <c r="JO6" i="5"/>
  <c r="JJ6" i="5"/>
  <c r="JK9" i="5"/>
  <c r="JK6" i="5" s="1"/>
  <c r="JZ9" i="5"/>
  <c r="JY6" i="5"/>
  <c r="JT6" i="5"/>
  <c r="JU9" i="5"/>
  <c r="JY9" i="2"/>
  <c r="JZ9" i="2" s="1"/>
  <c r="KA9" i="2" s="1"/>
  <c r="KB9" i="2" s="1"/>
  <c r="KC9" i="2" s="1"/>
  <c r="KD8" i="2"/>
  <c r="KE8" i="2"/>
  <c r="JI6" i="1"/>
  <c r="JJ9" i="1"/>
  <c r="JN6" i="1"/>
  <c r="JO9" i="1"/>
  <c r="JT9" i="1"/>
  <c r="JS6" i="1"/>
  <c r="JD6" i="1"/>
  <c r="JE9" i="1"/>
  <c r="JE6" i="1" s="1"/>
  <c r="KD8" i="1"/>
  <c r="KE8" i="1"/>
  <c r="JY9" i="1"/>
  <c r="KE6" i="5" l="1"/>
  <c r="KF9" i="5"/>
  <c r="KP8" i="5"/>
  <c r="KK9" i="5"/>
  <c r="KQ8" i="5"/>
  <c r="JZ6" i="5"/>
  <c r="KA9" i="5"/>
  <c r="JP6" i="5"/>
  <c r="JQ9" i="5"/>
  <c r="JQ6" i="5" s="1"/>
  <c r="JU6" i="5"/>
  <c r="JV9" i="5"/>
  <c r="KJ8" i="2"/>
  <c r="KE9" i="2"/>
  <c r="KF9" i="2" s="1"/>
  <c r="KG9" i="2" s="1"/>
  <c r="KH9" i="2" s="1"/>
  <c r="KI9" i="2" s="1"/>
  <c r="KK8" i="2"/>
  <c r="JY6" i="1"/>
  <c r="JZ9" i="1"/>
  <c r="KE9" i="1"/>
  <c r="KJ8" i="1"/>
  <c r="KK8" i="1"/>
  <c r="JK9" i="1"/>
  <c r="JK6" i="1" s="1"/>
  <c r="JJ6" i="1"/>
  <c r="JT6" i="1"/>
  <c r="JU9" i="1"/>
  <c r="JP9" i="1"/>
  <c r="JO6" i="1"/>
  <c r="KG9" i="5" l="1"/>
  <c r="KF6" i="5"/>
  <c r="KQ9" i="5"/>
  <c r="KV8" i="5"/>
  <c r="KW8" i="5"/>
  <c r="KK6" i="5"/>
  <c r="KL9" i="5"/>
  <c r="JW9" i="5"/>
  <c r="JW6" i="5" s="1"/>
  <c r="JV6" i="5"/>
  <c r="KA6" i="5"/>
  <c r="KB9" i="5"/>
  <c r="KQ8" i="2"/>
  <c r="KK9" i="2"/>
  <c r="KL9" i="2" s="1"/>
  <c r="KM9" i="2" s="1"/>
  <c r="KN9" i="2" s="1"/>
  <c r="KO9" i="2" s="1"/>
  <c r="KP8" i="2"/>
  <c r="JP6" i="1"/>
  <c r="JQ9" i="1"/>
  <c r="JQ6" i="1" s="1"/>
  <c r="JZ6" i="1"/>
  <c r="KA9" i="1"/>
  <c r="JU6" i="1"/>
  <c r="JV9" i="1"/>
  <c r="KK9" i="1"/>
  <c r="KQ8" i="1"/>
  <c r="KP8" i="1"/>
  <c r="KF9" i="1"/>
  <c r="KE6" i="1"/>
  <c r="LB8" i="5" l="1"/>
  <c r="KW9" i="5"/>
  <c r="LC8" i="5"/>
  <c r="KH9" i="5"/>
  <c r="KG6" i="5"/>
  <c r="KC9" i="5"/>
  <c r="KC6" i="5" s="1"/>
  <c r="KB6" i="5"/>
  <c r="KL6" i="5"/>
  <c r="KM9" i="5"/>
  <c r="KQ6" i="5"/>
  <c r="KR9" i="5"/>
  <c r="KW8" i="2"/>
  <c r="KQ9" i="2"/>
  <c r="KR9" i="2" s="1"/>
  <c r="KS9" i="2" s="1"/>
  <c r="KT9" i="2" s="1"/>
  <c r="KU9" i="2" s="1"/>
  <c r="KV8" i="2"/>
  <c r="KK6" i="1"/>
  <c r="KL9" i="1"/>
  <c r="KG9" i="1"/>
  <c r="KF6" i="1"/>
  <c r="JV6" i="1"/>
  <c r="JW9" i="1"/>
  <c r="JW6" i="1" s="1"/>
  <c r="KW8" i="1"/>
  <c r="KQ9" i="1"/>
  <c r="KV8" i="1"/>
  <c r="KA6" i="1"/>
  <c r="KB9" i="1"/>
  <c r="KW6" i="5" l="1"/>
  <c r="KX9" i="5"/>
  <c r="KN9" i="5"/>
  <c r="KM6" i="5"/>
  <c r="KH6" i="5"/>
  <c r="KI9" i="5"/>
  <c r="KI6" i="5" s="1"/>
  <c r="KR6" i="5"/>
  <c r="KS9" i="5"/>
  <c r="LC9" i="5"/>
  <c r="LI8" i="5"/>
  <c r="LH8" i="5"/>
  <c r="KW9" i="2"/>
  <c r="KX9" i="2" s="1"/>
  <c r="KY9" i="2" s="1"/>
  <c r="KZ9" i="2" s="1"/>
  <c r="LA9" i="2" s="1"/>
  <c r="LC8" i="2"/>
  <c r="LB8" i="2"/>
  <c r="KL6" i="1"/>
  <c r="KM9" i="1"/>
  <c r="KQ6" i="1"/>
  <c r="KR9" i="1"/>
  <c r="KC9" i="1"/>
  <c r="KC6" i="1" s="1"/>
  <c r="KB6" i="1"/>
  <c r="KW9" i="1"/>
  <c r="LC8" i="1"/>
  <c r="LB8" i="1"/>
  <c r="KH9" i="1"/>
  <c r="KG6" i="1"/>
  <c r="LN8" i="5" l="1"/>
  <c r="LI9" i="5"/>
  <c r="KX6" i="5"/>
  <c r="KY9" i="5"/>
  <c r="LD9" i="5"/>
  <c r="LC6" i="5"/>
  <c r="KS6" i="5"/>
  <c r="KT9" i="5"/>
  <c r="KN6" i="5"/>
  <c r="KO9" i="5"/>
  <c r="KO6" i="5" s="1"/>
  <c r="LH8" i="2"/>
  <c r="LC9" i="2"/>
  <c r="LD9" i="2" s="1"/>
  <c r="LE9" i="2" s="1"/>
  <c r="LF9" i="2" s="1"/>
  <c r="LG9" i="2" s="1"/>
  <c r="KW6" i="1"/>
  <c r="KX9" i="1"/>
  <c r="KI9" i="1"/>
  <c r="KI6" i="1" s="1"/>
  <c r="KH6" i="1"/>
  <c r="KN9" i="1"/>
  <c r="KM6" i="1"/>
  <c r="LH8" i="1"/>
  <c r="LC9" i="1"/>
  <c r="KS9" i="1"/>
  <c r="KR6" i="1"/>
  <c r="LJ9" i="5" l="1"/>
  <c r="LI6" i="5"/>
  <c r="LD6" i="5"/>
  <c r="LE9" i="5"/>
  <c r="KU9" i="5"/>
  <c r="KU6" i="5" s="1"/>
  <c r="KT6" i="5"/>
  <c r="KY6" i="5"/>
  <c r="KZ9" i="5"/>
  <c r="KX6" i="1"/>
  <c r="KY9" i="1"/>
  <c r="KS6" i="1"/>
  <c r="KT9" i="1"/>
  <c r="KN6" i="1"/>
  <c r="KO9" i="1"/>
  <c r="KO6" i="1" s="1"/>
  <c r="LD9" i="1"/>
  <c r="LC6" i="1"/>
  <c r="LK9" i="5" l="1"/>
  <c r="LJ6" i="5"/>
  <c r="LA9" i="5"/>
  <c r="LA6" i="5" s="1"/>
  <c r="KZ6" i="5"/>
  <c r="LE6" i="5"/>
  <c r="LF9" i="5"/>
  <c r="LE9" i="1"/>
  <c r="LD6" i="1"/>
  <c r="KY6" i="1"/>
  <c r="KZ9" i="1"/>
  <c r="KU9" i="1"/>
  <c r="KU6" i="1" s="1"/>
  <c r="KT6" i="1"/>
  <c r="LG9" i="5" l="1"/>
  <c r="LG6" i="5" s="1"/>
  <c r="LF6" i="5"/>
  <c r="LL9" i="5"/>
  <c r="LK6" i="5"/>
  <c r="LE6" i="1"/>
  <c r="LF9" i="1"/>
  <c r="LA9" i="1"/>
  <c r="LA6" i="1" s="1"/>
  <c r="KZ6" i="1"/>
  <c r="LL6" i="5" l="1"/>
  <c r="LM9" i="5"/>
  <c r="LM6" i="5" s="1"/>
  <c r="LG9" i="1"/>
  <c r="LG6" i="1" s="1"/>
  <c r="LF6" i="1"/>
</calcChain>
</file>

<file path=xl/sharedStrings.xml><?xml version="1.0" encoding="utf-8"?>
<sst xmlns="http://schemas.openxmlformats.org/spreadsheetml/2006/main" count="1081" uniqueCount="382">
  <si>
    <t>Absences</t>
  </si>
  <si>
    <t>M</t>
  </si>
  <si>
    <t>Maladie</t>
  </si>
  <si>
    <t>C</t>
  </si>
  <si>
    <t>Congés</t>
  </si>
  <si>
    <t>TP</t>
  </si>
  <si>
    <t>Temps partiel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</si>
  <si>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</si>
  <si>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</si>
  <si>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</si>
  <si>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</si>
  <si>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</si>
  <si>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</si>
  <si>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</si>
  <si>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</si>
  <si>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</si>
  <si>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</si>
  <si>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</si>
  <si>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</si>
  <si>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</si>
  <si>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</si>
  <si>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</si>
  <si>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</si>
  <si>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</si>
  <si>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</si>
  <si>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</si>
  <si>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</si>
  <si>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</si>
  <si>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</si>
  <si>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</si>
  <si>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</si>
  <si>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</si>
  <si>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</si>
  <si>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</si>
  <si>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</si>
  <si>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</si>
  <si>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</si>
  <si>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</si>
  <si>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</si>
  <si>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</si>
  <si>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</si>
  <si>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</si>
  <si>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</si>
  <si>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</si>
  <si>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</si>
  <si>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</si>
  <si>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</si>
  <si>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</si>
  <si>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</si>
  <si>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</si>
  <si>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</si>
  <si>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</si>
  <si>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</si>
  <si>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</si>
  <si>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</si>
  <si>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</si>
  <si>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</si>
  <si>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</si>
  <si>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</si>
  <si>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</si>
  <si>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</si>
  <si>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</si>
  <si>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</si>
  <si>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</si>
  <si>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</si>
  <si>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</si>
  <si>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</si>
  <si>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</si>
  <si>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</si>
  <si>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</si>
  <si>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</si>
  <si>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</si>
  <si>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</si>
  <si>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</si>
  <si>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</si>
  <si>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</si>
  <si>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</si>
  <si>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</si>
  <si>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</si>
  <si>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</si>
  <si>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</si>
  <si>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</si>
  <si>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</si>
  <si>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</si>
  <si>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</si>
  <si>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</si>
  <si>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</si>
  <si>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</si>
  <si>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</si>
  <si>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</si>
  <si>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</si>
  <si>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</si>
  <si>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</si>
  <si>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</si>
  <si>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</si>
  <si>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</si>
  <si>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</si>
  <si>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</si>
  <si>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</si>
  <si>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</si>
  <si>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</si>
  <si>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</si>
  <si>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</si>
  <si>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</si>
  <si>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</si>
  <si>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</si>
  <si>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</si>
  <si>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</si>
  <si>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</si>
  <si>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</si>
  <si>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</si>
  <si>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</si>
  <si>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</si>
  <si>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</si>
  <si>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</si>
  <si>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</si>
  <si>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</si>
  <si>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</si>
  <si>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</si>
  <si>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</si>
  <si>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</si>
  <si>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</si>
  <si>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</si>
  <si>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</si>
  <si>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</si>
  <si>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</si>
  <si>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</si>
  <si>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</si>
  <si>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</si>
  <si>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</si>
  <si>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</si>
  <si>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</si>
  <si>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</si>
  <si>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</si>
  <si>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</si>
  <si>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</si>
  <si>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</si>
  <si>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</si>
  <si>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</si>
  <si>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</si>
  <si>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</si>
  <si>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</si>
  <si>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</si>
  <si>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</si>
  <si>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</si>
  <si>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</si>
  <si>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</si>
  <si>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</si>
  <si>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</si>
  <si>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</si>
  <si>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</si>
  <si>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</si>
  <si>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</si>
  <si>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</si>
  <si>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</si>
  <si>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</si>
  <si>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</si>
  <si>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</si>
  <si>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</si>
  <si>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</si>
  <si>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</si>
  <si>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</si>
  <si>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</si>
  <si>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</si>
  <si>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</si>
  <si>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</si>
  <si>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</si>
  <si>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</si>
  <si>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</si>
  <si>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</si>
  <si>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</si>
  <si>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</si>
  <si>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</si>
  <si>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</si>
  <si>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</si>
  <si>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</si>
  <si>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</si>
  <si>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</si>
  <si>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</si>
  <si>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</si>
  <si>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</si>
  <si>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</si>
  <si>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</si>
  <si>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</si>
  <si>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</si>
  <si>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</si>
  <si>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</si>
  <si>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</si>
  <si>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</si>
  <si>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</si>
  <si>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</si>
  <si>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</si>
  <si>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</si>
  <si>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</si>
  <si>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</si>
  <si>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</si>
  <si>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</si>
  <si>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</si>
  <si>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</si>
  <si>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</si>
  <si>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</si>
  <si>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</si>
  <si>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</si>
  <si>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</si>
  <si>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</si>
  <si>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</si>
  <si>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</si>
  <si>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</si>
  <si>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</si>
  <si>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</si>
  <si>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</si>
  <si>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</si>
  <si>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</si>
  <si>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</si>
  <si>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</si>
  <si>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</si>
  <si>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</si>
  <si>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</si>
  <si>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</si>
  <si>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</si>
  <si>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</si>
  <si>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</si>
  <si>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</si>
  <si>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</si>
  <si>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</si>
  <si>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</si>
  <si>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</si>
  <si>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</si>
  <si>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</si>
  <si>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</si>
  <si>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</si>
  <si>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</si>
  <si>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</si>
  <si>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</si>
  <si>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</si>
  <si>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</si>
  <si>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</si>
  <si>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</si>
  <si>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</si>
  <si>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</si>
  <si>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</si>
  <si>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</si>
  <si>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</si>
  <si>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</si>
  <si>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</si>
  <si>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</si>
  <si>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</si>
  <si>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</si>
  <si>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</si>
  <si>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</si>
  <si>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</si>
  <si>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</si>
  <si>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</si>
  <si>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</si>
  <si>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</si>
  <si>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</si>
  <si>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</si>
  <si>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</si>
  <si>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</si>
  <si>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</si>
  <si>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</si>
  <si>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</si>
  <si>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</si>
  <si>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</si>
  <si>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</si>
  <si>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</si>
  <si>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</si>
  <si>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</si>
  <si>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</si>
  <si>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</si>
  <si>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</si>
  <si>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</si>
  <si>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</si>
  <si>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</si>
  <si>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</si>
  <si>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</si>
  <si>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</si>
  <si>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</si>
  <si>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</si>
  <si>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</si>
  <si>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</si>
  <si>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</si>
  <si>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</si>
  <si>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</si>
  <si>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</si>
  <si>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</si>
  <si>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</si>
  <si>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</si>
  <si>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</si>
  <si>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</si>
  <si>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</si>
  <si>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</si>
  <si>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</si>
  <si>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</si>
  <si>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</si>
  <si>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</si>
  <si>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</si>
  <si>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</si>
  <si>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</si>
  <si>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</si>
  <si>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</si>
  <si>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</si>
  <si>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</si>
  <si>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</si>
  <si>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</si>
  <si>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</si>
  <si>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</si>
  <si>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</si>
  <si>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</si>
  <si>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</si>
  <si>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</si>
  <si>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</si>
  <si>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</si>
  <si>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</si>
  <si>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</si>
  <si>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</si>
  <si>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</si>
  <si>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</si>
  <si>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</si>
  <si>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</si>
  <si>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</si>
  <si>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</si>
  <si>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</si>
  <si>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</si>
  <si>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</si>
  <si>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</si>
  <si>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CC SQY</t>
  </si>
  <si>
    <t>cc1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</si>
  <si>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</si>
  <si>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</si>
  <si>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</si>
  <si>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</si>
  <si>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</si>
  <si>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</si>
  <si>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</si>
  <si>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</si>
  <si>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</si>
  <si>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</si>
  <si>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</si>
  <si>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</si>
  <si>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</si>
  <si>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</si>
  <si>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</si>
  <si>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</si>
  <si>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cc20</t>
  </si>
  <si>
    <t>cc21</t>
  </si>
  <si>
    <t>cc22</t>
  </si>
  <si>
    <t>CC ANG</t>
  </si>
  <si>
    <t>Date</t>
  </si>
  <si>
    <t>jour férié</t>
  </si>
  <si>
    <t>jour de l'an</t>
  </si>
  <si>
    <t>fête du travail</t>
  </si>
  <si>
    <t>victoire 1945</t>
  </si>
  <si>
    <t>fête nationale</t>
  </si>
  <si>
    <t>assomption</t>
  </si>
  <si>
    <t>toussaint</t>
  </si>
  <si>
    <t>armistice</t>
  </si>
  <si>
    <t>noel</t>
  </si>
  <si>
    <t>pâques</t>
  </si>
  <si>
    <t>ascension</t>
  </si>
  <si>
    <t>pentecôte</t>
  </si>
  <si>
    <t>RTT obligatoire</t>
  </si>
  <si>
    <t>Inscriptions</t>
  </si>
  <si>
    <t>Column11012</t>
  </si>
  <si>
    <t>Column1102</t>
  </si>
  <si>
    <t>Column322</t>
  </si>
  <si>
    <t>Column321</t>
  </si>
  <si>
    <t>Column320</t>
  </si>
  <si>
    <t>Précos</t>
  </si>
  <si>
    <t>SCEN1</t>
  </si>
  <si>
    <t>SCEN2</t>
  </si>
  <si>
    <t>SCEN3</t>
  </si>
  <si>
    <t>SCEN4</t>
  </si>
  <si>
    <t>précos</t>
  </si>
  <si>
    <t>scn2</t>
  </si>
  <si>
    <t>scn3</t>
  </si>
  <si>
    <t>scn4</t>
  </si>
  <si>
    <t>cc23</t>
  </si>
  <si>
    <t>déjà calculé dans la matrice</t>
  </si>
  <si>
    <t>cc2</t>
  </si>
  <si>
    <t>Colonne1</t>
  </si>
  <si>
    <t>cc19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</si>
</sst>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/m;@"/>
  </numFmts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2F2F2"/>
      <name val="Calibri"/>
      <family val="2"/>
      <scheme val="minor"/>
    </font>
    <font>
      <b/>
      <sz val="20"/>
      <color rgb="FFF2F2F2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1" tint="0.49998474074526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0" borderId="0" xfId="0" applyFont="1"/>
    <xf numFmtId="0" fontId="0" fillId="0" borderId="1" xfId="0" applyBorder="1"/>
    <xf numFmtId="0" fontId="10" fillId="0" borderId="2" xfId="0" applyFont="1" applyFill="1" applyBorder="1" applyAlignment="1">
      <alignment horizontal="center"/>
    </xf>
    <xf numFmtId="16" fontId="0" fillId="0" borderId="0" xfId="0" applyNumberFormat="1"/>
    <xf numFmtId="16" fontId="0" fillId="0" borderId="3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16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1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1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9" fillId="3" borderId="11" xfId="0" applyFont="1" applyFill="1" applyBorder="1" applyAlignment="1">
      <alignment horizontal="center" vertical="center"/>
    </xf>
    <xf numFmtId="164" fontId="8" fillId="3" borderId="1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8" fillId="3" borderId="12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164" fontId="8" fillId="3" borderId="14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3" borderId="9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0" borderId="0" xfId="0" applyBorder="1"/>
    <xf numFmtId="0" fontId="9" fillId="3" borderId="11" xfId="0" applyFont="1" applyFill="1" applyBorder="1" applyAlignment="1">
      <alignment horizontal="centerContinuous" vertical="center"/>
    </xf>
    <xf numFmtId="164" fontId="8" fillId="3" borderId="11" xfId="0" applyNumberFormat="1" applyFont="1" applyFill="1" applyBorder="1" applyAlignment="1">
      <alignment horizontal="centerContinuous" vertical="center"/>
    </xf>
    <xf numFmtId="0" fontId="7" fillId="4" borderId="10" xfId="0" applyFont="1" applyFill="1" applyBorder="1" applyAlignment="1">
      <alignment horizontal="centerContinuous" vertical="center"/>
    </xf>
    <xf numFmtId="164" fontId="7" fillId="2" borderId="10" xfId="0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164" fontId="8" fillId="2" borderId="10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2" fontId="12" fillId="0" borderId="0" xfId="0" applyNumberFormat="1" applyFont="1"/>
    <xf numFmtId="2" fontId="13" fillId="2" borderId="10" xfId="0" applyNumberFormat="1" applyFont="1" applyFill="1" applyBorder="1" applyAlignment="1">
      <alignment horizontal="center" vertical="center"/>
    </xf>
    <xf numFmtId="2" fontId="12" fillId="2" borderId="10" xfId="0" applyNumberFormat="1" applyFont="1" applyFill="1" applyBorder="1" applyAlignment="1">
      <alignment horizontal="center" vertical="center"/>
    </xf>
    <xf numFmtId="2" fontId="12" fillId="3" borderId="9" xfId="0" applyNumberFormat="1" applyFont="1" applyFill="1" applyBorder="1" applyAlignment="1">
      <alignment horizontal="center" vertical="center"/>
    </xf>
    <xf numFmtId="2" fontId="7" fillId="2" borderId="10" xfId="0" applyNumberFormat="1" applyFont="1" applyFill="1" applyBorder="1" applyAlignment="1">
      <alignment horizontal="center" vertical="center"/>
    </xf>
    <xf numFmtId="0" fontId="0" fillId="2" borderId="18" xfId="0" applyFill="1" applyBorder="1"/>
    <xf numFmtId="0" fontId="0" fillId="2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1" xfId="0" applyFill="1" applyBorder="1"/>
    <xf numFmtId="0" fontId="0" fillId="2" borderId="20" xfId="0" applyFill="1" applyBorder="1"/>
    <xf numFmtId="165" fontId="14" fillId="2" borderId="10" xfId="0" applyNumberFormat="1" applyFont="1" applyFill="1" applyBorder="1" applyAlignment="1">
      <alignment horizontal="centerContinuous" vertical="center"/>
    </xf>
    <xf numFmtId="165" fontId="14" fillId="2" borderId="1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17" fillId="2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1318">
    <dxf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</dxf>
    <dxf>
      <font>
        <color theme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color theme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1" tint="0.499984740745262"/>
        </patternFill>
      </fill>
    </dxf>
    <dxf>
      <font>
        <color theme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</dxf>
    <dxf>
      <font>
        <color theme="0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1" formatCode="dd\-m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rgb="FF000000"/>
          <bgColor rgb="FFF2F2F2"/>
        </patternFill>
      </fill>
    </dxf>
    <dxf>
      <font>
        <color rgb="FFF2F2F2"/>
      </font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/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2F2F2"/>
        </patternFill>
      </fill>
    </dxf>
    <dxf>
      <font>
        <color rgb="FFF2F2F2"/>
      </font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theme="0" tint="-0.499984740745262"/>
        </patternFill>
      </fill>
      <border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color theme="0"/>
      </font>
      <fill>
        <patternFill>
          <bgColor theme="0" tint="-0.499984740745262"/>
        </patternFill>
      </fill>
      <border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2F2F2"/>
        </patternFill>
      </fill>
    </dxf>
    <dxf>
      <font>
        <color rgb="FFF2F2F2"/>
      </font>
      <fill>
        <patternFill patternType="solid">
          <fgColor indexed="64"/>
          <bgColor rgb="FFF2F2F2"/>
        </patternFill>
      </fill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theme="0" tint="-0.499984740745262"/>
        </patternFill>
      </fill>
      <border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color theme="0"/>
      </font>
      <fill>
        <patternFill>
          <bgColor theme="0" tint="-0.499984740745262"/>
        </patternFill>
      </fill>
      <border>
        <left style="thin">
          <color theme="1"/>
        </left>
        <right style="thin">
          <color theme="1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171449</xdr:colOff>
      <xdr:row>0</xdr:row>
      <xdr:rowOff>123824</xdr:rowOff>
    </xdr:from>
    <xdr:to>
      <xdr:col>37</xdr:col>
      <xdr:colOff>76199</xdr:colOff>
      <xdr:row>8</xdr:row>
      <xdr:rowOff>190500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8CCD5481-EE05-4B5F-AE9B-E996E3CAE536}"/>
            </a:ext>
          </a:extLst>
        </xdr:cNvPr>
        <xdr:cNvSpPr/>
      </xdr:nvSpPr>
      <xdr:spPr>
        <a:xfrm>
          <a:off x="4610099" y="123824"/>
          <a:ext cx="3686175" cy="1895476"/>
        </a:xfrm>
        <a:prstGeom prst="wedgeRectCallout">
          <a:avLst>
            <a:gd name="adj1" fmla="val -104110"/>
            <a:gd name="adj2" fmla="val 916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souhaiterais</a:t>
          </a:r>
          <a:r>
            <a:rPr lang="fr-FR" sz="1100" baseline="0"/>
            <a:t> griser les cellules par rapport au tableau dans l'onglet ANG. </a:t>
          </a:r>
        </a:p>
        <a:p>
          <a:pPr algn="l"/>
          <a:r>
            <a:rPr lang="fr-FR" sz="1100" baseline="0"/>
            <a:t>Exemple : Si pour le cc1, il y a la lettre M pour le 31/12/18 dans le tableau de l'onglet ANG, je souhaiterais que les 4 colonnes correspondant au 31/12/18 du tableau ci-dessous se grisent automatiquement. est ce faisable?</a:t>
          </a:r>
        </a:p>
        <a:p>
          <a:pPr algn="l"/>
          <a:r>
            <a:rPr lang="fr-FR" sz="1100" baseline="0"/>
            <a:t>Il faudrait que cela se fasse sur tout le tableau en fonction des lettres correspondant à des types d'absence (il se peut qu'on en ajoute par la suite, pour l'instant il n'y a que M, C et TP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9</xdr:row>
      <xdr:rowOff>57150</xdr:rowOff>
    </xdr:from>
    <xdr:to>
      <xdr:col>6</xdr:col>
      <xdr:colOff>428625</xdr:colOff>
      <xdr:row>12</xdr:row>
      <xdr:rowOff>133350</xdr:rowOff>
    </xdr:to>
    <xdr:sp macro="" textlink="">
      <xdr:nvSpPr>
        <xdr:cNvPr id="4" name="Bulle narrative : rectangle 1">
          <a:extLst>
            <a:ext uri="{FF2B5EF4-FFF2-40B4-BE49-F238E27FC236}">
              <a16:creationId xmlns:a16="http://schemas.microsoft.com/office/drawing/2014/main" id="{CA122F7D-4742-434E-B929-3FC336ED4935}"/>
            </a:ext>
          </a:extLst>
        </xdr:cNvPr>
        <xdr:cNvSpPr/>
      </xdr:nvSpPr>
      <xdr:spPr>
        <a:xfrm>
          <a:off x="4095750" y="1781175"/>
          <a:ext cx="1762125" cy="657225"/>
        </a:xfrm>
        <a:prstGeom prst="wedgeRectCallout">
          <a:avLst>
            <a:gd name="adj1" fmla="val -99211"/>
            <a:gd name="adj2" fmla="val 151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à</a:t>
          </a:r>
          <a:r>
            <a:rPr lang="fr-FR" sz="1100" baseline="0"/>
            <a:t> </a:t>
          </a:r>
          <a:r>
            <a:rPr lang="fr-FR" sz="1100"/>
            <a:t>modifier</a:t>
          </a:r>
          <a:r>
            <a:rPr lang="fr-FR" sz="1100" baseline="0"/>
            <a:t> à la main selon l'année</a:t>
          </a:r>
          <a:endParaRPr lang="fr-FR" sz="1100"/>
        </a:p>
      </xdr:txBody>
    </xdr:sp>
    <xdr:clientData/>
  </xdr:twoCellAnchor>
  <xdr:twoCellAnchor>
    <xdr:from>
      <xdr:col>4</xdr:col>
      <xdr:colOff>171450</xdr:colOff>
      <xdr:row>14</xdr:row>
      <xdr:rowOff>171450</xdr:rowOff>
    </xdr:from>
    <xdr:to>
      <xdr:col>6</xdr:col>
      <xdr:colOff>409575</xdr:colOff>
      <xdr:row>18</xdr:row>
      <xdr:rowOff>66675</xdr:rowOff>
    </xdr:to>
    <xdr:sp macro="" textlink="">
      <xdr:nvSpPr>
        <xdr:cNvPr id="3" name="Bulle narrative : rectangle 1">
          <a:extLst>
            <a:ext uri="{FF2B5EF4-FFF2-40B4-BE49-F238E27FC236}">
              <a16:creationId xmlns:a16="http://schemas.microsoft.com/office/drawing/2014/main" id="{443F93BC-0E40-43FE-8F52-B77AA123D718}"/>
            </a:ext>
          </a:extLst>
        </xdr:cNvPr>
        <xdr:cNvSpPr/>
      </xdr:nvSpPr>
      <xdr:spPr>
        <a:xfrm>
          <a:off x="4076700" y="2867025"/>
          <a:ext cx="1762125" cy="657225"/>
        </a:xfrm>
        <a:prstGeom prst="wedgeRectCallout">
          <a:avLst>
            <a:gd name="adj1" fmla="val -99211"/>
            <a:gd name="adj2" fmla="val 151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à</a:t>
          </a:r>
          <a:r>
            <a:rPr lang="fr-FR" sz="1100" baseline="0"/>
            <a:t> </a:t>
          </a:r>
          <a:r>
            <a:rPr lang="fr-FR" sz="1100"/>
            <a:t>modifier</a:t>
          </a:r>
          <a:r>
            <a:rPr lang="fr-FR" sz="1100" baseline="0"/>
            <a:t> à la main selon l'année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34722B-BC8E-4D2A-A416-5C7CBEEEDBFB}" name="Table13" displayName="Table13" ref="B7:LH31" totalsRowShown="0" headerRowDxfId="1315" dataDxfId="1314">
  <autoFilter ref="B7:LH31" xr:uid="{E864BA09-332C-4103-89C8-14FEA5F746A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  <filterColumn colId="265" hiddenButton="1"/>
    <filterColumn colId="266" hiddenButton="1"/>
    <filterColumn colId="267" hiddenButton="1"/>
    <filterColumn colId="268" hiddenButton="1"/>
    <filterColumn colId="269" hiddenButton="1"/>
    <filterColumn colId="270" hiddenButton="1"/>
    <filterColumn colId="271" hiddenButton="1"/>
    <filterColumn colId="272" hiddenButton="1"/>
    <filterColumn colId="273" hiddenButton="1"/>
    <filterColumn colId="274" hiddenButton="1"/>
    <filterColumn colId="275" hiddenButton="1"/>
    <filterColumn colId="276" hiddenButton="1"/>
    <filterColumn colId="277" hiddenButton="1"/>
    <filterColumn colId="278" hiddenButton="1"/>
    <filterColumn colId="279" hiddenButton="1"/>
    <filterColumn colId="280" hiddenButton="1"/>
    <filterColumn colId="281" hiddenButton="1"/>
    <filterColumn colId="282" hiddenButton="1"/>
    <filterColumn colId="283" hiddenButton="1"/>
    <filterColumn colId="284" hiddenButton="1"/>
    <filterColumn colId="285" hiddenButton="1"/>
    <filterColumn colId="286" hiddenButton="1"/>
    <filterColumn colId="287" hiddenButton="1"/>
    <filterColumn colId="288" hiddenButton="1"/>
    <filterColumn colId="289" hiddenButton="1"/>
    <filterColumn colId="290" hiddenButton="1"/>
    <filterColumn colId="291" hiddenButton="1"/>
    <filterColumn colId="292" hiddenButton="1"/>
    <filterColumn colId="293" hiddenButton="1"/>
    <filterColumn colId="294" hiddenButton="1"/>
    <filterColumn colId="295" hiddenButton="1"/>
    <filterColumn colId="296" hiddenButton="1"/>
    <filterColumn colId="297" hiddenButton="1"/>
    <filterColumn colId="298" hiddenButton="1"/>
    <filterColumn colId="299" hiddenButton="1"/>
    <filterColumn colId="300" hiddenButton="1"/>
    <filterColumn colId="301" hiddenButton="1"/>
    <filterColumn colId="302" hiddenButton="1"/>
    <filterColumn colId="303" hiddenButton="1"/>
    <filterColumn colId="304" hiddenButton="1"/>
    <filterColumn colId="305" hiddenButton="1"/>
    <filterColumn colId="306" hiddenButton="1"/>
    <filterColumn colId="307" hiddenButton="1"/>
    <filterColumn colId="308" hiddenButton="1"/>
    <filterColumn colId="309" hiddenButton="1"/>
    <filterColumn colId="310" hiddenButton="1"/>
    <filterColumn colId="311" hiddenButton="1"/>
    <filterColumn colId="312" hiddenButton="1"/>
    <filterColumn colId="313" hiddenButton="1"/>
    <filterColumn colId="314" hiddenButton="1"/>
    <filterColumn colId="315" hiddenButton="1"/>
    <filterColumn colId="316" hiddenButton="1"/>
    <filterColumn colId="317" hiddenButton="1"/>
    <filterColumn colId="318" hiddenButton="1"/>
  </autoFilter>
  <tableColumns count="319">
    <tableColumn id="1" xr3:uid="{086FFD40-4C0E-4C2D-A3A4-3B0FCA200A53}" name="Column1" dataDxfId="1313"/>
    <tableColumn id="2" xr3:uid="{E94B8109-9EF6-4DB9-8FA6-92D91B6CAFF4}" name="Column2" dataDxfId="1312"/>
    <tableColumn id="3" xr3:uid="{0C643052-BD5D-499C-8B7D-F2D0177EC559}" name="Column3" dataDxfId="1311"/>
    <tableColumn id="4" xr3:uid="{D07FC7F0-1E24-4567-812F-4EFC53D71E4F}" name="Column4" dataDxfId="1310"/>
    <tableColumn id="5" xr3:uid="{283A25BC-912E-4C4B-8460-87B9AF70D42C}" name="Column5" dataDxfId="1309"/>
    <tableColumn id="6" xr3:uid="{383387A1-C785-4A7A-82C2-2AA631DEEF88}" name="Column6" dataDxfId="1308"/>
    <tableColumn id="7" xr3:uid="{9EA09499-CDD5-4E52-8E9E-7FD51E0D8F05}" name="Column7" dataDxfId="1307"/>
    <tableColumn id="8" xr3:uid="{8A12EC43-DFDD-4010-A946-8B2CB11E0540}" name="Column8" dataDxfId="1306"/>
    <tableColumn id="9" xr3:uid="{E7A931C4-B49D-4E2C-B4D0-13B214400916}" name="Column9" dataDxfId="1305"/>
    <tableColumn id="10" xr3:uid="{7B7D682B-B421-4FB3-A3D2-2590867B9DD9}" name="Column10" dataDxfId="1304"/>
    <tableColumn id="11" xr3:uid="{E6E8704E-4DF0-40F6-86AF-0C55DBFB37B6}" name="Column11" dataDxfId="1303"/>
    <tableColumn id="12" xr3:uid="{5E41895C-4D22-4E4B-9762-3DBECFC4D638}" name="Column12" dataDxfId="1302"/>
    <tableColumn id="13" xr3:uid="{6A004D60-6A60-4AE5-A077-96E7DAE62116}" name="Column13" dataDxfId="1301"/>
    <tableColumn id="14" xr3:uid="{AC71495F-24B1-4BE1-8A88-6662F16F2171}" name="Column14" dataDxfId="1300"/>
    <tableColumn id="15" xr3:uid="{C8FEDBB3-2ECB-46AE-B2CC-DE5D0A8AE061}" name="Column15" dataDxfId="1299"/>
    <tableColumn id="16" xr3:uid="{6A94ADF0-5B61-4B26-A384-9F18889B3427}" name="Column16" dataDxfId="1298"/>
    <tableColumn id="17" xr3:uid="{65BD220D-FC34-4B98-8CA7-48820656C08D}" name="Column17" dataDxfId="1297"/>
    <tableColumn id="18" xr3:uid="{2DE8925F-7061-4921-A445-3C38A1FD116C}" name="Column18" dataDxfId="1296"/>
    <tableColumn id="19" xr3:uid="{A671A82E-20F0-4AB5-97F4-C1E2A1163967}" name="Column19" dataDxfId="1295"/>
    <tableColumn id="20" xr3:uid="{7349915A-5549-4012-8002-72974321E124}" name="Column20" dataDxfId="1294"/>
    <tableColumn id="21" xr3:uid="{98049659-68B4-427B-A56C-E688C87F7BF7}" name="Column21" dataDxfId="1293"/>
    <tableColumn id="22" xr3:uid="{4FF773DD-3BB0-4B60-8D89-595FDC6419BB}" name="Column22" dataDxfId="1292"/>
    <tableColumn id="23" xr3:uid="{0BE366D1-3182-464A-80F3-A2DA4E2347BB}" name="Column23" dataDxfId="1291"/>
    <tableColumn id="24" xr3:uid="{C5CBF23D-A3E6-4FF9-9370-EED9CA25FACC}" name="Column24" dataDxfId="1290"/>
    <tableColumn id="25" xr3:uid="{3F00E1B6-5924-48D5-B677-3C99FB96BCBB}" name="Column25" dataDxfId="1289"/>
    <tableColumn id="26" xr3:uid="{64F4B786-FFFD-4046-906D-654637364A8E}" name="Column26" dataDxfId="1288"/>
    <tableColumn id="27" xr3:uid="{24B9E988-ADD6-414A-ADA3-12F58BD11329}" name="Column27" dataDxfId="1287"/>
    <tableColumn id="28" xr3:uid="{529BD60E-28C0-403D-B341-763A434BA7DF}" name="Column28" dataDxfId="1286"/>
    <tableColumn id="29" xr3:uid="{60148EDD-3392-4BA7-B048-819CD051827C}" name="Column29" dataDxfId="1285"/>
    <tableColumn id="30" xr3:uid="{8700C25B-467B-49B0-B927-42C1E774C7A1}" name="Column30" dataDxfId="1284"/>
    <tableColumn id="31" xr3:uid="{B943C99A-04D8-473E-A2AD-6C83C7E37789}" name="Column31" dataDxfId="1283"/>
    <tableColumn id="32" xr3:uid="{95CC950C-D4FA-4C9C-A544-AC4B2A96821B}" name="Column32" dataDxfId="1282"/>
    <tableColumn id="33" xr3:uid="{506013E9-C8D5-421F-9756-39163611BBC1}" name="Column33" dataDxfId="1281"/>
    <tableColumn id="34" xr3:uid="{A715F503-A8FF-4465-AA8B-44AA6F1DC91B}" name="Column34" dataDxfId="1280"/>
    <tableColumn id="35" xr3:uid="{9F2231DB-8AB9-46E6-A47D-24049788CD81}" name="Column35" dataDxfId="1279"/>
    <tableColumn id="36" xr3:uid="{E7CF0665-8598-4F53-9A46-CE27FD6CE709}" name="Column36" dataDxfId="1278"/>
    <tableColumn id="37" xr3:uid="{FFC8012B-F0D4-49B9-951F-ADA3A955B300}" name="Column37" dataDxfId="1277"/>
    <tableColumn id="38" xr3:uid="{454F1308-15B5-47A1-875C-236D61DD2066}" name="Column38" dataDxfId="1276"/>
    <tableColumn id="39" xr3:uid="{2385F4A9-F7F6-4C1E-B7D9-5592849696C9}" name="Column39" dataDxfId="1275"/>
    <tableColumn id="40" xr3:uid="{795DACCE-2FC0-492D-BBBF-A98D37673D86}" name="Column40" dataDxfId="1274"/>
    <tableColumn id="41" xr3:uid="{F7A0CFD2-B1F9-4010-877E-2F68D73BBD5F}" name="Column41" dataDxfId="1273"/>
    <tableColumn id="42" xr3:uid="{719F1654-A9E9-44AB-84D1-B29AD3A358D9}" name="Column42" dataDxfId="1272"/>
    <tableColumn id="43" xr3:uid="{E1444936-A475-417C-A943-DC2873280C33}" name="Column43" dataDxfId="1271"/>
    <tableColumn id="44" xr3:uid="{0C47F1BA-8166-45F3-9D38-55F6453B5E44}" name="Column44" dataDxfId="1270"/>
    <tableColumn id="45" xr3:uid="{4AE507A9-345E-4DBA-8F2B-03195D0AF726}" name="Column45" dataDxfId="1269"/>
    <tableColumn id="46" xr3:uid="{C5006B2E-2D68-4C5A-A6BD-64C2136A7DCA}" name="Column46" dataDxfId="1268"/>
    <tableColumn id="47" xr3:uid="{0B90A796-8E7C-49BE-992A-AF54EA057901}" name="Column47" dataDxfId="1267"/>
    <tableColumn id="48" xr3:uid="{3A124278-CD88-435B-BD15-396D0F21E167}" name="Column48" dataDxfId="1266"/>
    <tableColumn id="49" xr3:uid="{F4F3C9A0-4C07-4666-BBA6-D8DC1C6F0492}" name="Column49" dataDxfId="1265"/>
    <tableColumn id="50" xr3:uid="{FF782C4B-3267-4C24-A211-C75239FC80FB}" name="Column50" dataDxfId="1264"/>
    <tableColumn id="51" xr3:uid="{72664760-8A7E-4E15-BBCB-2DA4B2C735E6}" name="Column51" dataDxfId="1263"/>
    <tableColumn id="52" xr3:uid="{6E48B68E-23DD-46B2-8E67-5D5464C5B885}" name="Column52" dataDxfId="1262"/>
    <tableColumn id="53" xr3:uid="{38754939-BFB9-4F63-AB1F-B30F277570DD}" name="Column53" dataDxfId="1261"/>
    <tableColumn id="54" xr3:uid="{5C98F311-BE17-44D2-AF76-1FD5D5EFA585}" name="Column54" dataDxfId="1260"/>
    <tableColumn id="55" xr3:uid="{4E8B8B5D-78C3-4CE2-B6B4-818AA7D5C657}" name="Column55" dataDxfId="1259"/>
    <tableColumn id="56" xr3:uid="{AF15285B-357D-485C-881A-73D3A533BBAC}" name="Column56" dataDxfId="1258"/>
    <tableColumn id="57" xr3:uid="{D4387D5F-F643-42D7-98DF-B17604B1BD7A}" name="Column57" dataDxfId="1257"/>
    <tableColumn id="58" xr3:uid="{A47D690B-6980-4FC0-960D-53BD021211A9}" name="Column58" dataDxfId="1256"/>
    <tableColumn id="59" xr3:uid="{71A0A21E-E5BE-49DA-BE4F-FC8CD0F4A2C8}" name="Column59" dataDxfId="1255"/>
    <tableColumn id="60" xr3:uid="{3CDDDC6D-7FC1-40E0-A96B-6FF52242AB81}" name="Column60" dataDxfId="1254"/>
    <tableColumn id="61" xr3:uid="{D73C1FD0-7552-4F8A-97EA-B9F18567FF27}" name="Column61" dataDxfId="1253"/>
    <tableColumn id="62" xr3:uid="{962C078D-DFFF-482E-94F8-B92262F7D251}" name="Column62" dataDxfId="1252"/>
    <tableColumn id="63" xr3:uid="{8DB4D01B-3CCC-47A4-BAE1-A820DFBD23FA}" name="Column63" dataDxfId="1251"/>
    <tableColumn id="64" xr3:uid="{62FAEC3C-8568-4FB0-A9AC-F275D9E17AC7}" name="Column64" dataDxfId="1250"/>
    <tableColumn id="65" xr3:uid="{7212B55B-C38D-44AF-9D34-93FF2B4D01DF}" name="Column65" dataDxfId="1249"/>
    <tableColumn id="66" xr3:uid="{2FA116FD-6C92-4F1B-A8D3-F6E0C80E6878}" name="Column66" dataDxfId="1248"/>
    <tableColumn id="67" xr3:uid="{2528EB49-303F-4382-898F-A659F3F941B1}" name="Column67" dataDxfId="1247"/>
    <tableColumn id="68" xr3:uid="{629F1928-6D0E-46F1-87F3-1FA6B0D4CC6C}" name="Column68" dataDxfId="1246"/>
    <tableColumn id="69" xr3:uid="{E50E9A8F-6A46-43A2-B1EC-F0B285108C02}" name="Column69" dataDxfId="1245"/>
    <tableColumn id="70" xr3:uid="{F54DED4E-885C-4B70-AB11-210252ADD561}" name="Column70" dataDxfId="1244"/>
    <tableColumn id="71" xr3:uid="{9B832E73-9A95-473F-A630-340413CA8CD5}" name="Column71" dataDxfId="1243"/>
    <tableColumn id="72" xr3:uid="{4FFAE70D-A0D9-4BA0-BC97-3C608EA932E5}" name="Column72" dataDxfId="1242"/>
    <tableColumn id="73" xr3:uid="{DDF7BEE0-7335-401D-AEFE-EC1254775C3B}" name="Column73" dataDxfId="1241"/>
    <tableColumn id="74" xr3:uid="{9674A26F-2653-4B94-A3B6-9BCC123B01D8}" name="Column74" dataDxfId="1240"/>
    <tableColumn id="75" xr3:uid="{5CFEB0B6-9A75-457C-9882-3CC5FFF7F648}" name="Column75" dataDxfId="1239"/>
    <tableColumn id="76" xr3:uid="{22DAF81A-584E-456D-B5CF-EB15B32DC86D}" name="Column76" dataDxfId="1238"/>
    <tableColumn id="77" xr3:uid="{CF4FC386-F24C-48C8-B60D-91F4A79657C9}" name="Column77" dataDxfId="1237"/>
    <tableColumn id="78" xr3:uid="{BECE9764-4239-490B-B25E-0401C7DD6233}" name="Column78" dataDxfId="1236"/>
    <tableColumn id="79" xr3:uid="{5214106C-CCAB-47BC-9FA2-4DA5ACCB068B}" name="Column79" dataDxfId="1235"/>
    <tableColumn id="80" xr3:uid="{9411DA71-589C-429C-AB5A-4C9ED8C3576B}" name="Column80" dataDxfId="1234"/>
    <tableColumn id="81" xr3:uid="{A8002B81-4FF9-43CC-83B2-70701C9E06C8}" name="Column81" dataDxfId="1233"/>
    <tableColumn id="82" xr3:uid="{79801509-1B2D-45C7-9C6F-794A93C915DB}" name="Column82" dataDxfId="1232"/>
    <tableColumn id="83" xr3:uid="{6EFB1F0B-80AE-4F01-A138-A65DD5F59CB9}" name="Column83" dataDxfId="1231"/>
    <tableColumn id="84" xr3:uid="{A71BF16C-1604-48FA-AC06-429A6C3A341D}" name="Column84" dataDxfId="1230"/>
    <tableColumn id="85" xr3:uid="{299DABC1-130D-4365-B641-235C40DB3579}" name="Column85" dataDxfId="1229"/>
    <tableColumn id="86" xr3:uid="{D96F1FD3-0337-415B-8B9A-F313C41BE041}" name="Column86" dataDxfId="1228"/>
    <tableColumn id="87" xr3:uid="{3927C5F1-2308-407A-8E7A-7B4A07485961}" name="Column87" dataDxfId="1227"/>
    <tableColumn id="88" xr3:uid="{B8736CCE-1A43-47B3-BCC1-E14405E35839}" name="Column88" dataDxfId="1226"/>
    <tableColumn id="89" xr3:uid="{3A3FFAD9-3BAF-4860-9535-B6A541690E2F}" name="Column89" dataDxfId="1225"/>
    <tableColumn id="90" xr3:uid="{1AF11149-1B5F-4CB0-B662-34F8FBF4DDA1}" name="Column90" dataDxfId="1224"/>
    <tableColumn id="91" xr3:uid="{014CCDFD-6B8E-4562-981E-8015B5A92A98}" name="Column91" dataDxfId="1223"/>
    <tableColumn id="92" xr3:uid="{8791A60F-C236-4BA6-8B94-543F3EC88C83}" name="Column92" dataDxfId="1222"/>
    <tableColumn id="93" xr3:uid="{3A182AB4-CDBB-4C0E-B1E5-7B2F8496E76A}" name="Column93" dataDxfId="1221"/>
    <tableColumn id="94" xr3:uid="{FA7A0D6F-522E-4F02-9987-9F7F239C22E4}" name="Column94" dataDxfId="1220"/>
    <tableColumn id="95" xr3:uid="{82924F7F-C574-4A9F-9F6E-EF6FE52B130A}" name="Column95" dataDxfId="1219"/>
    <tableColumn id="96" xr3:uid="{E289AF16-37F4-4792-B676-1F7744450BBF}" name="Column96" dataDxfId="1218"/>
    <tableColumn id="97" xr3:uid="{5E948757-CDA2-495F-AAC0-DEB8D0CCC904}" name="Column97" dataDxfId="1217"/>
    <tableColumn id="98" xr3:uid="{AB936E45-B72E-4EF3-BE3F-A08070342549}" name="Column98" dataDxfId="1216"/>
    <tableColumn id="99" xr3:uid="{9AD87A52-A64E-4BB4-A6AD-99A4CE0E06DE}" name="Column99" dataDxfId="1215"/>
    <tableColumn id="100" xr3:uid="{E9C5DD7E-5F29-42EF-BA40-A9EAD200255F}" name="Column100" dataDxfId="1214"/>
    <tableColumn id="101" xr3:uid="{F4D6B5E7-828A-45E8-AC11-21B180092EC8}" name="Column101" dataDxfId="1213"/>
    <tableColumn id="102" xr3:uid="{FB2590E1-23E4-4404-B269-53F73C7E55D6}" name="Column102" dataDxfId="1212"/>
    <tableColumn id="103" xr3:uid="{E21F3101-50D7-4048-8E7A-09E0835FC57D}" name="Column103" dataDxfId="1211"/>
    <tableColumn id="104" xr3:uid="{5D85407A-A6E8-47E6-916D-153A43EFDB8B}" name="Column104" dataDxfId="1210"/>
    <tableColumn id="105" xr3:uid="{63803E8E-2110-45A9-8E5E-ED0FA0678FF2}" name="Column105" dataDxfId="1209"/>
    <tableColumn id="106" xr3:uid="{95D37D0A-86D5-4339-B02A-8E3DFDABF63B}" name="Column106" dataDxfId="1208"/>
    <tableColumn id="107" xr3:uid="{B0FCE6CB-68AB-405B-9A7B-8B914B58D176}" name="Column107" dataDxfId="1207"/>
    <tableColumn id="108" xr3:uid="{DFC82A9C-F4B3-4929-A71E-06A9B0ECD225}" name="Column108" dataDxfId="1206"/>
    <tableColumn id="109" xr3:uid="{ADCC4C7A-930C-4110-83E6-2F692BB578F0}" name="Column109" dataDxfId="1205"/>
    <tableColumn id="110" xr3:uid="{85A50E4F-1B44-4BAD-9ED8-0AFB607CA93E}" name="Column110" dataDxfId="1204"/>
    <tableColumn id="111" xr3:uid="{58063631-E791-4337-B50B-3058C1B10660}" name="Column111" dataDxfId="1203"/>
    <tableColumn id="112" xr3:uid="{E5A55328-008F-4D52-8AA7-B759667FBE16}" name="Column112" dataDxfId="1202"/>
    <tableColumn id="113" xr3:uid="{7B8C5E7F-3354-47CF-83E3-293739AFFEA2}" name="Column113" dataDxfId="1201"/>
    <tableColumn id="114" xr3:uid="{1BDA22B3-DF06-418D-8232-E7199E34C328}" name="Column114" dataDxfId="1200"/>
    <tableColumn id="115" xr3:uid="{EC9D6A61-056C-42A4-AB92-F72242F82A7D}" name="Column115" dataDxfId="1199"/>
    <tableColumn id="116" xr3:uid="{13A94BDC-5243-4170-B8F2-75FFBAF79EEF}" name="Column116" dataDxfId="1198"/>
    <tableColumn id="117" xr3:uid="{61891B3C-37D5-498E-AFAB-206B7A07CA18}" name="Column117" dataDxfId="1197"/>
    <tableColumn id="118" xr3:uid="{01E6B9C4-37E1-472C-85E4-828921CC7429}" name="Column118" dataDxfId="1196"/>
    <tableColumn id="119" xr3:uid="{83F72A6D-6AB4-411B-86C3-B88A4BE801A3}" name="Column119" dataDxfId="1195"/>
    <tableColumn id="120" xr3:uid="{20DA0706-EF00-4E03-9B83-2062E64274B1}" name="Column120" dataDxfId="1194"/>
    <tableColumn id="121" xr3:uid="{7D41EDE1-2926-4707-9E52-9945B27B7EF0}" name="Column121" dataDxfId="1193"/>
    <tableColumn id="122" xr3:uid="{65D3E6FF-9BD0-437A-BE07-13BD4D0CC132}" name="Column122" dataDxfId="1192"/>
    <tableColumn id="123" xr3:uid="{4CAE403A-E6F6-4E98-BFE3-FAAF7CDBEE36}" name="Column123" dataDxfId="1191"/>
    <tableColumn id="124" xr3:uid="{B064D340-D318-4201-AD01-F2FF5FD95F51}" name="Column124" dataDxfId="1190"/>
    <tableColumn id="125" xr3:uid="{8E9203F7-AE39-40F8-9714-B285DC26EE93}" name="Column125" dataDxfId="1189"/>
    <tableColumn id="126" xr3:uid="{41081A73-604E-4B89-82F8-38666D7BD159}" name="Column126" dataDxfId="1188"/>
    <tableColumn id="127" xr3:uid="{F84324EE-3B64-4D7C-83D0-BF9B64FCD1B5}" name="Column127" dataDxfId="1187"/>
    <tableColumn id="128" xr3:uid="{41330536-87EF-4E62-9F87-6B75CA151883}" name="Column128" dataDxfId="1186"/>
    <tableColumn id="129" xr3:uid="{1F98140A-BC5C-470F-B917-67570D9833AB}" name="Column129" dataDxfId="1185"/>
    <tableColumn id="130" xr3:uid="{FDE944BB-A2E1-4174-BE44-528A21D51169}" name="Column130" dataDxfId="1184"/>
    <tableColumn id="131" xr3:uid="{7A7649A8-129F-4334-AFDF-195FA9A93AB9}" name="Column131" dataDxfId="1183"/>
    <tableColumn id="132" xr3:uid="{B8FA99E3-E932-405E-A4BD-2B2D3F55DD32}" name="Column132" dataDxfId="1182"/>
    <tableColumn id="133" xr3:uid="{F2C070FF-E9E3-4967-B93A-A553D828128B}" name="Column133" dataDxfId="1181"/>
    <tableColumn id="134" xr3:uid="{4C9D77E2-CC96-4888-84B3-D6654E21F4CB}" name="Column134" dataDxfId="1180"/>
    <tableColumn id="135" xr3:uid="{C4A6EB92-727F-4ADC-930B-0B9AE256DB06}" name="Column135" dataDxfId="1179"/>
    <tableColumn id="136" xr3:uid="{EFF2E8F6-8743-4B8C-82C0-094FEEB661BC}" name="Column136" dataDxfId="1178"/>
    <tableColumn id="137" xr3:uid="{C7A228F0-AEEA-405B-8251-80F8D10B3705}" name="Column137" dataDxfId="1177"/>
    <tableColumn id="138" xr3:uid="{55259A29-327A-4FEB-9D04-0822B4E191AA}" name="Column138" dataDxfId="1176"/>
    <tableColumn id="139" xr3:uid="{B24EBBAB-8F24-47B2-AD6A-72B113C5F3F1}" name="Column139" dataDxfId="1175"/>
    <tableColumn id="140" xr3:uid="{86350AE7-E09F-4F73-98DA-CBDD1B217C9F}" name="Column140" dataDxfId="1174"/>
    <tableColumn id="141" xr3:uid="{90A69A83-BDB5-42B9-8433-F1B9A89D941C}" name="Column141" dataDxfId="1173"/>
    <tableColumn id="142" xr3:uid="{1708CDA6-320D-4146-9649-E6997E3B8C6A}" name="Column142" dataDxfId="1172"/>
    <tableColumn id="143" xr3:uid="{3457825A-7469-4582-9E8C-7756D0663F5F}" name="Column143" dataDxfId="1171"/>
    <tableColumn id="144" xr3:uid="{7974859E-DD36-413C-AEB9-760997059A67}" name="Column144" dataDxfId="1170"/>
    <tableColumn id="145" xr3:uid="{46BAA2E0-745C-463C-B0D2-E285837D558E}" name="Column145" dataDxfId="1169"/>
    <tableColumn id="146" xr3:uid="{13D38440-E51C-4A37-B8D8-4030144B5CC9}" name="Column146" dataDxfId="1168"/>
    <tableColumn id="147" xr3:uid="{AD43074F-DB14-443E-A843-D154D3B61ACD}" name="Column147" dataDxfId="1167"/>
    <tableColumn id="148" xr3:uid="{81B5CE0F-90F8-4B89-8B0B-425D7119B4F3}" name="Column148" dataDxfId="1166"/>
    <tableColumn id="149" xr3:uid="{381043E1-33B3-4120-A7B4-9C010ED1DF49}" name="Column149" dataDxfId="1165"/>
    <tableColumn id="150" xr3:uid="{0ECFE3CC-9831-4694-925F-51B8D7FF1AA8}" name="Column150" dataDxfId="1164"/>
    <tableColumn id="151" xr3:uid="{5D080154-D28A-4956-9D9F-383E2FEE9412}" name="Column151" dataDxfId="1163"/>
    <tableColumn id="152" xr3:uid="{800E67DC-48BE-46D5-8906-3D743744EBC3}" name="Column152" dataDxfId="1162"/>
    <tableColumn id="153" xr3:uid="{F65A473E-81D4-4C6A-AB60-28AD12621B9E}" name="Column153" dataDxfId="1161"/>
    <tableColumn id="154" xr3:uid="{3FED6DB1-D302-4F51-9B8F-E4A6AFDA91D8}" name="Column154" dataDxfId="1160"/>
    <tableColumn id="155" xr3:uid="{46222E3F-6116-479A-8F20-23ABF44DE55E}" name="Column155" dataDxfId="1159"/>
    <tableColumn id="156" xr3:uid="{54C10A5B-38EE-4D47-A8E9-E2128363CC2D}" name="Column156" dataDxfId="1158"/>
    <tableColumn id="157" xr3:uid="{2807E7F8-57E8-4DB7-9E3A-4EE0346900D4}" name="Column157" dataDxfId="1157"/>
    <tableColumn id="158" xr3:uid="{95802110-D027-4F70-8FB3-C1A13CF9A91E}" name="Column158" dataDxfId="1156"/>
    <tableColumn id="159" xr3:uid="{1D22B5EF-7CF6-4355-8818-0C456E8319DD}" name="Column159" dataDxfId="1155"/>
    <tableColumn id="160" xr3:uid="{FCF288BA-4ABC-48AB-A56B-D74C83A5D2EA}" name="Column160" dataDxfId="1154"/>
    <tableColumn id="161" xr3:uid="{09925C08-909B-4889-8917-4E7311B75CA2}" name="Column161" dataDxfId="1153"/>
    <tableColumn id="162" xr3:uid="{9EBA0798-B761-4778-A283-17356C6BD57F}" name="Column162" dataDxfId="1152"/>
    <tableColumn id="163" xr3:uid="{369F80D1-9D78-444F-B070-C42C9074AED8}" name="Column163" dataDxfId="1151"/>
    <tableColumn id="164" xr3:uid="{C7BBFC2D-1927-4F55-81E3-974DC2AC8394}" name="Column164" dataDxfId="1150"/>
    <tableColumn id="165" xr3:uid="{EB86F9EA-57B5-419A-9AFF-59D652D5D7A9}" name="Column165" dataDxfId="1149"/>
    <tableColumn id="166" xr3:uid="{015D85E2-E782-44AB-9ECE-0398F4974DB3}" name="Column166" dataDxfId="1148"/>
    <tableColumn id="167" xr3:uid="{F2D3EADD-0B1E-4836-813E-1E9A4124D060}" name="Column167" dataDxfId="1147"/>
    <tableColumn id="168" xr3:uid="{CA4A35C5-74A2-4DD1-9982-8640DAFFCF39}" name="Column168" dataDxfId="1146"/>
    <tableColumn id="169" xr3:uid="{540060C4-E4F3-4FBB-BA46-BF8981057C61}" name="Column169" dataDxfId="1145"/>
    <tableColumn id="170" xr3:uid="{25E772F1-5DFC-47AC-88BF-C00DCEC62030}" name="Column170" dataDxfId="1144"/>
    <tableColumn id="171" xr3:uid="{7D9EED38-805B-489B-B662-22B8B2F4BBE1}" name="Column171" dataDxfId="1143"/>
    <tableColumn id="172" xr3:uid="{FDD7404B-BBFD-4C2F-90DC-EDB7232025CF}" name="Column172" dataDxfId="1142"/>
    <tableColumn id="173" xr3:uid="{B221485C-702A-4597-A1EF-B51885250980}" name="Column173" dataDxfId="1141"/>
    <tableColumn id="174" xr3:uid="{959F45DC-AC1A-4414-A447-4B276204EA19}" name="Column174" dataDxfId="1140"/>
    <tableColumn id="175" xr3:uid="{5FD5E4AC-87B2-43B6-B44B-3A08CDD02192}" name="Column175" dataDxfId="1139"/>
    <tableColumn id="176" xr3:uid="{C2F93129-D3BF-4BE3-A3F3-7D25C12F193A}" name="Column176" dataDxfId="1138"/>
    <tableColumn id="177" xr3:uid="{506B61A2-4541-4D07-8875-64C235B767DB}" name="Column177" dataDxfId="1137"/>
    <tableColumn id="178" xr3:uid="{47365F34-D1EA-44E8-B813-109E2B9C7F8F}" name="Column178" dataDxfId="1136"/>
    <tableColumn id="179" xr3:uid="{1EB61C27-9207-44C7-91E4-002DA0A35587}" name="Column179" dataDxfId="1135"/>
    <tableColumn id="180" xr3:uid="{C357EDE9-948C-4440-AA54-B90B49314B0B}" name="Column180" dataDxfId="1134"/>
    <tableColumn id="181" xr3:uid="{79B1A0C2-9616-4BD4-8458-64D3E324AF91}" name="Column181" dataDxfId="1133"/>
    <tableColumn id="182" xr3:uid="{15C38EE2-FCE1-4CE7-87E9-2D02E299AB58}" name="Column182" dataDxfId="1132"/>
    <tableColumn id="183" xr3:uid="{527A2253-8BF5-4B5D-8557-640BA4A2BE4B}" name="Column183" dataDxfId="1131"/>
    <tableColumn id="184" xr3:uid="{81EAEB6A-00E1-4E86-925F-D254F94B5762}" name="Column184" dataDxfId="1130"/>
    <tableColumn id="185" xr3:uid="{52BCBBC7-0F8F-4EBA-AA87-889E48512A53}" name="Column185" dataDxfId="1129"/>
    <tableColumn id="186" xr3:uid="{A442345A-9DAC-46D2-9EA8-6B129ED2D303}" name="Column186" dataDxfId="1128"/>
    <tableColumn id="187" xr3:uid="{69F0428A-3574-4C65-A5F0-5257CB465A36}" name="Column187" dataDxfId="1127"/>
    <tableColumn id="188" xr3:uid="{D4D79B8F-63BB-43C9-8B5C-B4712A3F9AE9}" name="Column188" dataDxfId="1126"/>
    <tableColumn id="189" xr3:uid="{680EF316-A5F5-444F-AB7F-7B60F9A55468}" name="Column189" dataDxfId="1125"/>
    <tableColumn id="190" xr3:uid="{F45E92C1-023B-45A7-A0A5-7E25FD4773E8}" name="Column190" dataDxfId="1124"/>
    <tableColumn id="191" xr3:uid="{B7DC10AA-870E-4CBB-A5C2-46B0A60A11D8}" name="Column191" dataDxfId="1123"/>
    <tableColumn id="192" xr3:uid="{F4CB43EF-300D-4A37-A610-93E2E4EDF96C}" name="Column192" dataDxfId="1122"/>
    <tableColumn id="193" xr3:uid="{FB120413-A88D-41F0-A768-35A5FDC7BCD7}" name="Column193" dataDxfId="1121"/>
    <tableColumn id="194" xr3:uid="{4336865B-7A6F-4810-9F54-DDB4CC6C57C5}" name="Column194" dataDxfId="1120"/>
    <tableColumn id="195" xr3:uid="{08CFF3E2-69A7-427A-974F-37AB3E15DF61}" name="Column195" dataDxfId="1119"/>
    <tableColumn id="196" xr3:uid="{82E9441C-E2B6-4BEF-B1A3-BA054463D3B3}" name="Column196" dataDxfId="1118"/>
    <tableColumn id="197" xr3:uid="{94981DC8-A935-4623-9B84-45713D8431D6}" name="Column197" dataDxfId="1117"/>
    <tableColumn id="198" xr3:uid="{FAA7DF50-321A-4805-8225-ECD41CCA7007}" name="Column198" dataDxfId="1116"/>
    <tableColumn id="199" xr3:uid="{0DC9AE44-D8D2-4267-B0FB-0069A1D84E89}" name="Column199" dataDxfId="1115"/>
    <tableColumn id="200" xr3:uid="{0DA6EEA8-FB43-42E5-8904-5E1CEF955389}" name="Column200" dataDxfId="1114"/>
    <tableColumn id="201" xr3:uid="{B165EC96-FDB6-4F95-A71A-0DBE57B69050}" name="Column201" dataDxfId="1113"/>
    <tableColumn id="202" xr3:uid="{05C3CA35-92B4-4E32-93B8-79C3C2E5DE16}" name="Column202" dataDxfId="1112"/>
    <tableColumn id="203" xr3:uid="{B081150C-25BD-4096-8C7D-4BD0241A6D78}" name="Column203" dataDxfId="1111"/>
    <tableColumn id="204" xr3:uid="{96F92C40-9CCC-40A7-BC14-FD9CC96FD894}" name="Column204" dataDxfId="1110"/>
    <tableColumn id="205" xr3:uid="{E706BA46-6FFF-43B5-84C5-731EA34E1FC0}" name="Column205" dataDxfId="1109"/>
    <tableColumn id="206" xr3:uid="{3A87144F-5F62-4725-9443-0ADF96919295}" name="Column206" dataDxfId="1108"/>
    <tableColumn id="207" xr3:uid="{CEDAF622-79B4-4FBB-894C-ED3A88B6B408}" name="Column207" dataDxfId="1107"/>
    <tableColumn id="208" xr3:uid="{A980817B-4AEF-484D-A124-4E9F013EA038}" name="Column208" dataDxfId="1106"/>
    <tableColumn id="209" xr3:uid="{CFBC10A7-97B4-4F75-8F1E-21781BCE27B9}" name="Column209" dataDxfId="1105"/>
    <tableColumn id="210" xr3:uid="{BED4CD76-041E-4F85-8E8D-11DFEFCA15AC}" name="Column210" dataDxfId="1104"/>
    <tableColumn id="211" xr3:uid="{66BFDF33-142C-4D29-862C-DB6D474684DC}" name="Column211" dataDxfId="1103"/>
    <tableColumn id="212" xr3:uid="{BD944EF8-D446-4ADD-AC13-76A1AC857A5A}" name="Column212" dataDxfId="1102"/>
    <tableColumn id="213" xr3:uid="{D4CED1F6-8499-4566-92A4-F8B66C83E374}" name="Column213" dataDxfId="1101"/>
    <tableColumn id="214" xr3:uid="{9BF09663-C4EE-4922-8B2F-9FB90E043E83}" name="Column214" dataDxfId="1100"/>
    <tableColumn id="215" xr3:uid="{B2AE1DFC-F500-4DEB-BCE0-D61A774E41F0}" name="Column215" dataDxfId="1099"/>
    <tableColumn id="216" xr3:uid="{C07EDB24-FA14-4D61-BBA5-744BDD5426A9}" name="Column216" dataDxfId="1098"/>
    <tableColumn id="217" xr3:uid="{8B9BE214-DBB8-4094-9C5F-5674948D3948}" name="Column217" dataDxfId="1097"/>
    <tableColumn id="218" xr3:uid="{A881E0E9-E4EC-48C1-A420-7B882E9C533D}" name="Column218" dataDxfId="1096"/>
    <tableColumn id="219" xr3:uid="{BB52A6C8-89A7-4F84-B5DB-5CD8C81A3180}" name="Column219" dataDxfId="1095"/>
    <tableColumn id="220" xr3:uid="{3A42181D-27E2-46E8-A684-BA322120A131}" name="Column220" dataDxfId="1094"/>
    <tableColumn id="221" xr3:uid="{912C089B-1577-4191-A19A-56A3E2F1938F}" name="Column221" dataDxfId="1093"/>
    <tableColumn id="222" xr3:uid="{072A922A-3282-4D65-B74E-32D65D592066}" name="Column222" dataDxfId="1092"/>
    <tableColumn id="223" xr3:uid="{6498199E-1BBA-4768-902B-D99FD59953D6}" name="Column223" dataDxfId="1091"/>
    <tableColumn id="224" xr3:uid="{09E878D4-41BF-4E3A-A570-BED29D92DC6B}" name="Column224" dataDxfId="1090"/>
    <tableColumn id="225" xr3:uid="{9B5FD68C-4BA1-468E-98EA-C8B51BE19F81}" name="Column225" dataDxfId="1089"/>
    <tableColumn id="226" xr3:uid="{C31A032C-7898-4DFA-B29F-0383467E87E4}" name="Column226" dataDxfId="1088"/>
    <tableColumn id="227" xr3:uid="{9A607B9A-73C3-40AE-BBF2-867BCE24C152}" name="Column227" dataDxfId="1087"/>
    <tableColumn id="228" xr3:uid="{ED391760-D1CC-4E4D-9622-6AD4CF51B7C0}" name="Column228" dataDxfId="1086"/>
    <tableColumn id="229" xr3:uid="{417B1D49-0EE8-4FC8-852E-A3B17748FE6E}" name="Column229" dataDxfId="1085"/>
    <tableColumn id="230" xr3:uid="{64C87AAF-0AAA-4911-B0F5-49A82CDD7128}" name="Column230" dataDxfId="1084"/>
    <tableColumn id="231" xr3:uid="{0B4E52CD-E2DD-42CB-BA59-7394B0C46AA5}" name="Column231" dataDxfId="1083"/>
    <tableColumn id="232" xr3:uid="{A765F835-E64B-4373-89E4-3BC219C5BCC2}" name="Column232" dataDxfId="1082"/>
    <tableColumn id="233" xr3:uid="{1F306AB4-0A22-44F8-8FB9-E6BBDBDFDA2F}" name="Column233" dataDxfId="1081"/>
    <tableColumn id="234" xr3:uid="{72F02D25-A4CC-40B8-9B1C-399F83333EA3}" name="Column234" dataDxfId="1080"/>
    <tableColumn id="235" xr3:uid="{E2DBB6F0-7A54-472E-AF81-2DB90B8C64E8}" name="Column235" dataDxfId="1079"/>
    <tableColumn id="236" xr3:uid="{FED8486D-1974-41F5-9820-EAE1741B8B42}" name="Column236" dataDxfId="1078"/>
    <tableColumn id="237" xr3:uid="{AF963F10-FAC2-40E9-886D-F34396EEECCE}" name="Column237" dataDxfId="1077"/>
    <tableColumn id="238" xr3:uid="{FA3EF0FB-BAF5-4D19-9B86-4DB20349C127}" name="Column238" dataDxfId="1076"/>
    <tableColumn id="239" xr3:uid="{24CE9FEC-5C0F-4B45-BE9F-FCB81C7219CA}" name="Column239" dataDxfId="1075"/>
    <tableColumn id="240" xr3:uid="{CC671CCD-6366-4A52-BAC2-FE68960437EE}" name="Column240" dataDxfId="1074"/>
    <tableColumn id="241" xr3:uid="{B3E647FB-8D5D-44B8-AEFE-64D333F5E106}" name="Column241" dataDxfId="1073"/>
    <tableColumn id="242" xr3:uid="{949E944A-0B1B-4094-89F7-74636354F640}" name="Column242" dataDxfId="1072"/>
    <tableColumn id="243" xr3:uid="{C26525B2-A33B-48EA-BE2A-159C0F183532}" name="Column243" dataDxfId="1071"/>
    <tableColumn id="244" xr3:uid="{1B6DB57D-7F0F-49A7-B057-8770CBD486BF}" name="Column244" dataDxfId="1070"/>
    <tableColumn id="245" xr3:uid="{683D69B0-E9A4-404F-9A7B-BB32C1C3F894}" name="Column245" dataDxfId="1069"/>
    <tableColumn id="246" xr3:uid="{D28C7ECA-EEDE-4673-B9C7-24E2DAAA87B0}" name="Column246" dataDxfId="1068"/>
    <tableColumn id="247" xr3:uid="{5E837C75-6613-4141-A82A-3EE18A120C7E}" name="Column247" dataDxfId="1067"/>
    <tableColumn id="248" xr3:uid="{41EC0855-8D85-448D-99D6-739C64ABD2C2}" name="Column248" dataDxfId="1066"/>
    <tableColumn id="249" xr3:uid="{CCF0424D-142F-4250-A457-616FBA9C12C7}" name="Column249" dataDxfId="1065"/>
    <tableColumn id="250" xr3:uid="{04901874-C0F5-4C16-A3C2-17CAE1DD8CFE}" name="Column250" dataDxfId="1064"/>
    <tableColumn id="251" xr3:uid="{31A4E621-BC09-4DF3-99AC-019BFC11683C}" name="Column251" dataDxfId="1063"/>
    <tableColumn id="252" xr3:uid="{51DBE7D0-1522-47FC-8831-58EB2E466A1C}" name="Column252" dataDxfId="1062"/>
    <tableColumn id="253" xr3:uid="{1DFC7D14-FFF7-4DE1-8E5F-7F8C2456A088}" name="Column253" dataDxfId="1061"/>
    <tableColumn id="254" xr3:uid="{AEDD40D8-2990-4343-82F5-D6DF01474021}" name="Column254" dataDxfId="1060"/>
    <tableColumn id="255" xr3:uid="{2BD879C2-0639-4B8C-B1E3-1938B0CE2425}" name="Column255" dataDxfId="1059"/>
    <tableColumn id="256" xr3:uid="{418026CB-2F19-4034-A24A-6119D4402728}" name="Column256" dataDxfId="1058"/>
    <tableColumn id="257" xr3:uid="{0A0B9ECF-AD80-43E1-A0EB-34656071B24A}" name="Column257" dataDxfId="1057"/>
    <tableColumn id="258" xr3:uid="{32ABFEF1-D03A-4B8D-BB7F-4AD9AE06ADE8}" name="Column258" dataDxfId="1056"/>
    <tableColumn id="259" xr3:uid="{159CEF86-185A-4A07-9F46-7216957E9923}" name="Column259" dataDxfId="1055"/>
    <tableColumn id="260" xr3:uid="{BEA062E8-6777-4F2A-BE02-ED51840E0A1D}" name="Column260" dataDxfId="1054"/>
    <tableColumn id="261" xr3:uid="{57DE20ED-7912-4720-B8DB-87EB47E66957}" name="Column261" dataDxfId="1053"/>
    <tableColumn id="262" xr3:uid="{F37E65B7-C6B6-4E15-B502-FC14B32190E9}" name="Column262" dataDxfId="1052"/>
    <tableColumn id="263" xr3:uid="{37F99B03-2F0A-4A7B-9F27-CA480096D3AF}" name="Column263" dataDxfId="1051"/>
    <tableColumn id="264" xr3:uid="{7FC7D50D-5906-4267-8739-24B70B5B6988}" name="Column264" dataDxfId="1050"/>
    <tableColumn id="265" xr3:uid="{A910B77A-C530-4F31-8D06-ECE3ADCD6BCD}" name="Column265" dataDxfId="1049"/>
    <tableColumn id="266" xr3:uid="{21EFB30A-7817-4485-A0AD-FF10180E1271}" name="Column266" dataDxfId="1048"/>
    <tableColumn id="267" xr3:uid="{1E07AA94-2705-4855-8AE8-0ED36B1B96C7}" name="Column267" dataDxfId="1047"/>
    <tableColumn id="268" xr3:uid="{F962B6A7-D9C4-43EC-8E34-CF380F9BAE4D}" name="Column268" dataDxfId="1046"/>
    <tableColumn id="269" xr3:uid="{E828B078-3DDD-4BCC-87B6-EE77A1F62420}" name="Column269" dataDxfId="1045"/>
    <tableColumn id="270" xr3:uid="{9592BD75-A781-4FDA-B61E-E236325C9BC6}" name="Column270" dataDxfId="1044"/>
    <tableColumn id="271" xr3:uid="{CB7C41A3-C486-453A-BF4F-06FCD8357BBC}" name="Column271" dataDxfId="1043"/>
    <tableColumn id="272" xr3:uid="{7045F930-8F4B-4251-A284-CAB641B61A98}" name="Column272" dataDxfId="1042"/>
    <tableColumn id="273" xr3:uid="{B20C75CE-AF25-4C27-837E-FD80DD4E528F}" name="Column273" dataDxfId="1041"/>
    <tableColumn id="274" xr3:uid="{2FB07314-38E8-4209-86E8-33D86C6E247F}" name="Column274" dataDxfId="1040"/>
    <tableColumn id="275" xr3:uid="{D1C32102-AFA7-40CB-99C9-738B90F13D13}" name="Column275" dataDxfId="1039"/>
    <tableColumn id="276" xr3:uid="{761556CF-79FC-4032-A3B4-4F8F260CB740}" name="Column276" dataDxfId="1038"/>
    <tableColumn id="277" xr3:uid="{045686BD-68C3-4EBF-819E-A02F568371B8}" name="Column277" dataDxfId="1037"/>
    <tableColumn id="278" xr3:uid="{B64EF1D7-ED99-4491-BE83-F7A36A84DC63}" name="Column278" dataDxfId="1036"/>
    <tableColumn id="279" xr3:uid="{E1017871-2126-4421-B587-8DAA93548212}" name="Column279" dataDxfId="1035"/>
    <tableColumn id="280" xr3:uid="{401FA193-48FE-419E-9D30-940EDB9A9C88}" name="Column280" dataDxfId="1034"/>
    <tableColumn id="281" xr3:uid="{950FD2DD-954A-4E83-A22F-9A777547D5B2}" name="Column281" dataDxfId="1033"/>
    <tableColumn id="282" xr3:uid="{65BA4C20-FE74-425E-A5AD-C59BA3FBADE3}" name="Column282" dataDxfId="1032"/>
    <tableColumn id="283" xr3:uid="{22F14FC5-225B-46BA-90D4-9C5959A5D4B8}" name="Column283" dataDxfId="1031"/>
    <tableColumn id="284" xr3:uid="{733F0A4B-C2FF-4D5C-9D94-A83DB9A1BFE8}" name="Column284" dataDxfId="1030"/>
    <tableColumn id="285" xr3:uid="{9F6C9ACD-8424-467C-8698-E8B533AEF62D}" name="Column285" dataDxfId="1029"/>
    <tableColumn id="286" xr3:uid="{C8F92A5D-1E2A-48F5-A5CC-7AF9C39B9946}" name="Column286" dataDxfId="1028"/>
    <tableColumn id="287" xr3:uid="{34DF1723-1DD9-407E-A7FD-F8A5ECF534C1}" name="Column287" dataDxfId="1027"/>
    <tableColumn id="288" xr3:uid="{D7C30368-10D6-4026-8BA1-815DBA182097}" name="Column288" dataDxfId="1026"/>
    <tableColumn id="289" xr3:uid="{37978663-5940-4E2B-B7FB-17C4CC15A5E3}" name="Column289" dataDxfId="1025"/>
    <tableColumn id="290" xr3:uid="{AA4ECE47-F2C5-4725-A27D-054165AE6214}" name="Column290" dataDxfId="1024"/>
    <tableColumn id="291" xr3:uid="{BFC3AB2F-877E-4D99-99AE-EE1B6A9EFBAE}" name="Column291" dataDxfId="1023"/>
    <tableColumn id="292" xr3:uid="{8C5E412B-2E7F-45E3-BCCB-35AC32E6EE05}" name="Column292" dataDxfId="1022"/>
    <tableColumn id="293" xr3:uid="{5B938657-8384-414C-92B9-BEDB5AED08F8}" name="Column293" dataDxfId="1021"/>
    <tableColumn id="294" xr3:uid="{2199D139-661D-4530-8D30-D1241161AB76}" name="Column294" dataDxfId="1020"/>
    <tableColumn id="295" xr3:uid="{C08AA99B-6D72-43C7-A0C3-82514F4F7BE1}" name="Column295" dataDxfId="1019"/>
    <tableColumn id="296" xr3:uid="{5E811087-B9D0-4CC5-8A6D-4CFDEEED9EA5}" name="Column296" dataDxfId="1018"/>
    <tableColumn id="297" xr3:uid="{FD6929EB-CEF3-4DE2-AC43-F0142D2EC0FE}" name="Column297" dataDxfId="1017"/>
    <tableColumn id="298" xr3:uid="{23172204-55B8-4724-9EA2-B16D7D153313}" name="Column298" dataDxfId="1016"/>
    <tableColumn id="299" xr3:uid="{C7EF181D-173F-499A-ABD9-1B1BBC6818DC}" name="Column299" dataDxfId="1015"/>
    <tableColumn id="300" xr3:uid="{E59F55FD-B0AD-4983-86F4-A3C266466451}" name="Column300" dataDxfId="1014"/>
    <tableColumn id="301" xr3:uid="{5CE81F12-850C-4D5A-8739-1934C60091B2}" name="Column301" dataDxfId="1013"/>
    <tableColumn id="302" xr3:uid="{316C8AFB-34D3-485B-9DAF-415A1FFF26E8}" name="Column302" dataDxfId="1012"/>
    <tableColumn id="303" xr3:uid="{78EA2C3A-60C9-4677-AD28-A085B61C642C}" name="Column303" dataDxfId="1011"/>
    <tableColumn id="304" xr3:uid="{B4BEEB38-9394-4B98-946A-217C31173164}" name="Column304" dataDxfId="1010"/>
    <tableColumn id="305" xr3:uid="{56E8B010-1C62-47E3-BDAB-B47DF16B9093}" name="Column305" dataDxfId="1009"/>
    <tableColumn id="306" xr3:uid="{734BAC04-9442-458E-8706-3C0B8AC83FA8}" name="Column306" dataDxfId="1008"/>
    <tableColumn id="307" xr3:uid="{2B0E8528-02D6-4274-B1F3-F6291D83DBF2}" name="Column307" dataDxfId="1007"/>
    <tableColumn id="308" xr3:uid="{C38E3B75-4BDA-477D-9B0A-5FDE43BF9102}" name="Column308" dataDxfId="1006"/>
    <tableColumn id="309" xr3:uid="{6EF2835A-CDD4-48C3-A99E-B9CC370C361F}" name="Column309" dataDxfId="1005"/>
    <tableColumn id="310" xr3:uid="{CAAD2370-00AF-497B-B206-67DC9CE73332}" name="Column310" dataDxfId="1004"/>
    <tableColumn id="311" xr3:uid="{0404BEEB-F2C5-43B2-82C6-EDA4D3F263C8}" name="Column311" dataDxfId="1003"/>
    <tableColumn id="312" xr3:uid="{C666D9F5-84A1-4C5A-AE9A-A7AEF433C426}" name="Column312" dataDxfId="1002"/>
    <tableColumn id="313" xr3:uid="{14581509-4874-4A1C-90A0-F1D91C92355B}" name="Column313" dataDxfId="1001"/>
    <tableColumn id="314" xr3:uid="{E6064C21-DB1D-4D51-B50D-A7265B604497}" name="Column314" dataDxfId="1000"/>
    <tableColumn id="315" xr3:uid="{97AA0DA3-3038-476C-BF94-C5C56369A5BC}" name="Column315" dataDxfId="999"/>
    <tableColumn id="316" xr3:uid="{CC2D7F91-8FB1-4FE2-ADA5-820CD67E3F87}" name="Column316" dataDxfId="998"/>
    <tableColumn id="317" xr3:uid="{33418A74-E6D4-4720-AD0F-5099008424C8}" name="Column317" dataDxfId="997"/>
    <tableColumn id="318" xr3:uid="{8B0B43E2-39EA-40C2-A7C9-4DE7E7D1257D}" name="Column318" dataDxfId="996"/>
    <tableColumn id="319" xr3:uid="{30937FCE-DF00-4AD2-85C2-B65A9379B131}" name="Column319" dataDxfId="9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5BE194-5726-4D82-B250-E76B6F9DAFDA}" name="Table1" displayName="Table1" ref="B7:LH32" totalsRowShown="0" headerRowDxfId="992" dataDxfId="991">
  <autoFilter ref="B7:LH32" xr:uid="{E864BA09-332C-4103-89C8-14FEA5F746A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  <filterColumn colId="265" hiddenButton="1"/>
    <filterColumn colId="266" hiddenButton="1"/>
    <filterColumn colId="267" hiddenButton="1"/>
    <filterColumn colId="268" hiddenButton="1"/>
    <filterColumn colId="269" hiddenButton="1"/>
    <filterColumn colId="270" hiddenButton="1"/>
    <filterColumn colId="271" hiddenButton="1"/>
    <filterColumn colId="272" hiddenButton="1"/>
    <filterColumn colId="273" hiddenButton="1"/>
    <filterColumn colId="274" hiddenButton="1"/>
    <filterColumn colId="275" hiddenButton="1"/>
    <filterColumn colId="276" hiddenButton="1"/>
    <filterColumn colId="277" hiddenButton="1"/>
    <filterColumn colId="278" hiddenButton="1"/>
    <filterColumn colId="279" hiddenButton="1"/>
    <filterColumn colId="280" hiddenButton="1"/>
    <filterColumn colId="281" hiddenButton="1"/>
    <filterColumn colId="282" hiddenButton="1"/>
    <filterColumn colId="283" hiddenButton="1"/>
    <filterColumn colId="284" hiddenButton="1"/>
    <filterColumn colId="285" hiddenButton="1"/>
    <filterColumn colId="286" hiddenButton="1"/>
    <filterColumn colId="287" hiddenButton="1"/>
    <filterColumn colId="288" hiddenButton="1"/>
    <filterColumn colId="289" hiddenButton="1"/>
    <filterColumn colId="290" hiddenButton="1"/>
    <filterColumn colId="291" hiddenButton="1"/>
    <filterColumn colId="292" hiddenButton="1"/>
    <filterColumn colId="293" hiddenButton="1"/>
    <filterColumn colId="294" hiddenButton="1"/>
    <filterColumn colId="295" hiddenButton="1"/>
    <filterColumn colId="296" hiddenButton="1"/>
    <filterColumn colId="297" hiddenButton="1"/>
    <filterColumn colId="298" hiddenButton="1"/>
    <filterColumn colId="299" hiddenButton="1"/>
    <filterColumn colId="300" hiddenButton="1"/>
    <filterColumn colId="301" hiddenButton="1"/>
    <filterColumn colId="302" hiddenButton="1"/>
    <filterColumn colId="303" hiddenButton="1"/>
    <filterColumn colId="304" hiddenButton="1"/>
    <filterColumn colId="305" hiddenButton="1"/>
    <filterColumn colId="306" hiddenButton="1"/>
    <filterColumn colId="307" hiddenButton="1"/>
    <filterColumn colId="308" hiddenButton="1"/>
    <filterColumn colId="309" hiddenButton="1"/>
    <filterColumn colId="310" hiddenButton="1"/>
    <filterColumn colId="311" hiddenButton="1"/>
    <filterColumn colId="312" hiddenButton="1"/>
    <filterColumn colId="313" hiddenButton="1"/>
    <filterColumn colId="314" hiddenButton="1"/>
    <filterColumn colId="315" hiddenButton="1"/>
    <filterColumn colId="316" hiddenButton="1"/>
    <filterColumn colId="317" hiddenButton="1"/>
    <filterColumn colId="318" hiddenButton="1"/>
  </autoFilter>
  <tableColumns count="319">
    <tableColumn id="1" xr3:uid="{729D504B-5C14-4586-B623-260F94B4F136}" name="Column1" dataDxfId="990"/>
    <tableColumn id="2" xr3:uid="{9D87C072-69ED-4148-BB32-149376F6DC10}" name="Column2" dataDxfId="989"/>
    <tableColumn id="3" xr3:uid="{716C6718-9492-4C8B-801C-1DFD0C971852}" name="Column3" dataDxfId="988"/>
    <tableColumn id="4" xr3:uid="{44DD33CF-64C4-4272-A587-3E89D39D131B}" name="Column4" dataDxfId="987"/>
    <tableColumn id="5" xr3:uid="{29C8B557-EA95-49A0-991E-92B97C66E4AB}" name="Column5" dataDxfId="986"/>
    <tableColumn id="6" xr3:uid="{50F26AFF-1226-4348-87A7-5A34F09DBB78}" name="Column6" dataDxfId="985"/>
    <tableColumn id="7" xr3:uid="{82E13CCE-0A75-44AC-930C-6DD2935FDDDF}" name="Column7" dataDxfId="984"/>
    <tableColumn id="8" xr3:uid="{7A138EE6-2403-471A-BFEC-FAB63D7C78C3}" name="Column8" dataDxfId="983"/>
    <tableColumn id="9" xr3:uid="{95949843-DA79-41F7-A91E-A7AA1D060212}" name="Column9" dataDxfId="982"/>
    <tableColumn id="10" xr3:uid="{1FDBC4CD-7A6D-4565-A7FD-4633E5D6E2E9}" name="Column10" dataDxfId="981"/>
    <tableColumn id="11" xr3:uid="{3DFF8C44-F337-47EB-A397-A770A0C24032}" name="Column11" dataDxfId="980"/>
    <tableColumn id="12" xr3:uid="{ED1D6050-C052-4412-8913-92FE5D4DE8C0}" name="Column12" dataDxfId="979"/>
    <tableColumn id="13" xr3:uid="{39B6A3D3-4702-4126-A72C-30C804503798}" name="Column13" dataDxfId="978"/>
    <tableColumn id="14" xr3:uid="{FBC5BD4E-0174-4C11-A374-F42502210C30}" name="Column14" dataDxfId="977"/>
    <tableColumn id="15" xr3:uid="{5FB76CBE-2A65-439A-BB48-9DDBD671FAD7}" name="Column15" dataDxfId="976"/>
    <tableColumn id="16" xr3:uid="{364BBA55-0F01-4BDA-8B6C-94D32EBA3691}" name="Column16" dataDxfId="975"/>
    <tableColumn id="17" xr3:uid="{DCD21D8C-8114-497D-B78C-62A6B03EF8DA}" name="Column17" dataDxfId="974"/>
    <tableColumn id="18" xr3:uid="{C7FD3630-C281-47FE-A28C-7E304B29B433}" name="Column18" dataDxfId="973"/>
    <tableColumn id="19" xr3:uid="{9706A27D-8DA8-401E-BDEB-AFA1558951A5}" name="Column19" dataDxfId="972"/>
    <tableColumn id="20" xr3:uid="{1CB70228-3EF1-4A0A-B214-880CF8A6E51E}" name="Column20" dataDxfId="971"/>
    <tableColumn id="21" xr3:uid="{FCFAC414-84BB-461C-9805-9A83AB50AC5F}" name="Column21" dataDxfId="970"/>
    <tableColumn id="22" xr3:uid="{10DFC4DB-564F-49F5-BF23-268B04FE15F8}" name="Column22" dataDxfId="969"/>
    <tableColumn id="23" xr3:uid="{99268C4A-110D-440B-83DF-354E9CF0AFA7}" name="Column23" dataDxfId="968"/>
    <tableColumn id="24" xr3:uid="{9334B049-E0B2-4A8F-A90A-C83F7F207235}" name="Column24" dataDxfId="967"/>
    <tableColumn id="25" xr3:uid="{47CB93BF-4CD7-4280-BE36-652EB7614917}" name="Column25" dataDxfId="966"/>
    <tableColumn id="26" xr3:uid="{E2DB9FF2-0AB7-4387-AF5F-A54DC39559F9}" name="Column26" dataDxfId="965"/>
    <tableColumn id="27" xr3:uid="{7CE2AD06-33F4-408A-8BB6-041D70A77781}" name="Column27" dataDxfId="964"/>
    <tableColumn id="28" xr3:uid="{E87C4462-9BD7-4A59-90F2-07B902B74509}" name="Column28" dataDxfId="963"/>
    <tableColumn id="29" xr3:uid="{D4CA8ABD-5286-44BF-BAFB-305D4AF45A5F}" name="Column29" dataDxfId="962"/>
    <tableColumn id="30" xr3:uid="{A690FC20-8E74-4C6E-9ADD-1AF949B0D70D}" name="Column30" dataDxfId="961"/>
    <tableColumn id="31" xr3:uid="{EFFD836D-9EE4-4B00-90A4-27E93B76C17C}" name="Column31" dataDxfId="960"/>
    <tableColumn id="32" xr3:uid="{F06EE22C-918B-4A98-AE8D-8326DBC4A6C5}" name="Column32" dataDxfId="959"/>
    <tableColumn id="33" xr3:uid="{647B1763-D566-47BE-ADC0-4DCDDDE7B042}" name="Column33" dataDxfId="958"/>
    <tableColumn id="34" xr3:uid="{81DF1C4A-1FD9-461A-9FF6-2A19AD22D6E0}" name="Column34" dataDxfId="957"/>
    <tableColumn id="35" xr3:uid="{0E240401-4793-46D1-A3F2-834BABC95A9D}" name="Column35" dataDxfId="956"/>
    <tableColumn id="36" xr3:uid="{75021259-86C0-40D6-952A-641684BDCA0C}" name="Column36" dataDxfId="955"/>
    <tableColumn id="37" xr3:uid="{08457E20-8DC1-4982-BC6A-DAFC14B19C9E}" name="Column37" dataDxfId="954"/>
    <tableColumn id="38" xr3:uid="{6931AA2D-8F14-4EAC-8D8C-04DED768475A}" name="Column38" dataDxfId="953"/>
    <tableColumn id="39" xr3:uid="{ADEF84FD-9A7B-4A52-855A-21D5A997B09E}" name="Column39" dataDxfId="952"/>
    <tableColumn id="40" xr3:uid="{27B7C79E-6811-4793-876B-956635B5F0F6}" name="Column40" dataDxfId="951"/>
    <tableColumn id="41" xr3:uid="{A8792EFB-4840-47C8-BCC3-0AD343985D1C}" name="Column41" dataDxfId="950"/>
    <tableColumn id="42" xr3:uid="{92C0610C-DBF3-40E2-A045-F9117A53E36E}" name="Column42" dataDxfId="949"/>
    <tableColumn id="43" xr3:uid="{7A6048A8-907B-40BC-B1C7-F012D3A97E1D}" name="Column43" dataDxfId="948"/>
    <tableColumn id="44" xr3:uid="{3D926324-DEC8-4650-A329-38C2CBDB18E8}" name="Column44" dataDxfId="947"/>
    <tableColumn id="45" xr3:uid="{5976FF33-EB6C-4B9F-9E34-088AB4AD624E}" name="Column45" dataDxfId="946"/>
    <tableColumn id="46" xr3:uid="{24CF35A7-A123-483F-ABC7-9D498451675B}" name="Column46" dataDxfId="945"/>
    <tableColumn id="47" xr3:uid="{C2C6ABAD-18FB-4A85-AE09-1388AEED1D03}" name="Column47" dataDxfId="944"/>
    <tableColumn id="48" xr3:uid="{4F148CAE-26CA-4516-B259-446218EF92A6}" name="Column48" dataDxfId="943"/>
    <tableColumn id="49" xr3:uid="{25E7049B-FE14-4B66-82EB-23FDFD96C063}" name="Column49" dataDxfId="942"/>
    <tableColumn id="50" xr3:uid="{2EA91F36-EE0F-47ED-98B7-D99F20AA2712}" name="Column50" dataDxfId="941"/>
    <tableColumn id="51" xr3:uid="{FDBFB865-92C3-49DA-BA27-A971A3E8EAE3}" name="Column51" dataDxfId="940"/>
    <tableColumn id="52" xr3:uid="{BE12A86E-BCC0-47D4-A070-AA9A85C74238}" name="Column52" dataDxfId="939"/>
    <tableColumn id="53" xr3:uid="{DB6A793F-D1E3-47C6-8C4B-736569CA8837}" name="Column53" dataDxfId="938"/>
    <tableColumn id="54" xr3:uid="{6791EEAC-89DA-4887-BE46-05112C3A13E5}" name="Column54" dataDxfId="937"/>
    <tableColumn id="55" xr3:uid="{3A0C288D-37C9-411F-8221-3BBEC4DD4E4A}" name="Column55" dataDxfId="936"/>
    <tableColumn id="56" xr3:uid="{26D9C45E-4B72-4003-8C3F-CBE8AC18AC52}" name="Column56" dataDxfId="935"/>
    <tableColumn id="57" xr3:uid="{8DD94592-5D54-427D-92E1-0CE6AA416C89}" name="Column57" dataDxfId="934"/>
    <tableColumn id="58" xr3:uid="{62368E42-47C5-4222-87CC-D5256FBE4944}" name="Column58" dataDxfId="933"/>
    <tableColumn id="59" xr3:uid="{AFE1E9C1-4626-41B0-B24D-F1F7BF59C98C}" name="Column59" dataDxfId="932"/>
    <tableColumn id="60" xr3:uid="{D982BC95-DE3C-4F57-B525-3010AED8146D}" name="Column60" dataDxfId="931"/>
    <tableColumn id="61" xr3:uid="{D8DC0325-4722-4784-8737-28DBCD829E22}" name="Column61" dataDxfId="930"/>
    <tableColumn id="62" xr3:uid="{0F525809-9F58-445F-918D-2D7B2F26FD35}" name="Column62" dataDxfId="929"/>
    <tableColumn id="63" xr3:uid="{E366C7AE-FDAE-4B84-921F-D51DA2C766C5}" name="Column63" dataDxfId="928"/>
    <tableColumn id="64" xr3:uid="{9CE6161F-1EE4-4862-9FEC-1205A0ADCFBE}" name="Column64" dataDxfId="927"/>
    <tableColumn id="65" xr3:uid="{2DF569EC-02B4-42B8-8220-102673A9C48C}" name="Column65" dataDxfId="926"/>
    <tableColumn id="66" xr3:uid="{1CDBB107-5B3C-48F2-8BDA-D0822F02679D}" name="Column66" dataDxfId="925"/>
    <tableColumn id="67" xr3:uid="{E9298EC3-3606-4372-8323-E753021B8717}" name="Column67" dataDxfId="924"/>
    <tableColumn id="68" xr3:uid="{65F4FF7B-0D1B-40B5-93F3-9C7D35861205}" name="Column68" dataDxfId="923"/>
    <tableColumn id="69" xr3:uid="{287351DD-7952-464B-8EF2-87319EDF29F2}" name="Column69" dataDxfId="922"/>
    <tableColumn id="70" xr3:uid="{312BEB7E-29C7-4710-B72C-1E41C16BC1E2}" name="Column70" dataDxfId="921"/>
    <tableColumn id="71" xr3:uid="{41F08B4F-06AF-446E-9AA8-0F241D8DA222}" name="Column71" dataDxfId="920"/>
    <tableColumn id="72" xr3:uid="{95FEC402-DE6E-4FE8-9584-F76C74632C59}" name="Column72" dataDxfId="919"/>
    <tableColumn id="73" xr3:uid="{1E02178D-B053-4DF2-83CB-EF3AA97CC865}" name="Column73" dataDxfId="918"/>
    <tableColumn id="74" xr3:uid="{4931E217-DD97-4D70-ACDB-92D6133D3407}" name="Column74" dataDxfId="917"/>
    <tableColumn id="75" xr3:uid="{8E107AA0-00DB-4BE2-BBCD-000A18C72F58}" name="Column75" dataDxfId="916"/>
    <tableColumn id="76" xr3:uid="{91DB0A4E-CEDD-413A-8FF5-3743A9826E52}" name="Column76" dataDxfId="915"/>
    <tableColumn id="77" xr3:uid="{B0AFA607-7EC7-422B-A085-7A49D9AFD98B}" name="Column77" dataDxfId="914"/>
    <tableColumn id="78" xr3:uid="{6DE7EE13-3DE7-45DB-9FB7-33FD68C57C98}" name="Column78" dataDxfId="913"/>
    <tableColumn id="79" xr3:uid="{C5D983AB-CF87-457C-98C5-6EBFD931E076}" name="Column79" dataDxfId="912"/>
    <tableColumn id="80" xr3:uid="{9773E2BA-98C3-48E7-BFD9-AACC4AB8DF4A}" name="Column80" dataDxfId="911"/>
    <tableColumn id="81" xr3:uid="{6E11F2F5-5ABD-411C-9864-8C5D04966606}" name="Column81" dataDxfId="910"/>
    <tableColumn id="82" xr3:uid="{FF2FA8D5-D0F9-48B0-A0A7-8F71E1712F9B}" name="Column82" dataDxfId="909"/>
    <tableColumn id="83" xr3:uid="{272A37C5-B47E-4878-A105-114ACD545B57}" name="Column83" dataDxfId="908"/>
    <tableColumn id="84" xr3:uid="{47CC9FB1-1A5D-49F2-9E14-AD4440D616A7}" name="Column84" dataDxfId="907"/>
    <tableColumn id="85" xr3:uid="{DF8B93AA-6DC1-497A-A8EF-8EC16A4CD400}" name="Column85" dataDxfId="906"/>
    <tableColumn id="86" xr3:uid="{006B5B4F-ECE4-49EB-99C4-6B5DFF5E9468}" name="Column86" dataDxfId="905"/>
    <tableColumn id="87" xr3:uid="{D41BE41A-161F-49EF-AFD7-5EF910C6BF0A}" name="Column87" dataDxfId="904"/>
    <tableColumn id="88" xr3:uid="{9003FB8C-8A5A-4ED5-9ECD-C705D6DB202F}" name="Column88" dataDxfId="903"/>
    <tableColumn id="89" xr3:uid="{396D4354-FF98-469C-8FA7-C1BFBA7D1BE9}" name="Column89" dataDxfId="902"/>
    <tableColumn id="90" xr3:uid="{79363CC0-6458-430F-9DC0-1128C1E3520A}" name="Column90" dataDxfId="901"/>
    <tableColumn id="91" xr3:uid="{413621DD-614B-4D9F-9E74-4002B1805E12}" name="Column91" dataDxfId="900"/>
    <tableColumn id="92" xr3:uid="{13242F13-9C64-4BFD-9EB2-BC168F23EA57}" name="Column92" dataDxfId="899"/>
    <tableColumn id="93" xr3:uid="{F6E3DE0A-16C3-4F37-9E21-5FB79742D592}" name="Column93" dataDxfId="898"/>
    <tableColumn id="94" xr3:uid="{873F2350-86DE-43B8-AF7D-F114DC063754}" name="Column94" dataDxfId="897"/>
    <tableColumn id="95" xr3:uid="{4DF43B57-C533-48DC-87C9-A4E228D2D7A9}" name="Column95" dataDxfId="896"/>
    <tableColumn id="96" xr3:uid="{DBF385D9-1D57-4CA8-97CB-61565DDFD75F}" name="Column96" dataDxfId="895"/>
    <tableColumn id="97" xr3:uid="{44F87BD5-E90C-4A8B-8245-7F9A46AE715F}" name="Column97" dataDxfId="894"/>
    <tableColumn id="98" xr3:uid="{FAC0BB90-4D66-4644-AF26-BEF3A1F4C327}" name="Column98" dataDxfId="893"/>
    <tableColumn id="99" xr3:uid="{F6662E9D-673C-4424-9F80-95434F6CA06D}" name="Column99" dataDxfId="892"/>
    <tableColumn id="100" xr3:uid="{231B0133-D728-405A-91EA-8FCAC2C6A937}" name="Column100" dataDxfId="891"/>
    <tableColumn id="101" xr3:uid="{7DEBC223-DEAD-470D-BC9C-FF1D9B5DF71F}" name="Column101" dataDxfId="890"/>
    <tableColumn id="102" xr3:uid="{29E9F2F1-E827-40FC-8AA5-84C28B267924}" name="Column102" dataDxfId="889"/>
    <tableColumn id="103" xr3:uid="{3FDAD705-E1F6-4C2B-9D26-497304C6C9BC}" name="Column103" dataDxfId="888"/>
    <tableColumn id="104" xr3:uid="{987C376E-7525-4703-BC18-E2F9171ECF91}" name="Column104" dataDxfId="887"/>
    <tableColumn id="105" xr3:uid="{204E9DF7-DBE2-4EC0-815E-810DEFC94578}" name="Column105" dataDxfId="886"/>
    <tableColumn id="106" xr3:uid="{99BE2436-AB5B-4F33-BAC6-8E51D095451B}" name="Column106" dataDxfId="885"/>
    <tableColumn id="107" xr3:uid="{5881425C-E7B2-4ED9-A8B2-1804544DF27A}" name="Column107" dataDxfId="884"/>
    <tableColumn id="108" xr3:uid="{240FB567-6B29-43F8-9B4C-9165A4CAFF68}" name="Column108" dataDxfId="883"/>
    <tableColumn id="109" xr3:uid="{03C37FAB-E5D4-4505-AD36-B05A966B5D4D}" name="Column109" dataDxfId="882"/>
    <tableColumn id="110" xr3:uid="{2B1E6C6C-B5FC-443A-9357-143B57AF0A38}" name="Column110" dataDxfId="881"/>
    <tableColumn id="111" xr3:uid="{BD00D1C1-8092-44B2-8016-733539575B15}" name="Column111" dataDxfId="880"/>
    <tableColumn id="112" xr3:uid="{03ED7B21-9F42-476F-9CD3-0512F5856DD2}" name="Column112" dataDxfId="879"/>
    <tableColumn id="113" xr3:uid="{80A5B234-E80A-4E7E-B695-3E3F937DA149}" name="Column113" dataDxfId="878"/>
    <tableColumn id="114" xr3:uid="{29C0B02E-0D29-4D45-A186-572590E75C58}" name="Column114" dataDxfId="877"/>
    <tableColumn id="115" xr3:uid="{067A985E-8050-4AA2-854F-8FB704312C7C}" name="Column115" dataDxfId="876"/>
    <tableColumn id="116" xr3:uid="{61A66523-ACA5-4506-AAA4-38E2C421CB1A}" name="Column116" dataDxfId="875"/>
    <tableColumn id="117" xr3:uid="{FB94034E-F37E-4DC1-B94F-41DE6D37BC09}" name="Column117" dataDxfId="874"/>
    <tableColumn id="118" xr3:uid="{94AB42F4-87C0-459E-B391-0A3DA2D1D8D1}" name="Column118" dataDxfId="873"/>
    <tableColumn id="119" xr3:uid="{3D7031BF-75EA-4CAB-B8F9-BFB4CF072F32}" name="Column119" dataDxfId="872"/>
    <tableColumn id="120" xr3:uid="{2F68BA70-7F0F-4215-AF0D-0A999D55396E}" name="Column120" dataDxfId="871"/>
    <tableColumn id="121" xr3:uid="{F53EC3E8-03B5-416C-BD8C-33A9D8C35F2B}" name="Column121" dataDxfId="870"/>
    <tableColumn id="122" xr3:uid="{BBA00ECA-1FAF-4267-AFD3-25E33E3F7AB6}" name="Column122" dataDxfId="869"/>
    <tableColumn id="123" xr3:uid="{AC60EE65-E8AA-4489-88F9-9A83691573F2}" name="Column123" dataDxfId="868"/>
    <tableColumn id="124" xr3:uid="{46F55687-14DB-4017-BD80-10820E37482D}" name="Column124" dataDxfId="867"/>
    <tableColumn id="125" xr3:uid="{D33CB023-B643-4107-A866-7F29218E9150}" name="Column125" dataDxfId="866"/>
    <tableColumn id="126" xr3:uid="{AE653109-B1CB-4C05-A206-5B91DACFBD21}" name="Column126" dataDxfId="865"/>
    <tableColumn id="127" xr3:uid="{91F25763-64DE-4D2E-874F-4893CB599F57}" name="Column127" dataDxfId="864"/>
    <tableColumn id="128" xr3:uid="{4848F27E-0189-41C1-827F-CBF6CCCFDC93}" name="Column128" dataDxfId="863"/>
    <tableColumn id="129" xr3:uid="{D0AD77EA-FF3D-4A1D-83CF-73360728BE47}" name="Column129" dataDxfId="862"/>
    <tableColumn id="130" xr3:uid="{D159EA50-3601-43FE-BCF5-63F06D064B5F}" name="Column130" dataDxfId="861"/>
    <tableColumn id="131" xr3:uid="{DD7A8F9D-4EC4-4A8D-9AE3-3A29B893B279}" name="Column131" dataDxfId="860"/>
    <tableColumn id="132" xr3:uid="{42C9371C-2A24-4A6B-A7BF-C6D8F028C63B}" name="Column132" dataDxfId="859"/>
    <tableColumn id="133" xr3:uid="{1E2D2FA0-2F56-4BBE-91D0-8CE7167DDC0C}" name="Column133" dataDxfId="858"/>
    <tableColumn id="134" xr3:uid="{545CA181-3F57-4D18-A187-33CCF145FF44}" name="Column134" dataDxfId="857"/>
    <tableColumn id="135" xr3:uid="{B9D23C85-78A4-45EB-938E-2069B1BF759F}" name="Column135" dataDxfId="856"/>
    <tableColumn id="136" xr3:uid="{C0F8E52C-259E-44A8-8E23-B5D47BC5B5E9}" name="Column136" dataDxfId="855"/>
    <tableColumn id="137" xr3:uid="{97D628E7-463D-4862-9123-6E2FC4C727DA}" name="Column137" dataDxfId="854"/>
    <tableColumn id="138" xr3:uid="{E80C3171-8B2E-4D3A-AEA3-ADFB5E53D41E}" name="Column138" dataDxfId="853"/>
    <tableColumn id="139" xr3:uid="{B611FDB4-3046-4D4C-95B3-953FE518861A}" name="Column139" dataDxfId="852"/>
    <tableColumn id="140" xr3:uid="{59C8C796-1634-416F-BF3A-76EB55DE9119}" name="Column140" dataDxfId="851"/>
    <tableColumn id="141" xr3:uid="{CA230012-CFD2-471E-83F8-B9145F574795}" name="Column141" dataDxfId="850"/>
    <tableColumn id="142" xr3:uid="{51F9118A-B380-4918-BB36-49A788DBA334}" name="Column142" dataDxfId="849"/>
    <tableColumn id="143" xr3:uid="{BEB4B9DD-2328-4171-9510-0398A714003F}" name="Column143" dataDxfId="848"/>
    <tableColumn id="144" xr3:uid="{58B9BB58-ACA2-4721-9075-11F6C7C926CC}" name="Column144" dataDxfId="847"/>
    <tableColumn id="145" xr3:uid="{13D36922-2041-4A2B-B02B-55AF42C0A798}" name="Column145" dataDxfId="846"/>
    <tableColumn id="146" xr3:uid="{D8E5E2C2-CFE8-4E18-922F-F1BC083639E9}" name="Column146" dataDxfId="845"/>
    <tableColumn id="147" xr3:uid="{1314BCFD-939A-4654-B91F-4A29BFCD5300}" name="Column147" dataDxfId="844"/>
    <tableColumn id="148" xr3:uid="{F3361F02-314C-45A3-A02B-0FBFBC1A91C3}" name="Column148" dataDxfId="843"/>
    <tableColumn id="149" xr3:uid="{8E316E4D-A1E6-44F0-82E7-08A8D212ACA5}" name="Column149" dataDxfId="842"/>
    <tableColumn id="150" xr3:uid="{2BBF09FB-0E6F-4439-9151-201F0C17401D}" name="Column150" dataDxfId="841"/>
    <tableColumn id="151" xr3:uid="{FD278446-A59D-4E8C-B329-E4E02BA97FA0}" name="Column151" dataDxfId="840"/>
    <tableColumn id="152" xr3:uid="{A33FE29E-BE4D-4B14-8D94-4C82EFA76527}" name="Column152" dataDxfId="839"/>
    <tableColumn id="153" xr3:uid="{28433480-9A7C-4295-90BF-54CAD722ECE5}" name="Column153" dataDxfId="838"/>
    <tableColumn id="154" xr3:uid="{672D7113-5F79-45A1-8E32-C82111AB690F}" name="Column154" dataDxfId="837"/>
    <tableColumn id="155" xr3:uid="{E77FAA3C-7847-4EA4-A484-1CFAE34864E0}" name="Column155" dataDxfId="836"/>
    <tableColumn id="156" xr3:uid="{814B4B02-E494-4256-A751-C8076D1B1A8F}" name="Column156" dataDxfId="835"/>
    <tableColumn id="157" xr3:uid="{370F3883-7703-47D9-82EC-6010DA31FF90}" name="Column157" dataDxfId="834"/>
    <tableColumn id="158" xr3:uid="{1182BF74-9DFB-499F-9E5E-98E852AE3278}" name="Column158" dataDxfId="833"/>
    <tableColumn id="159" xr3:uid="{6EE7D26E-7F8E-4433-BFAD-F694C9C9792D}" name="Column159" dataDxfId="832"/>
    <tableColumn id="160" xr3:uid="{6A1F2D1A-C149-4A91-8239-AE054B0CBE7E}" name="Column160" dataDxfId="831"/>
    <tableColumn id="161" xr3:uid="{9119A459-C7AD-43E7-AC38-6F0F61E6C00E}" name="Column161" dataDxfId="830"/>
    <tableColumn id="162" xr3:uid="{892FD122-3DEA-4DB4-AC01-B8E264BFB97B}" name="Column162" dataDxfId="829"/>
    <tableColumn id="163" xr3:uid="{5FB4403E-6273-44BE-896D-99B3CF3F2A52}" name="Column163" dataDxfId="828"/>
    <tableColumn id="164" xr3:uid="{98121525-8CF5-439C-80FD-D80E2DA8FAD4}" name="Column164" dataDxfId="827"/>
    <tableColumn id="165" xr3:uid="{B1CBB750-09BE-4E8F-B18E-87D6EE5C983E}" name="Column165" dataDxfId="826"/>
    <tableColumn id="166" xr3:uid="{EEB02C78-0735-4E44-A355-B1299DE36B17}" name="Column166" dataDxfId="825"/>
    <tableColumn id="167" xr3:uid="{CE260BA1-6B0C-41FE-A317-7428DEF125EC}" name="Column167" dataDxfId="824"/>
    <tableColumn id="168" xr3:uid="{D37F0039-94FC-4D07-8ACC-6C1B1C7919BC}" name="Column168" dataDxfId="823"/>
    <tableColumn id="169" xr3:uid="{CB879786-6B8D-4F47-8B18-DEFFF04756E7}" name="Column169" dataDxfId="822"/>
    <tableColumn id="170" xr3:uid="{8236C0AF-A7B2-4E89-939A-77951273EA82}" name="Column170" dataDxfId="821"/>
    <tableColumn id="171" xr3:uid="{5A4F6B74-C1CF-42FB-A23F-31793984F473}" name="Column171" dataDxfId="820"/>
    <tableColumn id="172" xr3:uid="{DC3AB494-8D85-4BE5-A03C-7922ABCBE003}" name="Column172" dataDxfId="819"/>
    <tableColumn id="173" xr3:uid="{161D6FE9-CB6E-4DAD-B1B3-19AAF7876AA2}" name="Column173" dataDxfId="818"/>
    <tableColumn id="174" xr3:uid="{39F44D4E-321C-4C19-A3A7-72E47E2D4D34}" name="Column174" dataDxfId="817"/>
    <tableColumn id="175" xr3:uid="{5E96CFCF-B7D8-4806-B2E8-FE3F5B690043}" name="Column175" dataDxfId="816"/>
    <tableColumn id="176" xr3:uid="{6EFD8CEC-725C-4CBE-80D8-8AC7DADB74F5}" name="Column176" dataDxfId="815"/>
    <tableColumn id="177" xr3:uid="{EB659B91-2DC8-4068-95EB-E8C76CA4675B}" name="Column177" dataDxfId="814"/>
    <tableColumn id="178" xr3:uid="{79FDC99A-F118-4108-8092-5B87822032C7}" name="Column178" dataDxfId="813"/>
    <tableColumn id="179" xr3:uid="{BAB982DC-6D5A-46EA-97DA-6591A44FF7D4}" name="Column179" dataDxfId="812"/>
    <tableColumn id="180" xr3:uid="{24E1644F-41BE-418C-9C19-5ABF0659843C}" name="Column180" dataDxfId="811"/>
    <tableColumn id="181" xr3:uid="{213B69EF-0B78-48FB-85BB-4E81D8D7FC38}" name="Column181" dataDxfId="810"/>
    <tableColumn id="182" xr3:uid="{4699AD23-008B-470D-929A-75DABFC63D8F}" name="Column182" dataDxfId="809"/>
    <tableColumn id="183" xr3:uid="{4B9B8ADB-250B-446C-A03C-46CF176B3DBF}" name="Column183" dataDxfId="808"/>
    <tableColumn id="184" xr3:uid="{65A7CB91-F778-4D9E-AFE0-1CD3F8195EB8}" name="Column184" dataDxfId="807"/>
    <tableColumn id="185" xr3:uid="{BF17254B-7160-4F75-A473-4689D8AF22A8}" name="Column185" dataDxfId="806"/>
    <tableColumn id="186" xr3:uid="{3C015211-BFAD-48CD-9893-5BCC015D5197}" name="Column186" dataDxfId="805"/>
    <tableColumn id="187" xr3:uid="{AE654F2B-851B-465C-A771-DD8E88F9B6F5}" name="Column187" dataDxfId="804"/>
    <tableColumn id="188" xr3:uid="{CFF61C2F-E3DB-4D07-A933-F18C48B03866}" name="Column188" dataDxfId="803"/>
    <tableColumn id="189" xr3:uid="{2B54E174-491C-4777-B474-89F488A2E59A}" name="Column189" dataDxfId="802"/>
    <tableColumn id="190" xr3:uid="{8E595BB9-A42D-40C8-9857-A3C7BD1910FE}" name="Column190" dataDxfId="801"/>
    <tableColumn id="191" xr3:uid="{93ECB8EF-335B-4DC3-84F5-A6F21868E460}" name="Column191" dataDxfId="800"/>
    <tableColumn id="192" xr3:uid="{3AB37083-1F15-467C-AA05-55393442F2E5}" name="Column192" dataDxfId="799"/>
    <tableColumn id="193" xr3:uid="{C81E5748-43A1-4AD4-8B6D-824D29FE03C6}" name="Column193" dataDxfId="798"/>
    <tableColumn id="194" xr3:uid="{4E10C5AC-530F-42C3-8D4F-65FDAFA8D6C8}" name="Column194" dataDxfId="797"/>
    <tableColumn id="195" xr3:uid="{F94EB952-0DA4-4B8F-BB02-99132125A3F9}" name="Column195" dataDxfId="796"/>
    <tableColumn id="196" xr3:uid="{4235CDFB-94F1-4247-A129-3FFBE130879E}" name="Column196" dataDxfId="795"/>
    <tableColumn id="197" xr3:uid="{C61E7A15-BCC2-482B-BF4D-01CF875B5241}" name="Column197" dataDxfId="794"/>
    <tableColumn id="198" xr3:uid="{61DD3F6A-73FF-4DE8-9D7C-34C47274E533}" name="Column198" dataDxfId="793"/>
    <tableColumn id="199" xr3:uid="{F8B9B53A-9126-4E54-AAD0-A82ED65E5A4A}" name="Column199" dataDxfId="792"/>
    <tableColumn id="200" xr3:uid="{A5EA4928-690F-4862-AEEA-546E793C3403}" name="Column200" dataDxfId="791"/>
    <tableColumn id="201" xr3:uid="{E9A9A5E8-9A9F-4FAD-ACE7-20AE767B283E}" name="Column201" dataDxfId="790"/>
    <tableColumn id="202" xr3:uid="{717FE6DA-F362-4793-9AB4-05DCCAF8AC0F}" name="Column202" dataDxfId="789"/>
    <tableColumn id="203" xr3:uid="{B2181C94-7475-4945-88F0-E2731ED0EB01}" name="Column203" dataDxfId="788"/>
    <tableColumn id="204" xr3:uid="{954062B2-4B97-4D62-A034-D4A00F4CE6A6}" name="Column204" dataDxfId="787"/>
    <tableColumn id="205" xr3:uid="{FC4230C4-7778-4A73-9013-5D500041F94A}" name="Column205" dataDxfId="786"/>
    <tableColumn id="206" xr3:uid="{DC2A8CC2-3AC3-412C-9CE7-F260AA8E796A}" name="Column206" dataDxfId="785"/>
    <tableColumn id="207" xr3:uid="{EF0FB696-E9BD-4638-ACFF-54328BA37A73}" name="Column207" dataDxfId="784"/>
    <tableColumn id="208" xr3:uid="{E624CA36-25B2-4F34-9D6B-463FC0A1F209}" name="Column208" dataDxfId="783"/>
    <tableColumn id="209" xr3:uid="{01AFEF46-EF2F-468B-A70C-909DAA43DBB4}" name="Column209" dataDxfId="782"/>
    <tableColumn id="210" xr3:uid="{45A15786-B645-4BDE-B2F4-3C127D922ECF}" name="Column210" dataDxfId="781"/>
    <tableColumn id="211" xr3:uid="{9FF886A4-ABAC-4DA4-BFD8-FD3B7A109664}" name="Column211" dataDxfId="780"/>
    <tableColumn id="212" xr3:uid="{57B5D817-9E40-412B-BA92-2C1076EB2C84}" name="Column212" dataDxfId="779"/>
    <tableColumn id="213" xr3:uid="{280B16B7-D049-47B6-BC8B-8EFDBF1606EC}" name="Column213" dataDxfId="778"/>
    <tableColumn id="214" xr3:uid="{7687C394-A811-42AA-9F97-1CC99A4BE1F0}" name="Column214" dataDxfId="777"/>
    <tableColumn id="215" xr3:uid="{87F34A19-1DA2-4AD2-929E-3622015EBAB0}" name="Column215" dataDxfId="776"/>
    <tableColumn id="216" xr3:uid="{697E8F44-3D7A-4870-A52D-E3A89A10CC8F}" name="Column216" dataDxfId="775"/>
    <tableColumn id="217" xr3:uid="{2B1018EA-D2ED-447C-B728-A8A2B182F2C4}" name="Column217" dataDxfId="774"/>
    <tableColumn id="218" xr3:uid="{D16ACF48-199F-46C0-879D-E6F9BC824C24}" name="Column218" dataDxfId="773"/>
    <tableColumn id="219" xr3:uid="{B5E74B42-9FF4-4529-A7DC-CF7878557726}" name="Column219" dataDxfId="772"/>
    <tableColumn id="220" xr3:uid="{537D8F4E-E0D2-4C06-9918-89CEEC0F2986}" name="Column220" dataDxfId="771"/>
    <tableColumn id="221" xr3:uid="{A5A0BAE3-40A4-4EC0-9610-7092A65C4B6D}" name="Column221" dataDxfId="770"/>
    <tableColumn id="222" xr3:uid="{FE2C7038-A4C4-446E-83A2-AB3DC7776289}" name="Column222" dataDxfId="769"/>
    <tableColumn id="223" xr3:uid="{4FBDB9E3-981D-4C69-A137-C8B9A68868FA}" name="Column223" dataDxfId="768"/>
    <tableColumn id="224" xr3:uid="{3E41EAD3-9C8F-461F-9A7B-99B65D03610E}" name="Column224" dataDxfId="767"/>
    <tableColumn id="225" xr3:uid="{93C70D3D-D404-4493-AD4C-B7303BC08C4E}" name="Column225" dataDxfId="766"/>
    <tableColumn id="226" xr3:uid="{8AE7429F-2D46-4643-90A2-DC1D96C60231}" name="Column226" dataDxfId="765"/>
    <tableColumn id="227" xr3:uid="{05786D83-FDA1-4FD7-92FA-7519CCB971B5}" name="Column227" dataDxfId="764"/>
    <tableColumn id="228" xr3:uid="{FD719A9F-1E0F-4411-A871-C1F66CE7D304}" name="Column228" dataDxfId="763"/>
    <tableColumn id="229" xr3:uid="{CF34FF30-8C3B-4942-97B5-675853D49BBD}" name="Column229" dataDxfId="762"/>
    <tableColumn id="230" xr3:uid="{0C577011-5960-4146-9DD7-323B2A029BBD}" name="Column230" dataDxfId="761"/>
    <tableColumn id="231" xr3:uid="{0F29D1AC-4A41-4158-A1DD-B43B95C6D00C}" name="Column231" dataDxfId="760"/>
    <tableColumn id="232" xr3:uid="{4AB53E34-89A2-4C75-A2FD-33F4D7AB03D0}" name="Column232" dataDxfId="759"/>
    <tableColumn id="233" xr3:uid="{36D26804-8907-4016-B68D-C74A2BE138E0}" name="Column233" dataDxfId="758"/>
    <tableColumn id="234" xr3:uid="{3373DE91-A6CE-42D8-B76E-764423C8B917}" name="Column234" dataDxfId="757"/>
    <tableColumn id="235" xr3:uid="{54361550-DBAC-41F6-A0DD-69F63CD1CCE6}" name="Column235" dataDxfId="756"/>
    <tableColumn id="236" xr3:uid="{F6145935-E25E-4745-BEA4-C2724CC04B85}" name="Column236" dataDxfId="755"/>
    <tableColumn id="237" xr3:uid="{905DDF2E-12D0-426F-A641-7BCBA97F94B8}" name="Column237" dataDxfId="754"/>
    <tableColumn id="238" xr3:uid="{839A6233-A16D-40ED-85AA-868E78B16721}" name="Column238" dataDxfId="753"/>
    <tableColumn id="239" xr3:uid="{A2C9862A-3F0E-4C4A-B8C4-F7D69D14E527}" name="Column239" dataDxfId="752"/>
    <tableColumn id="240" xr3:uid="{0C652639-C77D-4979-A69D-63E5D39121CD}" name="Column240" dataDxfId="751"/>
    <tableColumn id="241" xr3:uid="{4D5F9DBD-267A-4A9F-A510-D8845B118A6A}" name="Column241" dataDxfId="750"/>
    <tableColumn id="242" xr3:uid="{B7F86BB4-96AC-4594-A6C0-99111BCCF05C}" name="Column242" dataDxfId="749"/>
    <tableColumn id="243" xr3:uid="{DCA3C69A-944E-4792-AA1B-444E42CF39FC}" name="Column243" dataDxfId="748"/>
    <tableColumn id="244" xr3:uid="{96D35296-C005-472B-BE19-FD3CF2A1445C}" name="Column244" dataDxfId="747"/>
    <tableColumn id="245" xr3:uid="{DF9C4264-7F3C-4CC9-A37F-5D8F810084B6}" name="Column245" dataDxfId="746"/>
    <tableColumn id="246" xr3:uid="{7B3A4BCF-0579-4631-B4FD-60A7F55D7E6D}" name="Column246" dataDxfId="745"/>
    <tableColumn id="247" xr3:uid="{59D6E52A-ED4E-4EDF-B964-428E16435DE6}" name="Column247" dataDxfId="744"/>
    <tableColumn id="248" xr3:uid="{6C2CD1CF-A4B8-47C0-883C-1CD7224F5839}" name="Column248" dataDxfId="743"/>
    <tableColumn id="249" xr3:uid="{995BDA67-C336-4851-B6AA-78F4D53166BA}" name="Column249" dataDxfId="742"/>
    <tableColumn id="250" xr3:uid="{AF7FF361-8CA9-43C2-80B6-8E662AA448FE}" name="Column250" dataDxfId="741"/>
    <tableColumn id="251" xr3:uid="{295BDB81-CA2D-4B3A-8066-DFEB0578270B}" name="Column251" dataDxfId="740"/>
    <tableColumn id="252" xr3:uid="{4804813F-EB06-428E-90F8-0669E3657C2B}" name="Column252" dataDxfId="739"/>
    <tableColumn id="253" xr3:uid="{FF58E9C5-D620-47A0-B75D-2102C8CBF1F9}" name="Column253" dataDxfId="738"/>
    <tableColumn id="254" xr3:uid="{BFA035CE-344B-4ECB-BDE9-EAA27215FF51}" name="Column254" dataDxfId="737"/>
    <tableColumn id="255" xr3:uid="{EEF0F882-A08D-41F7-B635-ED771E5D7A76}" name="Column255" dataDxfId="736"/>
    <tableColumn id="256" xr3:uid="{DD78F961-A117-45FA-A2F5-98F6A7D6FAF7}" name="Column256" dataDxfId="735"/>
    <tableColumn id="257" xr3:uid="{C9534D76-9854-42AB-ABDC-D0A2A8151F25}" name="Column257" dataDxfId="734"/>
    <tableColumn id="258" xr3:uid="{4485A092-B92F-4FDE-A883-8BBD5779449B}" name="Column258" dataDxfId="733"/>
    <tableColumn id="259" xr3:uid="{3B94B0B6-AE8E-4A43-95B1-59D150F4384A}" name="Column259" dataDxfId="732"/>
    <tableColumn id="260" xr3:uid="{4A25F1BB-4900-4FE7-9A72-C8BD0AC60F94}" name="Column260" dataDxfId="731"/>
    <tableColumn id="261" xr3:uid="{925158E1-32B5-46E8-80E2-78D0297961F9}" name="Column261" dataDxfId="730"/>
    <tableColumn id="262" xr3:uid="{284201C7-613A-4866-8EA3-B8B2CFCF7816}" name="Column262" dataDxfId="729"/>
    <tableColumn id="263" xr3:uid="{12C31451-1A33-4024-9CEB-DC403DDCB346}" name="Column263" dataDxfId="728"/>
    <tableColumn id="264" xr3:uid="{4B02C820-C665-47E5-B763-0F62128EF093}" name="Column264" dataDxfId="727"/>
    <tableColumn id="265" xr3:uid="{BA4EB7C5-AD2E-49CE-9E45-5568AE92488C}" name="Column265" dataDxfId="726"/>
    <tableColumn id="266" xr3:uid="{3A464AB1-6C82-4B3A-ADB6-E0E8767C542A}" name="Column266" dataDxfId="725"/>
    <tableColumn id="267" xr3:uid="{B790B1AF-A7A1-4C3E-A78B-6726AC784112}" name="Column267" dataDxfId="724"/>
    <tableColumn id="268" xr3:uid="{95802596-7CE2-43E0-AEB0-90717E32EBFD}" name="Column268" dataDxfId="723"/>
    <tableColumn id="269" xr3:uid="{1A924818-1B7B-4CE3-A426-31A2FB3325F5}" name="Column269" dataDxfId="722"/>
    <tableColumn id="270" xr3:uid="{59AC78A1-C673-46A1-8FFA-C91314060A00}" name="Column270" dataDxfId="721"/>
    <tableColumn id="271" xr3:uid="{6D49995F-D01A-4D00-BCAD-D88C373F16EB}" name="Column271" dataDxfId="720"/>
    <tableColumn id="272" xr3:uid="{7A5291A5-5FF6-46EA-B7E5-F902259B62E4}" name="Column272" dataDxfId="719"/>
    <tableColumn id="273" xr3:uid="{1EDFF048-7940-43ED-828C-5C6861EAD9CA}" name="Column273" dataDxfId="718"/>
    <tableColumn id="274" xr3:uid="{AA8297EC-E84C-4E6A-A8DB-DE4AF05480F2}" name="Column274" dataDxfId="717"/>
    <tableColumn id="275" xr3:uid="{DFB0D05B-C8F0-4242-9A35-46D012FAA573}" name="Column275" dataDxfId="716"/>
    <tableColumn id="276" xr3:uid="{42DF4E5E-53F2-46AD-AA3C-7F3BD78EF6B5}" name="Column276" dataDxfId="715"/>
    <tableColumn id="277" xr3:uid="{A29805DD-4AE3-42C1-8EAF-D2C5681F7C75}" name="Column277" dataDxfId="714"/>
    <tableColumn id="278" xr3:uid="{BAE5AF01-21D1-49F9-BBB1-D770CF48640F}" name="Column278" dataDxfId="713"/>
    <tableColumn id="279" xr3:uid="{1E2468C4-01FA-4E54-BE08-AA9EA47B96C0}" name="Column279" dataDxfId="712"/>
    <tableColumn id="280" xr3:uid="{3777EE09-C5F0-4244-A328-C456DB5E8D53}" name="Column280" dataDxfId="711"/>
    <tableColumn id="281" xr3:uid="{345E023D-DB1D-42BC-8678-C3CCA066D3B6}" name="Column281" dataDxfId="710"/>
    <tableColumn id="282" xr3:uid="{7F9406CA-DE67-48FF-B535-C35A9A0F428D}" name="Column282" dataDxfId="709"/>
    <tableColumn id="283" xr3:uid="{3EFE23B8-C041-4F14-A8CE-CC60BEF8B7B1}" name="Column283" dataDxfId="708"/>
    <tableColumn id="284" xr3:uid="{723A6F4C-72A7-44D4-8760-F68B9EC6FA1D}" name="Column284" dataDxfId="707"/>
    <tableColumn id="285" xr3:uid="{0AD2F060-06F8-4581-8497-9601F52256BB}" name="Column285" dataDxfId="706"/>
    <tableColumn id="286" xr3:uid="{B537B116-F411-4D41-A9AB-43AD9AE84599}" name="Column286" dataDxfId="705"/>
    <tableColumn id="287" xr3:uid="{AFE08FD3-6FF5-4DB2-90C9-A101F74E3132}" name="Column287" dataDxfId="704"/>
    <tableColumn id="288" xr3:uid="{1F6EDC56-B8C1-4902-8659-7118A4278C1C}" name="Column288" dataDxfId="703"/>
    <tableColumn id="289" xr3:uid="{6EDD329F-BD66-43D1-AC30-D26C2285ABD9}" name="Column289" dataDxfId="702"/>
    <tableColumn id="290" xr3:uid="{F7D065D2-90CB-423D-AC5F-84BA85A29F7B}" name="Column290" dataDxfId="701"/>
    <tableColumn id="291" xr3:uid="{9F5277CC-5B20-4058-B4D5-C7880E7DD43E}" name="Column291" dataDxfId="700"/>
    <tableColumn id="292" xr3:uid="{F33D1271-81DC-451E-B0DA-012E7D54F5C4}" name="Column292" dataDxfId="699"/>
    <tableColumn id="293" xr3:uid="{1675F969-43A4-456D-9376-4428D07276AF}" name="Column293" dataDxfId="698"/>
    <tableColumn id="294" xr3:uid="{C33B3473-2A9C-4985-8F00-47E8E8E748D4}" name="Column294" dataDxfId="697"/>
    <tableColumn id="295" xr3:uid="{99DB379A-36EC-4B39-A351-64CAED9B8925}" name="Column295" dataDxfId="696"/>
    <tableColumn id="296" xr3:uid="{FA768731-503C-4180-9B63-B1347B8CA9A8}" name="Column296" dataDxfId="695"/>
    <tableColumn id="297" xr3:uid="{6590BF85-05FD-4966-B948-8295382EAD61}" name="Column297" dataDxfId="694"/>
    <tableColumn id="298" xr3:uid="{9CFE1264-759B-4DDE-899E-3C83AB19FE30}" name="Column298" dataDxfId="693"/>
    <tableColumn id="299" xr3:uid="{FC890D24-7552-4B96-802C-BB4D3DB7FC24}" name="Column299" dataDxfId="692"/>
    <tableColumn id="300" xr3:uid="{B87A4A41-7412-4877-AD2A-B1156BC2BC76}" name="Column300" dataDxfId="691"/>
    <tableColumn id="301" xr3:uid="{07498AB2-D0DB-4670-A344-A3399C5D2CA0}" name="Column301" dataDxfId="690"/>
    <tableColumn id="302" xr3:uid="{A80FA2CE-0685-42A7-BFCD-A723A52BC136}" name="Column302" dataDxfId="689"/>
    <tableColumn id="303" xr3:uid="{E12D96F1-F9C3-4B4A-9B5F-C329EE297A95}" name="Column303" dataDxfId="688"/>
    <tableColumn id="304" xr3:uid="{419CA99F-82E1-4745-8068-450D37038FF9}" name="Column304" dataDxfId="687"/>
    <tableColumn id="305" xr3:uid="{B4C64BB4-F3BF-436F-B66A-1715F473B551}" name="Column305" dataDxfId="686"/>
    <tableColumn id="306" xr3:uid="{8839A220-4372-48E4-8E87-7CF1D1A69B62}" name="Column306" dataDxfId="685"/>
    <tableColumn id="307" xr3:uid="{92F9F7E4-8491-40B4-B30C-26B9B61BF6FA}" name="Column307" dataDxfId="684"/>
    <tableColumn id="308" xr3:uid="{92D406B6-0FAA-4ED3-A9A7-A3EC33174032}" name="Column308" dataDxfId="683"/>
    <tableColumn id="309" xr3:uid="{94D08767-5FC7-4D70-9CE9-F6E97E21DF40}" name="Column309" dataDxfId="682"/>
    <tableColumn id="310" xr3:uid="{73FCF26C-7E1C-43D0-A4F3-B8528F0FA833}" name="Column310" dataDxfId="681"/>
    <tableColumn id="311" xr3:uid="{01F96799-B97F-4CA0-A5FF-5C51FC10F127}" name="Column311" dataDxfId="680"/>
    <tableColumn id="312" xr3:uid="{824CFE3C-EB27-43DC-84E5-9CA3D67065C3}" name="Column312" dataDxfId="679"/>
    <tableColumn id="313" xr3:uid="{7543C3DD-848A-4D09-B639-3C05102F054A}" name="Column313" dataDxfId="678"/>
    <tableColumn id="314" xr3:uid="{29D253F3-11EB-46C4-B638-CCB8D7E6BEC6}" name="Column314" dataDxfId="677"/>
    <tableColumn id="315" xr3:uid="{7A8E8E04-7B56-40D4-8B49-170765F4CAFD}" name="Column315" dataDxfId="676"/>
    <tableColumn id="316" xr3:uid="{44EDEFFA-7767-443C-8E42-B900DAE952EE}" name="Column316" dataDxfId="675"/>
    <tableColumn id="317" xr3:uid="{3DC678CF-A7A8-4B9D-AEC2-F98CF56DCABB}" name="Column317" dataDxfId="674"/>
    <tableColumn id="318" xr3:uid="{44835E94-36C9-4D5E-95CD-B4EB27C53317}" name="Column318" dataDxfId="673"/>
    <tableColumn id="319" xr3:uid="{3FB4490B-C2C4-410F-9BCC-D33C467A7442}" name="Column319" dataDxfId="67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DAC3B9D-3380-4E96-A05E-60203E03F15D}" name="Table16" displayName="Table16" ref="B7:LN33" headerRowDxfId="671" dataDxfId="670">
  <autoFilter ref="B7:LN33" xr:uid="{76BF76D2-7BD4-40C8-9FCB-74E175F2121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  <filterColumn colId="265" hiddenButton="1"/>
    <filterColumn colId="266" hiddenButton="1"/>
    <filterColumn colId="267" hiddenButton="1"/>
    <filterColumn colId="268" hiddenButton="1"/>
    <filterColumn colId="269" hiddenButton="1"/>
    <filterColumn colId="270" hiddenButton="1"/>
    <filterColumn colId="271" hiddenButton="1"/>
    <filterColumn colId="272" hiddenButton="1"/>
    <filterColumn colId="273" hiddenButton="1"/>
    <filterColumn colId="274" hiddenButton="1"/>
    <filterColumn colId="275" hiddenButton="1"/>
    <filterColumn colId="276" hiddenButton="1"/>
    <filterColumn colId="277" hiddenButton="1"/>
    <filterColumn colId="278" hiddenButton="1"/>
    <filterColumn colId="279" hiddenButton="1"/>
    <filterColumn colId="280" hiddenButton="1"/>
    <filterColumn colId="281" hiddenButton="1"/>
    <filterColumn colId="282" hiddenButton="1"/>
    <filterColumn colId="283" hiddenButton="1"/>
    <filterColumn colId="284" hiddenButton="1"/>
    <filterColumn colId="285" hiddenButton="1"/>
    <filterColumn colId="286" hiddenButton="1"/>
    <filterColumn colId="287" hiddenButton="1"/>
    <filterColumn colId="288" hiddenButton="1"/>
    <filterColumn colId="289" hiddenButton="1"/>
    <filterColumn colId="290" hiddenButton="1"/>
    <filterColumn colId="291" hiddenButton="1"/>
    <filterColumn colId="292" hiddenButton="1"/>
    <filterColumn colId="293" hiddenButton="1"/>
    <filterColumn colId="294" hiddenButton="1"/>
    <filterColumn colId="295" hiddenButton="1"/>
    <filterColumn colId="296" hiddenButton="1"/>
    <filterColumn colId="297" hiddenButton="1"/>
    <filterColumn colId="298" hiddenButton="1"/>
    <filterColumn colId="299" hiddenButton="1"/>
    <filterColumn colId="300" hiddenButton="1"/>
    <filterColumn colId="301" hiddenButton="1"/>
    <filterColumn colId="302" hiddenButton="1"/>
    <filterColumn colId="303" hiddenButton="1"/>
    <filterColumn colId="304" hiddenButton="1"/>
    <filterColumn colId="305" hiddenButton="1"/>
    <filterColumn colId="306" hiddenButton="1"/>
    <filterColumn colId="307" hiddenButton="1"/>
    <filterColumn colId="308" hiddenButton="1"/>
    <filterColumn colId="309" hiddenButton="1"/>
    <filterColumn colId="310" hiddenButton="1"/>
    <filterColumn colId="311" hiddenButton="1"/>
    <filterColumn colId="312" hiddenButton="1"/>
    <filterColumn colId="313" hiddenButton="1"/>
    <filterColumn colId="314" hiddenButton="1"/>
    <filterColumn colId="315" hiddenButton="1"/>
    <filterColumn colId="316" hiddenButton="1"/>
    <filterColumn colId="317" hiddenButton="1"/>
    <filterColumn colId="318" hiddenButton="1"/>
    <filterColumn colId="319" hiddenButton="1"/>
    <filterColumn colId="320" hiddenButton="1"/>
    <filterColumn colId="321" hiddenButton="1"/>
    <filterColumn colId="322" hiddenButton="1"/>
    <filterColumn colId="323" hiddenButton="1"/>
    <filterColumn colId="324" hiddenButton="1"/>
  </autoFilter>
  <tableColumns count="325">
    <tableColumn id="1" xr3:uid="{D8003169-24D8-43F5-B69B-E1845E440D59}" name="Column1" totalsRowLabel="Total" dataDxfId="669" totalsRowDxfId="668"/>
    <tableColumn id="321" xr3:uid="{8D564D18-52F3-4AA1-AB1F-7F8C0DFF55E3}" name="Colonne1" dataDxfId="667" totalsRowDxfId="666"/>
    <tableColumn id="323" xr3:uid="{B685885C-EB3B-45DE-B085-F712AF4090FD}" name="Column11012" dataDxfId="665" totalsRowDxfId="664"/>
    <tableColumn id="322" xr3:uid="{6E119E31-639A-42F6-AFF0-7EA45ABACFB5}" name="Column1102" dataDxfId="663" totalsRowDxfId="662"/>
    <tableColumn id="2" xr3:uid="{3E2511BA-E5CA-4EE9-AB85-C5110C5CC8BB}" name="Column2" dataDxfId="661" totalsRowDxfId="660"/>
    <tableColumn id="3" xr3:uid="{8C6ABDAA-F923-4025-962D-3EC9F86B5D5A}" name="Column3" dataDxfId="659" totalsRowDxfId="658"/>
    <tableColumn id="326" xr3:uid="{29CC7D64-AE20-4400-99EF-820D33679298}" name="Column322" dataDxfId="657" totalsRowDxfId="656"/>
    <tableColumn id="325" xr3:uid="{B91DD479-BB8B-4D0D-93A4-06C4352CEFB6}" name="Column321" dataDxfId="655" totalsRowDxfId="654"/>
    <tableColumn id="324" xr3:uid="{B614DC95-E460-414F-B6C9-1F7257DD041D}" name="Column320" dataDxfId="653" totalsRowDxfId="652"/>
    <tableColumn id="4" xr3:uid="{57145BC9-38D4-4F93-A53A-243CFDAE95FE}" name="Column4" dataDxfId="651" totalsRowDxfId="650"/>
    <tableColumn id="5" xr3:uid="{C4AD2E1A-BCA0-4EC2-9880-3895A3D7C201}" name="Column5" dataDxfId="649" totalsRowDxfId="648"/>
    <tableColumn id="6" xr3:uid="{3D6C06CA-C000-43EB-BFED-97487352F8E5}" name="Column6" dataDxfId="647" totalsRowDxfId="646"/>
    <tableColumn id="7" xr3:uid="{CC8093AB-1CE5-485D-94CF-3A785498A97E}" name="Column7" dataDxfId="645" totalsRowDxfId="644"/>
    <tableColumn id="8" xr3:uid="{95460C8D-1175-4763-8277-11236A1B5949}" name="Column8" dataDxfId="643" totalsRowDxfId="642"/>
    <tableColumn id="9" xr3:uid="{C71CF954-A149-4D81-9CB0-525CA85E09CB}" name="Column9" dataDxfId="641" totalsRowDxfId="640"/>
    <tableColumn id="10" xr3:uid="{B4500350-636C-45A3-9724-CCF0045C5637}" name="Column10" dataDxfId="639" totalsRowDxfId="638"/>
    <tableColumn id="11" xr3:uid="{8F493E31-3F90-4EC1-A953-D84B1FED9F38}" name="Column11" dataDxfId="637" totalsRowDxfId="636"/>
    <tableColumn id="12" xr3:uid="{5BF5D0F2-50C1-4BB0-9F3C-6556570CF2E9}" name="Column12" dataDxfId="635" totalsRowDxfId="634"/>
    <tableColumn id="13" xr3:uid="{35054E12-9620-4CB8-92E3-80BC21449AFB}" name="Column13" dataDxfId="633" totalsRowDxfId="632"/>
    <tableColumn id="14" xr3:uid="{7D55AF7D-396F-40A5-AFE9-04F9A9B7CF1C}" name="Column14" dataDxfId="631" totalsRowDxfId="630"/>
    <tableColumn id="15" xr3:uid="{13DD8669-062B-4868-A4D3-AFDDF43C6A2C}" name="Column15" dataDxfId="629" totalsRowDxfId="628"/>
    <tableColumn id="16" xr3:uid="{E4C25039-04CE-41D3-A8DE-6B90DC950C2A}" name="Column16" dataDxfId="627" totalsRowDxfId="626"/>
    <tableColumn id="17" xr3:uid="{5643CF7C-FEBC-4454-8D56-924099D0A11D}" name="Column17" dataDxfId="625" totalsRowDxfId="624"/>
    <tableColumn id="18" xr3:uid="{92EA1991-C67D-4D1C-A0C9-BB3715E4808D}" name="Column18" dataDxfId="623" totalsRowDxfId="622"/>
    <tableColumn id="19" xr3:uid="{BFAF2B71-8173-4F5A-95FA-C5F66ADF887B}" name="Column19" dataDxfId="621" totalsRowDxfId="620"/>
    <tableColumn id="20" xr3:uid="{869F3ED3-BD43-4E26-9F48-03680B71DF0F}" name="Column20" dataDxfId="619" totalsRowDxfId="618"/>
    <tableColumn id="21" xr3:uid="{55379F0F-1CE6-406C-9D37-BC6E7576F4F6}" name="Column21" dataDxfId="617" totalsRowDxfId="616"/>
    <tableColumn id="22" xr3:uid="{F3A3BF5A-BA9A-46AF-9A55-F857F90D7802}" name="Column22" dataDxfId="615" totalsRowDxfId="614"/>
    <tableColumn id="23" xr3:uid="{2E3A24F5-7A2C-425A-8E79-AD8920C7D5C3}" name="Column23" dataDxfId="613" totalsRowDxfId="612"/>
    <tableColumn id="24" xr3:uid="{C88A9569-1A83-4FD5-AFB2-836FB1B228D4}" name="Column24" dataDxfId="611" totalsRowDxfId="610"/>
    <tableColumn id="25" xr3:uid="{4828FD64-3002-47C0-960C-9FDA8D81ED4B}" name="Column25" dataDxfId="609" totalsRowDxfId="608"/>
    <tableColumn id="26" xr3:uid="{26B10668-3DB5-4288-8978-83FDFE57681C}" name="Column26" dataDxfId="607" totalsRowDxfId="606"/>
    <tableColumn id="27" xr3:uid="{0D6BBC22-F5E0-412E-858F-2E697A572AD3}" name="Column27" dataDxfId="605" totalsRowDxfId="604"/>
    <tableColumn id="28" xr3:uid="{5B5D5C58-6365-4418-9715-717DE5E33D18}" name="Column28" dataDxfId="603" totalsRowDxfId="602"/>
    <tableColumn id="29" xr3:uid="{DB212747-23C1-4535-9CDA-758DFBF1E656}" name="Column29" dataDxfId="601" totalsRowDxfId="600"/>
    <tableColumn id="30" xr3:uid="{9A63B083-1E7D-4D9D-8234-B268A08C1D96}" name="Column30" dataDxfId="599" totalsRowDxfId="598"/>
    <tableColumn id="31" xr3:uid="{692D65D3-01C1-4009-B183-B91731D8E099}" name="Column31" dataDxfId="597" totalsRowDxfId="596"/>
    <tableColumn id="32" xr3:uid="{06DD66E6-A165-4550-9034-E856ED78840B}" name="Column32" dataDxfId="595" totalsRowDxfId="594"/>
    <tableColumn id="33" xr3:uid="{EB86E6D6-2AC9-4ED8-9C70-940F8A3D06C3}" name="Column33" dataDxfId="593" totalsRowDxfId="592"/>
    <tableColumn id="34" xr3:uid="{47F77A45-16A2-4B91-8D6E-DC994374BCD5}" name="Column34" dataDxfId="591" totalsRowDxfId="590"/>
    <tableColumn id="35" xr3:uid="{800B1F40-DCF5-48AF-BBB9-F76469F9C302}" name="Column35" dataDxfId="589" totalsRowDxfId="588"/>
    <tableColumn id="36" xr3:uid="{A9372AF3-32FC-45A5-879D-B9FEB4548BFE}" name="Column36" dataDxfId="587" totalsRowDxfId="586"/>
    <tableColumn id="37" xr3:uid="{838E2F32-EC3C-4A2E-B15C-DA37174C8F1F}" name="Column37" dataDxfId="585" totalsRowDxfId="584"/>
    <tableColumn id="38" xr3:uid="{C902B10A-9B91-4075-B5B9-DA503B52AE6D}" name="Column38" dataDxfId="583" totalsRowDxfId="582"/>
    <tableColumn id="39" xr3:uid="{3E7F6E42-B087-44BA-BFCA-888CCD642250}" name="Column39" dataDxfId="581" totalsRowDxfId="580"/>
    <tableColumn id="40" xr3:uid="{8983EB63-0960-4BA8-8FBA-6948C9298F61}" name="Column40" dataDxfId="579" totalsRowDxfId="578"/>
    <tableColumn id="41" xr3:uid="{960BD845-1F75-4E94-BFB2-993E248EA53C}" name="Column41" dataDxfId="577" totalsRowDxfId="576"/>
    <tableColumn id="42" xr3:uid="{5B633E69-0325-455D-8449-CD1372C88B8A}" name="Column42" dataDxfId="575" totalsRowDxfId="574"/>
    <tableColumn id="43" xr3:uid="{585663BA-F23E-42A5-B9EA-7A8C43D5F4D9}" name="Column43" dataDxfId="573" totalsRowDxfId="572"/>
    <tableColumn id="44" xr3:uid="{51FC35DC-1AFF-46D5-BF79-D49419824EE2}" name="Column44" dataDxfId="571" totalsRowDxfId="570"/>
    <tableColumn id="45" xr3:uid="{5C528B48-9D46-4F0E-BDAC-1EC43E7000E0}" name="Column45" dataDxfId="569" totalsRowDxfId="568"/>
    <tableColumn id="46" xr3:uid="{09F2467C-8911-4744-BE86-DCBDEA10C50A}" name="Column46" dataDxfId="567" totalsRowDxfId="566"/>
    <tableColumn id="47" xr3:uid="{BACB153A-B04D-4F75-B264-341F654ED7AF}" name="Column47" dataDxfId="565" totalsRowDxfId="564"/>
    <tableColumn id="48" xr3:uid="{2BFAEC28-EA0C-4A44-8914-C5CF30386880}" name="Column48" dataDxfId="563" totalsRowDxfId="562"/>
    <tableColumn id="49" xr3:uid="{8EE73E35-8809-40C8-82AF-76E4FF37F2CB}" name="Column49" dataDxfId="561" totalsRowDxfId="560"/>
    <tableColumn id="50" xr3:uid="{996E9F7E-A330-46EA-BB6F-15C71366C714}" name="Column50" dataDxfId="559" totalsRowDxfId="558"/>
    <tableColumn id="51" xr3:uid="{5C5D5E40-CA08-4D15-B330-CED92C013C10}" name="Column51" dataDxfId="557" totalsRowDxfId="556"/>
    <tableColumn id="52" xr3:uid="{0D121709-B8DB-4995-9FB3-62C4556215D7}" name="Column52" dataDxfId="555" totalsRowDxfId="554"/>
    <tableColumn id="53" xr3:uid="{3EFADE7E-732D-43B8-9D6D-AC823078D845}" name="Column53" dataDxfId="553" totalsRowDxfId="552"/>
    <tableColumn id="54" xr3:uid="{3E3146BD-B7DE-41AB-87A5-E203A800EA57}" name="Column54" dataDxfId="551" totalsRowDxfId="550"/>
    <tableColumn id="55" xr3:uid="{3E4AC83E-0657-481A-927D-C85B185F592A}" name="Column55" dataDxfId="549" totalsRowDxfId="548"/>
    <tableColumn id="56" xr3:uid="{B04D7870-BB87-45DE-BB31-1F455D8B0D9C}" name="Column56" dataDxfId="547" totalsRowDxfId="546"/>
    <tableColumn id="57" xr3:uid="{3831E97F-4A68-4562-9251-A6D705DA2513}" name="Column57" dataDxfId="545" totalsRowDxfId="544"/>
    <tableColumn id="58" xr3:uid="{C147761D-92ED-4192-AF34-42C4EB29E7BA}" name="Column58" dataDxfId="543" totalsRowDxfId="542"/>
    <tableColumn id="59" xr3:uid="{0629A30C-3E3C-4A30-8C67-33756BEFE264}" name="Column59" dataDxfId="541" totalsRowDxfId="540"/>
    <tableColumn id="60" xr3:uid="{85811300-139C-4A7F-8FB7-45C97865FB01}" name="Column60" dataDxfId="539" totalsRowDxfId="538"/>
    <tableColumn id="61" xr3:uid="{98189ED1-B53A-4154-A292-BF7F43800D57}" name="Column61" dataDxfId="537" totalsRowDxfId="536"/>
    <tableColumn id="62" xr3:uid="{680F6D5E-F219-4714-9726-5C0ACA97D780}" name="Column62" dataDxfId="535" totalsRowDxfId="534"/>
    <tableColumn id="63" xr3:uid="{077329B4-A198-4006-BA8F-5C9390EAF8BC}" name="Column63" dataDxfId="533" totalsRowDxfId="532"/>
    <tableColumn id="64" xr3:uid="{8BED8D6E-7132-4EF7-9903-96854F167616}" name="Column64" dataDxfId="531" totalsRowDxfId="530"/>
    <tableColumn id="65" xr3:uid="{C0BAB6E9-6D25-4986-8B80-DFA2A784B7C7}" name="Column65" dataDxfId="529" totalsRowDxfId="528"/>
    <tableColumn id="66" xr3:uid="{C117CEEC-0710-4CC7-AC5B-DE05CBE4370A}" name="Column66" dataDxfId="527" totalsRowDxfId="526"/>
    <tableColumn id="67" xr3:uid="{A5417030-1CD7-47BF-A5EC-AB84F460E310}" name="Column67" dataDxfId="525" totalsRowDxfId="524"/>
    <tableColumn id="68" xr3:uid="{F9E3A7D2-B43A-49C2-8566-F82C9929A370}" name="Column68" dataDxfId="523" totalsRowDxfId="522"/>
    <tableColumn id="69" xr3:uid="{74F7696D-8D36-4383-A300-384937A65436}" name="Column69" dataDxfId="521" totalsRowDxfId="520"/>
    <tableColumn id="70" xr3:uid="{94AD6814-D98D-488C-AE28-0B0D09981CB1}" name="Column70" dataDxfId="519" totalsRowDxfId="518"/>
    <tableColumn id="71" xr3:uid="{21BDD992-97DF-4550-A8EA-4250C17DF040}" name="Column71" dataDxfId="517" totalsRowDxfId="516"/>
    <tableColumn id="72" xr3:uid="{7FE80EDB-4A7E-4F20-93B3-5A0B39B73A03}" name="Column72" dataDxfId="515" totalsRowDxfId="514"/>
    <tableColumn id="73" xr3:uid="{E43F453E-C6A2-4B63-B6BC-CC273B5B17B8}" name="Column73" dataDxfId="513" totalsRowDxfId="512"/>
    <tableColumn id="74" xr3:uid="{0092F7F6-8A36-4798-8E09-DEED462E317A}" name="Column74" dataDxfId="511" totalsRowDxfId="510"/>
    <tableColumn id="75" xr3:uid="{E517C064-79FC-41ED-B01C-9F2F53D6795A}" name="Column75" dataDxfId="509" totalsRowDxfId="508"/>
    <tableColumn id="76" xr3:uid="{BA045D4D-375F-4B26-8999-CBF784E54E7E}" name="Column76" dataDxfId="507" totalsRowDxfId="506"/>
    <tableColumn id="77" xr3:uid="{C5C1D4C8-D140-4C83-858C-E06645D8536F}" name="Column77" dataDxfId="505" totalsRowDxfId="504"/>
    <tableColumn id="78" xr3:uid="{44A3C4C7-D400-4501-9514-33EF333E34C0}" name="Column78" dataDxfId="503" totalsRowDxfId="502"/>
    <tableColumn id="79" xr3:uid="{406637EC-B3C5-4937-885C-6B68193F735B}" name="Column79" dataDxfId="501" totalsRowDxfId="500"/>
    <tableColumn id="80" xr3:uid="{67FF1541-3B02-4A5D-B634-A06732275683}" name="Column80" dataDxfId="499" totalsRowDxfId="498"/>
    <tableColumn id="81" xr3:uid="{5209D231-9064-40D6-B4A1-E7A0B30850A9}" name="Column81" dataDxfId="497" totalsRowDxfId="496"/>
    <tableColumn id="82" xr3:uid="{90A84E8F-01AD-4CA5-AD9C-F476B5F4CE7F}" name="Column82" dataDxfId="495" totalsRowDxfId="494"/>
    <tableColumn id="83" xr3:uid="{73973D5E-266C-4F49-8520-33ABA6CEEC6C}" name="Column83" dataDxfId="493" totalsRowDxfId="492"/>
    <tableColumn id="84" xr3:uid="{D2B149A6-CA1F-4274-BDE6-3CBFB2370A34}" name="Column84" dataDxfId="491" totalsRowDxfId="490"/>
    <tableColumn id="85" xr3:uid="{EB4E292A-1208-4E2A-87AC-A3C2FF472625}" name="Column85" dataDxfId="489" totalsRowDxfId="488"/>
    <tableColumn id="86" xr3:uid="{DFC79EA9-B0C3-4E4B-9CD7-377BC9B930BA}" name="Column86" dataDxfId="487" totalsRowDxfId="486"/>
    <tableColumn id="87" xr3:uid="{A37A1F97-38C5-459F-A7FE-170D2BBD85D8}" name="Column87" dataDxfId="485" totalsRowDxfId="484"/>
    <tableColumn id="88" xr3:uid="{845FC078-E495-40A5-81A1-F843F7D077DA}" name="Column88" dataDxfId="483" totalsRowDxfId="482"/>
    <tableColumn id="89" xr3:uid="{672FB2BE-877A-4630-ADBE-176321C27259}" name="Column89" dataDxfId="481" totalsRowDxfId="480"/>
    <tableColumn id="90" xr3:uid="{346D8811-91E9-4065-BD8F-9E5B0DA024C2}" name="Column90" dataDxfId="479" totalsRowDxfId="478"/>
    <tableColumn id="91" xr3:uid="{03C9F8B1-6437-4423-871B-5491BA0B5E90}" name="Column91" dataDxfId="477" totalsRowDxfId="476"/>
    <tableColumn id="92" xr3:uid="{95666B0A-7209-4677-9BCE-F1408CB57A94}" name="Column92" dataDxfId="475" totalsRowDxfId="474"/>
    <tableColumn id="93" xr3:uid="{D8A745FD-4300-4CCF-A544-9E60848DC3A9}" name="Column93" dataDxfId="473" totalsRowDxfId="472"/>
    <tableColumn id="94" xr3:uid="{C4B88A94-E2F0-403D-B6ED-F69232E0E06A}" name="Column94" dataDxfId="471" totalsRowDxfId="470"/>
    <tableColumn id="95" xr3:uid="{9E08384B-8B32-4CCF-8AD0-E405E723854F}" name="Column95" dataDxfId="469" totalsRowDxfId="468"/>
    <tableColumn id="96" xr3:uid="{E6FD3073-425A-44B2-B4B8-C43DDFF5CDC7}" name="Column96" dataDxfId="467" totalsRowDxfId="466"/>
    <tableColumn id="97" xr3:uid="{42BE6BCB-A5AD-469E-A4E2-AADEEECCF4F5}" name="Column97" dataDxfId="465" totalsRowDxfId="464"/>
    <tableColumn id="98" xr3:uid="{041DA45B-B11E-4088-9BCF-464A93E9BF72}" name="Column98" dataDxfId="463" totalsRowDxfId="462"/>
    <tableColumn id="99" xr3:uid="{7A2FC472-CF79-4455-AC60-B5B1AB7431C1}" name="Column99" dataDxfId="461" totalsRowDxfId="460"/>
    <tableColumn id="100" xr3:uid="{8DB2F2A6-D59A-466C-8752-F902B02EC7E2}" name="Column100" dataDxfId="459" totalsRowDxfId="458"/>
    <tableColumn id="101" xr3:uid="{92AB30A4-213A-434C-9589-A19EDE6A255D}" name="Column101" dataDxfId="457" totalsRowDxfId="456"/>
    <tableColumn id="102" xr3:uid="{25AE6C34-E02B-48F4-8B21-57F9BC773FD4}" name="Column102" dataDxfId="455" totalsRowDxfId="454"/>
    <tableColumn id="103" xr3:uid="{EFC6C8AC-1022-4ED1-877D-4581ED212538}" name="Column103" dataDxfId="453" totalsRowDxfId="452"/>
    <tableColumn id="104" xr3:uid="{70E20DF0-1762-45E6-8D4B-F2B39CE39C08}" name="Column104" dataDxfId="451" totalsRowDxfId="450"/>
    <tableColumn id="105" xr3:uid="{F9062D60-6F79-474A-BF19-85FC6A82101B}" name="Column105" dataDxfId="449" totalsRowDxfId="448"/>
    <tableColumn id="106" xr3:uid="{A6581AE9-1201-42E6-8D09-EBC6B79131A5}" name="Column106" dataDxfId="447" totalsRowDxfId="446"/>
    <tableColumn id="107" xr3:uid="{525ACCB1-504D-447E-8ACE-838E286D645E}" name="Column107" dataDxfId="445" totalsRowDxfId="444"/>
    <tableColumn id="108" xr3:uid="{F523C1CC-5E61-4AAE-B767-50D87BD3585B}" name="Column108" dataDxfId="443" totalsRowDxfId="442"/>
    <tableColumn id="109" xr3:uid="{286CFABD-CBF7-4EBB-8DE6-F8B8B382921F}" name="Column109" dataDxfId="441" totalsRowDxfId="440"/>
    <tableColumn id="110" xr3:uid="{0044CE43-8397-4D62-890C-DCFCEBB9B30A}" name="Column110" dataDxfId="439" totalsRowDxfId="438"/>
    <tableColumn id="111" xr3:uid="{863AD0B4-4605-475D-A44E-D1E417DCDE09}" name="Column111" dataDxfId="437" totalsRowDxfId="436"/>
    <tableColumn id="112" xr3:uid="{AA4661C6-FB2E-4668-92A7-47249222B3FB}" name="Column112" dataDxfId="435" totalsRowDxfId="434"/>
    <tableColumn id="113" xr3:uid="{B57DE012-EBF6-4E3C-85BE-79D26BC9CB9A}" name="Column113" dataDxfId="433" totalsRowDxfId="432"/>
    <tableColumn id="114" xr3:uid="{2065489C-CDDD-4CC9-89E0-A25985E2CA47}" name="Column114" dataDxfId="431" totalsRowDxfId="430"/>
    <tableColumn id="115" xr3:uid="{7D7F68FB-F25C-4903-AFC3-13B76D1C8D15}" name="Column115" dataDxfId="429" totalsRowDxfId="428"/>
    <tableColumn id="116" xr3:uid="{452584E7-8172-46E3-9C61-98E1BF336099}" name="Column116" dataDxfId="427" totalsRowDxfId="426"/>
    <tableColumn id="117" xr3:uid="{4CC23365-082A-4442-91C8-DCE13FD09D5E}" name="Column117" dataDxfId="425" totalsRowDxfId="424"/>
    <tableColumn id="118" xr3:uid="{B08001FC-2469-495A-B6EF-C183498A2E06}" name="Column118" dataDxfId="423" totalsRowDxfId="422"/>
    <tableColumn id="119" xr3:uid="{8E96FC34-6BB2-46B1-88C7-C4D632EBE121}" name="Column119" dataDxfId="421" totalsRowDxfId="420"/>
    <tableColumn id="120" xr3:uid="{8F9918B3-C003-4739-9FEB-0EEF48C386FC}" name="Column120" dataDxfId="419" totalsRowDxfId="418"/>
    <tableColumn id="121" xr3:uid="{EB8C0427-01C6-45F4-BB2B-C1D120A8B5B4}" name="Column121" dataDxfId="417" totalsRowDxfId="416"/>
    <tableColumn id="122" xr3:uid="{F7F17F6A-EC4C-4D82-9607-9302A5BD25D0}" name="Column122" dataDxfId="415" totalsRowDxfId="414"/>
    <tableColumn id="123" xr3:uid="{80537DC8-5600-4413-85E2-F8AD22F4B441}" name="Column123" dataDxfId="413" totalsRowDxfId="412"/>
    <tableColumn id="124" xr3:uid="{F00EA7E1-B305-42B7-839E-5DB0C9B0FBDC}" name="Column124" dataDxfId="411" totalsRowDxfId="410"/>
    <tableColumn id="125" xr3:uid="{906E8197-6835-45D4-BD4F-716EECE43899}" name="Column125" dataDxfId="409" totalsRowDxfId="408"/>
    <tableColumn id="126" xr3:uid="{89ACB940-F12E-4A8F-9F53-11B6B6B0BBA3}" name="Column126" dataDxfId="407" totalsRowDxfId="406"/>
    <tableColumn id="127" xr3:uid="{5BEE0BFB-A42A-49A1-8974-538EB3CC2390}" name="Column127" dataDxfId="405" totalsRowDxfId="404"/>
    <tableColumn id="128" xr3:uid="{FE4F0A54-CC0F-4901-B635-B0F4360B6B59}" name="Column128" dataDxfId="403" totalsRowDxfId="402"/>
    <tableColumn id="129" xr3:uid="{01BBEB49-A74F-4396-A04A-824EA0F4B1D8}" name="Column129" dataDxfId="401" totalsRowDxfId="400"/>
    <tableColumn id="130" xr3:uid="{7A0BB08B-A22E-4335-AA60-D2D7F3447628}" name="Column130" dataDxfId="399" totalsRowDxfId="398"/>
    <tableColumn id="131" xr3:uid="{F6C225A7-D834-4D68-94E6-34C11C0B862B}" name="Column131" dataDxfId="397" totalsRowDxfId="396"/>
    <tableColumn id="132" xr3:uid="{758AF76A-D658-4AE2-8684-D447148F33BA}" name="Column132" dataDxfId="395" totalsRowDxfId="394"/>
    <tableColumn id="133" xr3:uid="{1EE7EF9C-5280-4D94-A34F-E83CEAA3EA2B}" name="Column133" dataDxfId="393" totalsRowDxfId="392"/>
    <tableColumn id="134" xr3:uid="{571BC007-EB1D-490F-A0A6-08331881D537}" name="Column134" dataDxfId="391" totalsRowDxfId="390"/>
    <tableColumn id="135" xr3:uid="{D90B0006-CFE2-4094-98DA-0CA59EBF8C56}" name="Column135" dataDxfId="389" totalsRowDxfId="388"/>
    <tableColumn id="136" xr3:uid="{11E2A4FE-E688-42CB-A293-AB057E58F46E}" name="Column136" dataDxfId="387" totalsRowDxfId="386"/>
    <tableColumn id="137" xr3:uid="{17CAAECC-9FDB-4856-8763-C52881FD565C}" name="Column137" dataDxfId="385" totalsRowDxfId="384"/>
    <tableColumn id="138" xr3:uid="{4E880523-D084-4767-82E8-73B3D94A9439}" name="Column138" dataDxfId="383" totalsRowDxfId="382"/>
    <tableColumn id="139" xr3:uid="{D6BA8495-EEDF-4B61-B2CE-4523F693DE6B}" name="Column139" dataDxfId="381" totalsRowDxfId="380"/>
    <tableColumn id="140" xr3:uid="{A8C3B597-D618-49DE-8E9F-116634C3240F}" name="Column140" dataDxfId="379" totalsRowDxfId="378"/>
    <tableColumn id="141" xr3:uid="{84B39C15-C616-479E-A8D8-D75CBE49017E}" name="Column141" dataDxfId="377" totalsRowDxfId="376"/>
    <tableColumn id="142" xr3:uid="{D04BE9FF-5956-46DB-96F0-E42384D6CFAE}" name="Column142" dataDxfId="375" totalsRowDxfId="374"/>
    <tableColumn id="143" xr3:uid="{C1A0A242-5572-4771-825A-8114C724AECD}" name="Column143" dataDxfId="373" totalsRowDxfId="372"/>
    <tableColumn id="144" xr3:uid="{824FA8CF-78A2-4744-BA27-A38ED85F7847}" name="Column144" dataDxfId="371" totalsRowDxfId="370"/>
    <tableColumn id="145" xr3:uid="{8B74C349-9065-48B4-8326-458759FE2EF1}" name="Column145" dataDxfId="369" totalsRowDxfId="368"/>
    <tableColumn id="146" xr3:uid="{7D81C494-A8B9-462D-9423-4327CE8D612B}" name="Column146" dataDxfId="367" totalsRowDxfId="366"/>
    <tableColumn id="147" xr3:uid="{F18EDB58-E10D-46CD-B6AE-4E051A8D3533}" name="Column147" dataDxfId="365" totalsRowDxfId="364"/>
    <tableColumn id="148" xr3:uid="{18840F74-B6D1-463C-93F6-7C31EA820800}" name="Column148" dataDxfId="363" totalsRowDxfId="362"/>
    <tableColumn id="149" xr3:uid="{EFA56B6A-0515-485E-ADD5-489C66986711}" name="Column149" dataDxfId="361" totalsRowDxfId="360"/>
    <tableColumn id="150" xr3:uid="{C5115FE2-E0EB-43AA-9B99-8D4C19F572D6}" name="Column150" dataDxfId="359" totalsRowDxfId="358"/>
    <tableColumn id="151" xr3:uid="{D9C47784-8E99-4D18-BCE8-B70ECE766B05}" name="Column151" dataDxfId="357" totalsRowDxfId="356"/>
    <tableColumn id="152" xr3:uid="{183F3734-58BC-41BB-B6A4-EE4E41D25DF3}" name="Column152" dataDxfId="355" totalsRowDxfId="354"/>
    <tableColumn id="153" xr3:uid="{24FBCED0-8190-40B9-B01A-4F7A1AB15475}" name="Column153" dataDxfId="353" totalsRowDxfId="352"/>
    <tableColumn id="154" xr3:uid="{6F44BBA7-A243-4DDE-9E6A-A54286042830}" name="Column154" dataDxfId="351" totalsRowDxfId="350"/>
    <tableColumn id="155" xr3:uid="{CFDEE9B9-A7F1-437E-BEBC-93C97BD11FCF}" name="Column155" dataDxfId="349" totalsRowDxfId="348"/>
    <tableColumn id="156" xr3:uid="{CB369290-8F92-4A47-9743-C095CE0611A6}" name="Column156" dataDxfId="347" totalsRowDxfId="346"/>
    <tableColumn id="157" xr3:uid="{C7909F4E-DAAF-43CF-87FC-449A739F968F}" name="Column157" dataDxfId="345" totalsRowDxfId="344"/>
    <tableColumn id="158" xr3:uid="{249FEE1A-7A6D-4F8A-A5FF-A844E3C61417}" name="Column158" dataDxfId="343" totalsRowDxfId="342"/>
    <tableColumn id="159" xr3:uid="{A8212B57-2AC7-4254-80B1-65C91A999D13}" name="Column159" dataDxfId="341" totalsRowDxfId="340"/>
    <tableColumn id="160" xr3:uid="{0F56CED8-2DA2-49F1-A7A4-060D7E0EB3AB}" name="Column160" dataDxfId="339" totalsRowDxfId="338"/>
    <tableColumn id="161" xr3:uid="{55E47989-4FA2-4571-B152-645D263D89A4}" name="Column161" dataDxfId="337" totalsRowDxfId="336"/>
    <tableColumn id="162" xr3:uid="{86747A18-4649-40E2-9527-457BBC03DEBD}" name="Column162" dataDxfId="335" totalsRowDxfId="334"/>
    <tableColumn id="163" xr3:uid="{73D724AA-E62E-4FC8-92C0-AFB6166F3840}" name="Column163" dataDxfId="333" totalsRowDxfId="332"/>
    <tableColumn id="164" xr3:uid="{CDB692B3-A094-4FE5-93D1-AAAC4EBB5FAB}" name="Column164" dataDxfId="331" totalsRowDxfId="330"/>
    <tableColumn id="165" xr3:uid="{922397E1-EB34-4941-B085-9CD26CF858A0}" name="Column165" dataDxfId="329" totalsRowDxfId="328"/>
    <tableColumn id="166" xr3:uid="{3B85706C-7368-464E-BA6D-7F3A917387AE}" name="Column166" dataDxfId="327" totalsRowDxfId="326"/>
    <tableColumn id="167" xr3:uid="{E5026370-41EF-49A8-A180-A17EB186EB42}" name="Column167" dataDxfId="325" totalsRowDxfId="324"/>
    <tableColumn id="168" xr3:uid="{7754FF9F-11D3-4576-A772-6F4A9169ED2C}" name="Column168" dataDxfId="323" totalsRowDxfId="322"/>
    <tableColumn id="169" xr3:uid="{CC00A61D-235F-462D-82B8-E76B0854BF8A}" name="Column169" dataDxfId="321" totalsRowDxfId="320"/>
    <tableColumn id="170" xr3:uid="{5F2EB904-08B3-4287-8104-E4DC73C4A7A3}" name="Column170" dataDxfId="319" totalsRowDxfId="318"/>
    <tableColumn id="171" xr3:uid="{85E75670-4FAC-4148-A216-F74038B9742B}" name="Column171" dataDxfId="317" totalsRowDxfId="316"/>
    <tableColumn id="172" xr3:uid="{39CE8ABC-A9E1-4451-81C8-69CF23F0E799}" name="Column172" dataDxfId="315" totalsRowDxfId="314"/>
    <tableColumn id="173" xr3:uid="{64A806A3-5C1C-40DB-88DA-0A1C13B7830D}" name="Column173" dataDxfId="313" totalsRowDxfId="312"/>
    <tableColumn id="174" xr3:uid="{5860C1AD-5552-4660-8A68-C820E2F6F4B3}" name="Column174" dataDxfId="311" totalsRowDxfId="310"/>
    <tableColumn id="175" xr3:uid="{2E852561-94F7-47A9-ADFC-7045FCDAE8A7}" name="Column175" dataDxfId="309" totalsRowDxfId="308"/>
    <tableColumn id="176" xr3:uid="{C765E048-7AE4-480B-A6F9-68A6247AD068}" name="Column176" dataDxfId="307" totalsRowDxfId="306"/>
    <tableColumn id="177" xr3:uid="{343628B9-E15D-40EC-AD71-9C49950D00B2}" name="Column177" dataDxfId="305" totalsRowDxfId="304"/>
    <tableColumn id="178" xr3:uid="{4651F086-E615-4B0E-8A2A-F7791EF73783}" name="Column178" dataDxfId="303" totalsRowDxfId="302"/>
    <tableColumn id="179" xr3:uid="{4A4C1C70-5297-41B1-B54B-D8C10256427C}" name="Column179" dataDxfId="301" totalsRowDxfId="300"/>
    <tableColumn id="180" xr3:uid="{77A16110-9145-461B-8FDD-EFC9925F2213}" name="Column180" dataDxfId="299" totalsRowDxfId="298"/>
    <tableColumn id="181" xr3:uid="{7A39CBF0-9DD8-487C-9CBD-F515A49605CA}" name="Column181" dataDxfId="297" totalsRowDxfId="296"/>
    <tableColumn id="182" xr3:uid="{9A6595D0-A98B-4E8D-A142-8500BFF4E51D}" name="Column182" dataDxfId="295" totalsRowDxfId="294"/>
    <tableColumn id="183" xr3:uid="{E8CD5A40-A321-48B3-A800-1F64123C27B6}" name="Column183" dataDxfId="293" totalsRowDxfId="292"/>
    <tableColumn id="184" xr3:uid="{E9C5A408-199A-4C93-9B7C-0DF0594A9153}" name="Column184" dataDxfId="291" totalsRowDxfId="290"/>
    <tableColumn id="185" xr3:uid="{BC58FF45-93E2-4532-86CA-AD741917D969}" name="Column185" dataDxfId="289" totalsRowDxfId="288"/>
    <tableColumn id="186" xr3:uid="{90EFD65C-4290-4FFF-9689-D08517593933}" name="Column186" dataDxfId="287" totalsRowDxfId="286"/>
    <tableColumn id="187" xr3:uid="{EA316295-282C-40DE-97C7-CB3815C919F7}" name="Column187" dataDxfId="285" totalsRowDxfId="284"/>
    <tableColumn id="188" xr3:uid="{2D7204DE-90D2-41C7-86BB-1100216AAB2B}" name="Column188" dataDxfId="283" totalsRowDxfId="282"/>
    <tableColumn id="189" xr3:uid="{3418FB16-A5A2-4E87-8483-55DD0F75E1C4}" name="Column189" dataDxfId="281" totalsRowDxfId="280"/>
    <tableColumn id="190" xr3:uid="{DBB35529-06FE-43F9-B0A3-BA4C9085CE5A}" name="Column190" dataDxfId="279" totalsRowDxfId="278"/>
    <tableColumn id="191" xr3:uid="{4C5A2961-E94C-4526-950B-93F4F6B35F48}" name="Column191" dataDxfId="277" totalsRowDxfId="276"/>
    <tableColumn id="192" xr3:uid="{10C6F3D0-831B-4299-85F0-680F65CE12E6}" name="Column192" dataDxfId="275" totalsRowDxfId="274"/>
    <tableColumn id="193" xr3:uid="{B63EA57D-7332-4ECA-8760-43B5B60D7AA1}" name="Column193" dataDxfId="273" totalsRowDxfId="272"/>
    <tableColumn id="194" xr3:uid="{FEDB5649-DC2D-498E-B315-BE326C3070F2}" name="Column194" dataDxfId="271" totalsRowDxfId="270"/>
    <tableColumn id="195" xr3:uid="{CB2B96D9-1DDA-4130-A271-1D6B8F001950}" name="Column195" dataDxfId="269" totalsRowDxfId="268"/>
    <tableColumn id="196" xr3:uid="{E093F18F-EA60-4A0E-8934-AC12F3195A38}" name="Column196" dataDxfId="267" totalsRowDxfId="266"/>
    <tableColumn id="197" xr3:uid="{97B9895C-6B1C-4690-B29A-155CF1FE0B8C}" name="Column197" dataDxfId="265" totalsRowDxfId="264"/>
    <tableColumn id="198" xr3:uid="{7DC08817-FA85-4ED8-A806-DE4559FDA707}" name="Column198" dataDxfId="263" totalsRowDxfId="262"/>
    <tableColumn id="199" xr3:uid="{0C7912E2-06EC-452E-B924-5D6CBCC57B70}" name="Column199" dataDxfId="261" totalsRowDxfId="260"/>
    <tableColumn id="200" xr3:uid="{6670BFB5-14BD-43F4-8837-9552044C955A}" name="Column200" dataDxfId="259" totalsRowDxfId="258"/>
    <tableColumn id="201" xr3:uid="{32B1F3E9-6A19-4A68-B081-28E066A5C33D}" name="Column201" dataDxfId="257" totalsRowDxfId="256"/>
    <tableColumn id="202" xr3:uid="{72A7C0DE-F672-42C6-987A-25CC2FE8A5C2}" name="Column202" dataDxfId="255" totalsRowDxfId="254"/>
    <tableColumn id="203" xr3:uid="{D6BCA375-F827-4715-A842-61045543EA26}" name="Column203" dataDxfId="253" totalsRowDxfId="252"/>
    <tableColumn id="204" xr3:uid="{B64F71B7-C88B-4336-9153-C9D8CBED9D8D}" name="Column204" dataDxfId="251" totalsRowDxfId="250"/>
    <tableColumn id="205" xr3:uid="{0BA5CF08-44B0-4387-9845-A9D26E9A08E7}" name="Column205" dataDxfId="249" totalsRowDxfId="248"/>
    <tableColumn id="206" xr3:uid="{6B3F0326-6CD3-4507-B153-D31ECE1897C2}" name="Column206" dataDxfId="247" totalsRowDxfId="246"/>
    <tableColumn id="207" xr3:uid="{F71F7C76-3F0C-4299-9159-10B1014AF245}" name="Column207" dataDxfId="245" totalsRowDxfId="244"/>
    <tableColumn id="208" xr3:uid="{ECD947C8-8AE3-43B1-B84E-0713C90D9B11}" name="Column208" dataDxfId="243" totalsRowDxfId="242"/>
    <tableColumn id="209" xr3:uid="{0794B5D3-6645-4689-AAC8-83F5C44A4EF2}" name="Column209" dataDxfId="241" totalsRowDxfId="240"/>
    <tableColumn id="210" xr3:uid="{4954FCFC-3063-42E5-96F2-4D47BED2AE7E}" name="Column210" dataDxfId="239" totalsRowDxfId="238"/>
    <tableColumn id="211" xr3:uid="{29798A84-2072-449C-BB82-AD05E2B890EF}" name="Column211" dataDxfId="237" totalsRowDxfId="236"/>
    <tableColumn id="212" xr3:uid="{99CF0CE6-4C98-4C6D-8821-F9A3D522469C}" name="Column212" dataDxfId="235" totalsRowDxfId="234"/>
    <tableColumn id="213" xr3:uid="{DFE65220-12BD-4495-A7E8-86505AA57DFF}" name="Column213" dataDxfId="233" totalsRowDxfId="232"/>
    <tableColumn id="214" xr3:uid="{C54420AA-2FCD-46D8-84C8-CC4B9DE9245F}" name="Column214" dataDxfId="231" totalsRowDxfId="230"/>
    <tableColumn id="215" xr3:uid="{D4CE5A34-19A8-4D2E-8BEE-1750064D6F11}" name="Column215" dataDxfId="229" totalsRowDxfId="228"/>
    <tableColumn id="216" xr3:uid="{D4F39993-5199-482C-BD35-0AA4620ECDA2}" name="Column216" dataDxfId="227" totalsRowDxfId="226"/>
    <tableColumn id="217" xr3:uid="{4DFCC7BB-46AF-4647-9783-20DAFE5CC9F9}" name="Column217" dataDxfId="225" totalsRowDxfId="224"/>
    <tableColumn id="218" xr3:uid="{57C296AE-8934-49D9-8EF6-8C5600EC16CE}" name="Column218" dataDxfId="223" totalsRowDxfId="222"/>
    <tableColumn id="219" xr3:uid="{DCD68375-8C35-4C3F-9288-B81B0446790A}" name="Column219" dataDxfId="221" totalsRowDxfId="220"/>
    <tableColumn id="220" xr3:uid="{A5255194-8EB7-48B2-A14D-2CD2A8A237FB}" name="Column220" dataDxfId="219" totalsRowDxfId="218"/>
    <tableColumn id="221" xr3:uid="{B01F77AE-3853-4772-9299-B89F42D9A91E}" name="Column221" dataDxfId="217" totalsRowDxfId="216"/>
    <tableColumn id="222" xr3:uid="{D7BFC8B4-B302-4CAE-AC6B-AE76BA2295A0}" name="Column222" dataDxfId="215" totalsRowDxfId="214"/>
    <tableColumn id="223" xr3:uid="{F6BE889D-6418-4B2B-AD12-EF62387F8210}" name="Column223" dataDxfId="213" totalsRowDxfId="212"/>
    <tableColumn id="224" xr3:uid="{58BD1557-771D-4F50-A9C5-E4CFFFC011E5}" name="Column224" dataDxfId="211" totalsRowDxfId="210"/>
    <tableColumn id="225" xr3:uid="{66E983CA-6824-4D6A-B624-821200B02507}" name="Column225" dataDxfId="209" totalsRowDxfId="208"/>
    <tableColumn id="226" xr3:uid="{6B635179-9E46-4224-BF5D-7E32577972C3}" name="Column226" dataDxfId="207" totalsRowDxfId="206"/>
    <tableColumn id="227" xr3:uid="{DAB69CD3-33FD-4059-A006-8B5BB8A1857C}" name="Column227" dataDxfId="205" totalsRowDxfId="204"/>
    <tableColumn id="228" xr3:uid="{C00F6ABA-8699-4D2D-903F-0245AD3B1A6F}" name="Column228" dataDxfId="203" totalsRowDxfId="202"/>
    <tableColumn id="229" xr3:uid="{B1375EAD-C444-4410-9CDB-DEBAC8E2EE5B}" name="Column229" dataDxfId="201" totalsRowDxfId="200"/>
    <tableColumn id="230" xr3:uid="{EABF26BD-1E55-44BA-BF26-E05837E7C6E6}" name="Column230" dataDxfId="199" totalsRowDxfId="198"/>
    <tableColumn id="231" xr3:uid="{E0857333-4C60-4B1E-8E31-4A9A26FB6B80}" name="Column231" dataDxfId="197" totalsRowDxfId="196"/>
    <tableColumn id="232" xr3:uid="{1CCD5521-9404-4B31-AD9F-809E03F91075}" name="Column232" dataDxfId="195" totalsRowDxfId="194"/>
    <tableColumn id="233" xr3:uid="{4A666194-B613-43DA-83C6-377947618D3D}" name="Column233" dataDxfId="193" totalsRowDxfId="192"/>
    <tableColumn id="234" xr3:uid="{D9971438-3B6D-4FDF-99F7-36CC4CD85AEE}" name="Column234" dataDxfId="191" totalsRowDxfId="190"/>
    <tableColumn id="235" xr3:uid="{7520EF9E-2102-4D85-87D3-2D65E8B5B905}" name="Column235" dataDxfId="189" totalsRowDxfId="188"/>
    <tableColumn id="236" xr3:uid="{64BACE7E-E9CE-422C-8115-C0C6032A9120}" name="Column236" dataDxfId="187" totalsRowDxfId="186"/>
    <tableColumn id="237" xr3:uid="{FDA6A987-189F-46FA-84EA-55BD360658EB}" name="Column237" dataDxfId="185" totalsRowDxfId="184"/>
    <tableColumn id="238" xr3:uid="{68203334-2384-43E7-9682-A06D00FDE5CF}" name="Column238" dataDxfId="183" totalsRowDxfId="182"/>
    <tableColumn id="239" xr3:uid="{2602F569-A582-4ED9-AE15-86A82CD8C965}" name="Column239" dataDxfId="181" totalsRowDxfId="180"/>
    <tableColumn id="240" xr3:uid="{56859A02-62CB-4A16-8CD1-27E80E9C598F}" name="Column240" dataDxfId="179" totalsRowDxfId="178"/>
    <tableColumn id="241" xr3:uid="{08A86C1D-94D4-4CAE-815D-187866EE0CD4}" name="Column241" dataDxfId="177" totalsRowDxfId="176"/>
    <tableColumn id="242" xr3:uid="{F507D4E1-4400-4756-9CC5-7E26DA91818A}" name="Column242" dataDxfId="175" totalsRowDxfId="174"/>
    <tableColumn id="243" xr3:uid="{21B54C3C-D980-4F09-AF31-230D04E39FD4}" name="Column243" dataDxfId="173" totalsRowDxfId="172"/>
    <tableColumn id="244" xr3:uid="{6B60138C-59C5-438B-B5FD-1FCC98A9F238}" name="Column244" dataDxfId="171" totalsRowDxfId="170"/>
    <tableColumn id="245" xr3:uid="{8928DAF7-3F6E-4930-85C6-C9BC65A4D45A}" name="Column245" dataDxfId="169" totalsRowDxfId="168"/>
    <tableColumn id="246" xr3:uid="{075DCF2F-8705-43B8-92FB-E52FBFE5C80B}" name="Column246" dataDxfId="167" totalsRowDxfId="166"/>
    <tableColumn id="247" xr3:uid="{76C9B87C-E4B4-402E-94FC-D29E17599539}" name="Column247" dataDxfId="165" totalsRowDxfId="164"/>
    <tableColumn id="248" xr3:uid="{031D0D6A-B833-4610-8770-A6202EC41717}" name="Column248" dataDxfId="163" totalsRowDxfId="162"/>
    <tableColumn id="249" xr3:uid="{6FCBD039-3D89-4CBB-A2B1-BCA991BF4D7E}" name="Column249" dataDxfId="161" totalsRowDxfId="160"/>
    <tableColumn id="250" xr3:uid="{3C278912-04BD-4170-903C-91E448D05EE1}" name="Column250" dataDxfId="159" totalsRowDxfId="158"/>
    <tableColumn id="251" xr3:uid="{2E6FE863-511A-4FA2-9EE4-00ACE5C11146}" name="Column251" dataDxfId="157" totalsRowDxfId="156"/>
    <tableColumn id="252" xr3:uid="{5E904D6D-EEBB-41A2-9194-D80669538E48}" name="Column252" dataDxfId="155" totalsRowDxfId="154"/>
    <tableColumn id="253" xr3:uid="{E64094E0-9F48-4125-BEB0-8D5859CA9A95}" name="Column253" dataDxfId="153" totalsRowDxfId="152"/>
    <tableColumn id="254" xr3:uid="{C4886BF7-D345-4C4B-A271-928A3A6E3EE1}" name="Column254" dataDxfId="151" totalsRowDxfId="150"/>
    <tableColumn id="255" xr3:uid="{CE12A72A-9702-4117-95A1-E7B5DDAB03F4}" name="Column255" dataDxfId="149" totalsRowDxfId="148"/>
    <tableColumn id="256" xr3:uid="{A88A7365-B76B-4CCE-9874-3F529A36F5DC}" name="Column256" dataDxfId="147" totalsRowDxfId="146"/>
    <tableColumn id="257" xr3:uid="{C3D72C52-A0E6-4153-869D-FD1CA0E5DCD1}" name="Column257" dataDxfId="145" totalsRowDxfId="144"/>
    <tableColumn id="258" xr3:uid="{8BB21003-CB8B-400E-8808-7CCAF4ED094E}" name="Column258" dataDxfId="143" totalsRowDxfId="142"/>
    <tableColumn id="259" xr3:uid="{B02033B0-FD30-46BA-AD2B-A34668A1ED68}" name="Column259" dataDxfId="141" totalsRowDxfId="140"/>
    <tableColumn id="260" xr3:uid="{38B8E758-60ED-4CE7-9858-F41B068B3E76}" name="Column260" dataDxfId="139" totalsRowDxfId="138"/>
    <tableColumn id="261" xr3:uid="{DD06FE57-5061-4C6B-BD17-B115CA04AD39}" name="Column261" dataDxfId="137" totalsRowDxfId="136"/>
    <tableColumn id="262" xr3:uid="{49CB75E7-84FD-4AEA-9E80-B1ABB618DDDF}" name="Column262" dataDxfId="135" totalsRowDxfId="134"/>
    <tableColumn id="263" xr3:uid="{6FE1B2CE-C788-4F75-AF4B-2D7EEEFCD8A2}" name="Column263" dataDxfId="133" totalsRowDxfId="132"/>
    <tableColumn id="264" xr3:uid="{4EED1D41-6911-4456-B231-DA3240B71924}" name="Column264" dataDxfId="131" totalsRowDxfId="130"/>
    <tableColumn id="265" xr3:uid="{64084232-F038-493C-B471-0AB38CE0264E}" name="Column265" dataDxfId="129" totalsRowDxfId="128"/>
    <tableColumn id="266" xr3:uid="{CF2470C8-F45B-4872-B989-1F160DCE2FB7}" name="Column266" dataDxfId="127" totalsRowDxfId="126"/>
    <tableColumn id="267" xr3:uid="{3696AD2E-718C-4638-A9EF-3B31C5DF78E0}" name="Column267" dataDxfId="125" totalsRowDxfId="124"/>
    <tableColumn id="268" xr3:uid="{97185A5B-5394-4E69-835E-9C180CD5033E}" name="Column268" dataDxfId="123" totalsRowDxfId="122"/>
    <tableColumn id="269" xr3:uid="{E8BA5548-4237-447C-ADE1-16D88FC4E6D2}" name="Column269" dataDxfId="121" totalsRowDxfId="120"/>
    <tableColumn id="270" xr3:uid="{0F9A502F-1603-47EE-8D8C-4DB291E7DFEB}" name="Column270" dataDxfId="119" totalsRowDxfId="118"/>
    <tableColumn id="271" xr3:uid="{E7CD2EF6-2208-4C04-9572-4EA3AB0A9DA7}" name="Column271" dataDxfId="117" totalsRowDxfId="116"/>
    <tableColumn id="272" xr3:uid="{C60DB6BB-23F1-49BA-ABD6-C7B65DFE6A20}" name="Column272" dataDxfId="115" totalsRowDxfId="114"/>
    <tableColumn id="273" xr3:uid="{B0711B41-BA5F-4AE8-B553-0062990A8215}" name="Column273" dataDxfId="113" totalsRowDxfId="112"/>
    <tableColumn id="274" xr3:uid="{6D468E81-5816-437E-96D8-D20008C0BB3A}" name="Column274" dataDxfId="111" totalsRowDxfId="110"/>
    <tableColumn id="275" xr3:uid="{464A99AA-6062-428C-992A-699CAE01DB2D}" name="Column275" dataDxfId="109" totalsRowDxfId="108"/>
    <tableColumn id="276" xr3:uid="{2C64AD90-F545-4A8C-BCCA-6F3E7904F4B6}" name="Column276" dataDxfId="107" totalsRowDxfId="106"/>
    <tableColumn id="277" xr3:uid="{34402C2B-93B6-4C99-A7D1-A4A000018B78}" name="Column277" dataDxfId="105" totalsRowDxfId="104"/>
    <tableColumn id="278" xr3:uid="{74719238-756F-46D3-9AAC-A4B19B9AB7AF}" name="Column278" dataDxfId="103" totalsRowDxfId="102"/>
    <tableColumn id="279" xr3:uid="{58E18D70-5B52-4BE7-94F3-76E26BF7C274}" name="Column279" dataDxfId="101" totalsRowDxfId="100"/>
    <tableColumn id="280" xr3:uid="{1BB5A248-7ABE-4AF9-BDD5-F4661BFCA132}" name="Column280" dataDxfId="99" totalsRowDxfId="98"/>
    <tableColumn id="281" xr3:uid="{82B4A119-9F9D-4494-AAD4-D9D604579F76}" name="Column281" dataDxfId="97" totalsRowDxfId="96"/>
    <tableColumn id="282" xr3:uid="{55F28001-891F-405C-95DD-373F4B098357}" name="Column282" dataDxfId="95" totalsRowDxfId="94"/>
    <tableColumn id="283" xr3:uid="{993EFAA5-6088-42FE-9887-DC476D3F8841}" name="Column283" dataDxfId="93" totalsRowDxfId="92"/>
    <tableColumn id="284" xr3:uid="{68786D9B-3637-47CB-BBF6-6E85096599D9}" name="Column284" dataDxfId="91" totalsRowDxfId="90"/>
    <tableColumn id="285" xr3:uid="{303F683C-B0EB-4781-8775-82AC2327438A}" name="Column285" dataDxfId="89" totalsRowDxfId="88"/>
    <tableColumn id="286" xr3:uid="{1BBC77D9-BC1B-4182-8D5D-04B60DC18CD1}" name="Column286" dataDxfId="87" totalsRowDxfId="86"/>
    <tableColumn id="287" xr3:uid="{58C394AD-BF27-4973-830C-B674261F4AED}" name="Column287" dataDxfId="85" totalsRowDxfId="84"/>
    <tableColumn id="288" xr3:uid="{24455633-0DF0-4CE2-BFC7-144438B5E416}" name="Column288" dataDxfId="83" totalsRowDxfId="82"/>
    <tableColumn id="289" xr3:uid="{BC4D4E15-7262-494A-AC3D-01C264D0CDD2}" name="Column289" dataDxfId="81" totalsRowDxfId="80"/>
    <tableColumn id="290" xr3:uid="{497B50CE-B101-4A7D-97C4-0F192B5CAD59}" name="Column290" dataDxfId="79" totalsRowDxfId="78"/>
    <tableColumn id="291" xr3:uid="{A5E1F8BA-F476-4486-AB0D-826C4DA83F9F}" name="Column291" dataDxfId="77" totalsRowDxfId="76"/>
    <tableColumn id="292" xr3:uid="{A6463DEA-128F-4E9D-96B9-219A7E46E2BB}" name="Column292" dataDxfId="75" totalsRowDxfId="74"/>
    <tableColumn id="293" xr3:uid="{67150AEE-3029-4571-AFCD-80323CBA0986}" name="Column293" dataDxfId="73" totalsRowDxfId="72"/>
    <tableColumn id="294" xr3:uid="{F22FA529-AA00-4FF1-9786-9EBBAF3077CB}" name="Column294" dataDxfId="71" totalsRowDxfId="70"/>
    <tableColumn id="295" xr3:uid="{EEE69FDC-E6BA-4541-BD43-121A30E90B4D}" name="Column295" dataDxfId="69" totalsRowDxfId="68"/>
    <tableColumn id="296" xr3:uid="{D9FE457A-FE24-4247-8E40-9810CD997ED0}" name="Column296" dataDxfId="67" totalsRowDxfId="66"/>
    <tableColumn id="297" xr3:uid="{9E0A7788-E668-49A4-98F4-8CD876ADBE56}" name="Column297" dataDxfId="65" totalsRowDxfId="64"/>
    <tableColumn id="298" xr3:uid="{682ACE57-2EE7-4151-AB0E-D6CC231AABC8}" name="Column298" dataDxfId="63" totalsRowDxfId="62"/>
    <tableColumn id="299" xr3:uid="{D5C07E4C-1CE4-491F-B8C1-3A9234219E34}" name="Column299" dataDxfId="61" totalsRowDxfId="60"/>
    <tableColumn id="300" xr3:uid="{3B807C17-7AD1-4350-AFBA-2B2C20A123EF}" name="Column300" dataDxfId="59" totalsRowDxfId="58"/>
    <tableColumn id="301" xr3:uid="{F1CF8FFA-C565-4F76-87AE-2A83E8E5D401}" name="Column301" dataDxfId="57" totalsRowDxfId="56"/>
    <tableColumn id="302" xr3:uid="{A0AFA0CF-0C16-47D6-AA1F-D3D79B278030}" name="Column302" dataDxfId="55" totalsRowDxfId="54"/>
    <tableColumn id="303" xr3:uid="{8B63409C-AF65-4195-A028-647347C97DA2}" name="Column303" dataDxfId="53" totalsRowDxfId="52"/>
    <tableColumn id="304" xr3:uid="{0196044D-408A-499E-AD4C-0A7E8AD6622F}" name="Column304" dataDxfId="51" totalsRowDxfId="50"/>
    <tableColumn id="305" xr3:uid="{E0BC678E-776D-4BB8-8CA7-99E24380F5E0}" name="Column305" dataDxfId="49" totalsRowDxfId="48"/>
    <tableColumn id="306" xr3:uid="{5E589171-3D3E-4254-A29E-05C43CA49D7D}" name="Column306" dataDxfId="47" totalsRowDxfId="46"/>
    <tableColumn id="307" xr3:uid="{7EAC4FBB-21E2-4A49-8FC8-EFC5DFDFBC90}" name="Column307" dataDxfId="45" totalsRowDxfId="44"/>
    <tableColumn id="308" xr3:uid="{8A22FAE3-3AFA-4182-A51D-9759754C5887}" name="Column308" dataDxfId="43" totalsRowDxfId="42"/>
    <tableColumn id="309" xr3:uid="{F2786218-2AFD-40D5-80F4-2BBEBEBD998D}" name="Column309" dataDxfId="41" totalsRowDxfId="40"/>
    <tableColumn id="310" xr3:uid="{8784CC94-E780-41E6-B605-59B092C18FEE}" name="Column310" dataDxfId="39" totalsRowDxfId="38"/>
    <tableColumn id="311" xr3:uid="{26827AB5-B0D1-4BEA-8A67-A91D8E03DA41}" name="Column311" dataDxfId="37" totalsRowDxfId="36"/>
    <tableColumn id="312" xr3:uid="{DBB67658-7139-45DA-8FE0-94B50DFAF4C0}" name="Column312" dataDxfId="35" totalsRowDxfId="34"/>
    <tableColumn id="313" xr3:uid="{A3FEB873-7247-48D4-8BEF-3AEC09DDA029}" name="Column313" dataDxfId="33" totalsRowDxfId="32"/>
    <tableColumn id="314" xr3:uid="{5B6182FD-EF8B-4041-89CB-15117672B9C6}" name="Column314" dataDxfId="31" totalsRowDxfId="30"/>
    <tableColumn id="315" xr3:uid="{0C18D0A8-85DF-46D6-A9AB-17C002AF7D69}" name="Column315" dataDxfId="29" totalsRowDxfId="28"/>
    <tableColumn id="316" xr3:uid="{FB5A7725-B301-4DCE-90EC-AE7B8C3ABB5C}" name="Column316" dataDxfId="27" totalsRowDxfId="26"/>
    <tableColumn id="317" xr3:uid="{8F0271DB-407A-48D8-A6F4-BC40789878C2}" name="Column317" dataDxfId="25" totalsRowDxfId="24"/>
    <tableColumn id="318" xr3:uid="{8151DD03-ED5F-45D5-BE36-4EF4C488DF76}" name="Column318" dataDxfId="23" totalsRowDxfId="22"/>
    <tableColumn id="319" xr3:uid="{4CDD6929-D91A-4A05-BB75-BF5723131250}" name="Column319" totalsRowFunction="count" dataDxfId="21" totalsRowDxfId="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6D48C3-9188-4E27-B957-4538D9ED24C4}" name="Tableau3" displayName="Tableau3" ref="B2:C13" totalsRowShown="0" dataDxfId="19">
  <autoFilter ref="B2:C13" xr:uid="{D6AB36CD-91A0-43DF-BEFC-FE5331840F23}"/>
  <tableColumns count="2">
    <tableColumn id="1" xr3:uid="{2FE70EE7-2E78-42FB-8E58-632C729EC08C}" name="Date" dataDxfId="18"/>
    <tableColumn id="2" xr3:uid="{B3B778D3-1E1D-48AE-A7C5-9409D0B623BC}" name="jour férié" dataDxfId="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9F2E9B2-2629-425E-8B30-DFAFA75191DA}" name="Tableau5" displayName="Tableau5" ref="B17:C18" headerRowCount="0" totalsRowShown="0" headerRowDxfId="16">
  <tableColumns count="2">
    <tableColumn id="1" xr3:uid="{0EBBD408-61C0-4B5C-9C18-35118525727C}" name="RTT obligatoire" headerRowDxfId="15" dataDxfId="14"/>
    <tableColumn id="2" xr3:uid="{770CBCF5-FC1D-4B02-8A4A-A09EDB300701}" name="Colonne1" headerRowDxfId="13" dataDxfId="12">
      <calculatedColumnFormula>IF(Tableau5[[#This Row],[RTT obligatoire]]&lt;&gt;"","RTT")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7A3E6-B3F8-495E-9F4A-5E9173261556}">
  <dimension ref="A1:LH35"/>
  <sheetViews>
    <sheetView showGridLines="0" workbookViewId="0">
      <selection activeCell="FN33" sqref="FN33"/>
    </sheetView>
  </sheetViews>
  <sheetFormatPr baseColWidth="10" defaultColWidth="11.42578125" defaultRowHeight="15" outlineLevelCol="1" x14ac:dyDescent="0.25"/>
  <cols>
    <col min="1" max="1" width="12.28515625" bestFit="1" customWidth="1"/>
    <col min="2" max="2" width="18.28515625" bestFit="1" customWidth="1"/>
    <col min="3" max="3" width="13.85546875" style="2" hidden="1" customWidth="1" outlineLevel="1"/>
    <col min="4" max="7" width="11.28515625" style="2" hidden="1" customWidth="1" outlineLevel="1"/>
    <col min="8" max="8" width="4.42578125" style="2" customWidth="1" collapsed="1"/>
    <col min="9" max="10" width="11.28515625" style="2" hidden="1" customWidth="1" outlineLevel="1"/>
    <col min="11" max="13" width="12.28515625" style="2" hidden="1" customWidth="1" outlineLevel="1"/>
    <col min="14" max="14" width="4.42578125" style="2" customWidth="1" collapsed="1"/>
    <col min="15" max="19" width="12.28515625" hidden="1" customWidth="1" outlineLevel="1"/>
    <col min="20" max="20" width="4.42578125" customWidth="1" collapsed="1"/>
    <col min="21" max="25" width="12.28515625" hidden="1" customWidth="1" outlineLevel="1"/>
    <col min="26" max="26" width="4.42578125" customWidth="1" collapsed="1"/>
    <col min="27" max="31" width="12.28515625" hidden="1" customWidth="1" outlineLevel="1"/>
    <col min="32" max="32" width="4.42578125" customWidth="1" collapsed="1"/>
    <col min="33" max="37" width="12.28515625" hidden="1" customWidth="1" outlineLevel="1"/>
    <col min="38" max="38" width="4.42578125" customWidth="1" collapsed="1"/>
    <col min="39" max="43" width="12.28515625" hidden="1" customWidth="1" outlineLevel="1"/>
    <col min="44" max="44" width="4.42578125" customWidth="1" collapsed="1"/>
    <col min="45" max="49" width="12.28515625" hidden="1" customWidth="1" outlineLevel="1"/>
    <col min="50" max="50" width="4.42578125" customWidth="1" collapsed="1"/>
    <col min="51" max="55" width="12.28515625" hidden="1" customWidth="1" outlineLevel="1"/>
    <col min="56" max="56" width="4.42578125" customWidth="1" collapsed="1"/>
    <col min="57" max="61" width="12.28515625" hidden="1" customWidth="1" outlineLevel="1"/>
    <col min="62" max="62" width="4.42578125" customWidth="1" collapsed="1"/>
    <col min="63" max="67" width="12.28515625" hidden="1" customWidth="1" outlineLevel="1"/>
    <col min="68" max="68" width="4.42578125" customWidth="1" collapsed="1"/>
    <col min="69" max="73" width="12.28515625" hidden="1" customWidth="1" outlineLevel="1"/>
    <col min="74" max="74" width="4.42578125" customWidth="1" collapsed="1"/>
    <col min="75" max="79" width="12.28515625" hidden="1" customWidth="1" outlineLevel="1"/>
    <col min="80" max="80" width="4.42578125" customWidth="1" collapsed="1"/>
    <col min="81" max="85" width="12.28515625" hidden="1" customWidth="1" outlineLevel="1"/>
    <col min="86" max="86" width="4.42578125" customWidth="1" collapsed="1"/>
    <col min="87" max="91" width="12.28515625" hidden="1" customWidth="1" outlineLevel="1"/>
    <col min="92" max="92" width="4.42578125" customWidth="1" collapsed="1"/>
    <col min="93" max="97" width="12.28515625" hidden="1" customWidth="1" outlineLevel="1"/>
    <col min="98" max="98" width="4.42578125" customWidth="1" collapsed="1"/>
    <col min="99" max="100" width="12.28515625" hidden="1" customWidth="1" outlineLevel="1"/>
    <col min="101" max="103" width="13.28515625" hidden="1" customWidth="1" outlineLevel="1"/>
    <col min="104" max="104" width="4.42578125" customWidth="1" collapsed="1"/>
    <col min="105" max="109" width="13.28515625" hidden="1" customWidth="1" outlineLevel="1"/>
    <col min="110" max="110" width="4.42578125" customWidth="1" collapsed="1"/>
    <col min="111" max="115" width="13.28515625" hidden="1" customWidth="1" outlineLevel="1"/>
    <col min="116" max="116" width="4.42578125" customWidth="1" collapsed="1"/>
    <col min="117" max="121" width="13.28515625" hidden="1" customWidth="1" outlineLevel="1"/>
    <col min="122" max="122" width="4.42578125" customWidth="1" collapsed="1"/>
    <col min="123" max="127" width="13.28515625" hidden="1" customWidth="1" outlineLevel="1"/>
    <col min="128" max="128" width="4.42578125" customWidth="1" collapsed="1"/>
    <col min="129" max="133" width="13.28515625" hidden="1" customWidth="1" outlineLevel="1"/>
    <col min="134" max="134" width="4.42578125" customWidth="1" collapsed="1"/>
    <col min="135" max="139" width="13.28515625" hidden="1" customWidth="1" outlineLevel="1"/>
    <col min="140" max="140" width="4.42578125" customWidth="1" collapsed="1"/>
    <col min="141" max="145" width="13.28515625" hidden="1" customWidth="1" outlineLevel="1"/>
    <col min="146" max="146" width="4.42578125" customWidth="1" collapsed="1"/>
    <col min="147" max="151" width="13.28515625" hidden="1" customWidth="1" outlineLevel="1"/>
    <col min="152" max="152" width="4.42578125" customWidth="1" collapsed="1"/>
    <col min="153" max="157" width="13.28515625" hidden="1" customWidth="1" outlineLevel="1"/>
    <col min="158" max="158" width="4.42578125" customWidth="1" collapsed="1"/>
    <col min="159" max="163" width="13.28515625" hidden="1" customWidth="1" outlineLevel="1"/>
    <col min="164" max="164" width="4.42578125" customWidth="1" collapsed="1"/>
    <col min="165" max="169" width="13.28515625" hidden="1" customWidth="1" outlineLevel="1"/>
    <col min="170" max="170" width="4.42578125" customWidth="1" collapsed="1"/>
    <col min="171" max="175" width="13.28515625" hidden="1" customWidth="1" outlineLevel="1"/>
    <col min="176" max="176" width="4.42578125" customWidth="1" collapsed="1"/>
    <col min="177" max="181" width="13.28515625" hidden="1" customWidth="1" outlineLevel="1"/>
    <col min="182" max="182" width="4.42578125" customWidth="1" collapsed="1"/>
    <col min="183" max="187" width="13.28515625" hidden="1" customWidth="1" outlineLevel="1"/>
    <col min="188" max="188" width="4.42578125" customWidth="1" collapsed="1"/>
    <col min="189" max="193" width="13.28515625" hidden="1" customWidth="1" outlineLevel="1"/>
    <col min="194" max="194" width="4.42578125" customWidth="1" collapsed="1"/>
    <col min="195" max="199" width="13.28515625" hidden="1" customWidth="1" outlineLevel="1"/>
    <col min="200" max="200" width="4.42578125" customWidth="1" collapsed="1"/>
    <col min="201" max="205" width="13.28515625" hidden="1" customWidth="1" outlineLevel="1"/>
    <col min="206" max="206" width="4.42578125" customWidth="1" collapsed="1"/>
    <col min="207" max="211" width="13.28515625" hidden="1" customWidth="1" outlineLevel="1"/>
    <col min="212" max="212" width="4.42578125" customWidth="1" collapsed="1"/>
    <col min="213" max="217" width="13.5703125" hidden="1" customWidth="1" outlineLevel="1"/>
    <col min="218" max="218" width="4.42578125" customWidth="1" collapsed="1"/>
    <col min="219" max="219" width="13.5703125" hidden="1" customWidth="1" outlineLevel="1"/>
    <col min="220" max="223" width="14.42578125" hidden="1" customWidth="1" outlineLevel="1"/>
    <col min="224" max="224" width="4.42578125" customWidth="1" collapsed="1"/>
    <col min="225" max="229" width="14.42578125" hidden="1" customWidth="1" outlineLevel="1"/>
    <col min="230" max="230" width="4.42578125" customWidth="1" collapsed="1"/>
    <col min="231" max="235" width="14.42578125" hidden="1" customWidth="1" outlineLevel="1"/>
    <col min="236" max="236" width="4.42578125" customWidth="1" collapsed="1"/>
    <col min="237" max="237" width="14.42578125" hidden="1" customWidth="1" outlineLevel="1"/>
    <col min="238" max="241" width="13.28515625" hidden="1" customWidth="1" outlineLevel="1"/>
    <col min="242" max="242" width="4.42578125" customWidth="1" collapsed="1"/>
    <col min="243" max="247" width="13.28515625" hidden="1" customWidth="1" outlineLevel="1"/>
    <col min="248" max="248" width="4.42578125" customWidth="1" collapsed="1"/>
    <col min="249" max="253" width="13.28515625" hidden="1" customWidth="1" outlineLevel="1"/>
    <col min="254" max="254" width="4.42578125" customWidth="1" collapsed="1"/>
    <col min="255" max="259" width="13.28515625" hidden="1" customWidth="1" outlineLevel="1"/>
    <col min="260" max="260" width="4.42578125" customWidth="1" collapsed="1"/>
    <col min="261" max="265" width="13.28515625" hidden="1" customWidth="1" outlineLevel="1"/>
    <col min="266" max="266" width="4.42578125" customWidth="1" collapsed="1"/>
    <col min="267" max="271" width="13.28515625" hidden="1" customWidth="1" outlineLevel="1"/>
    <col min="272" max="272" width="4.42578125" customWidth="1" collapsed="1"/>
    <col min="273" max="277" width="13.85546875" hidden="1" customWidth="1" outlineLevel="1"/>
    <col min="278" max="278" width="4.42578125" customWidth="1" collapsed="1"/>
    <col min="279" max="283" width="13.85546875" hidden="1" customWidth="1" outlineLevel="1"/>
    <col min="284" max="284" width="4.42578125" customWidth="1" collapsed="1"/>
    <col min="285" max="289" width="13.85546875" hidden="1" customWidth="1" outlineLevel="1"/>
    <col min="290" max="290" width="4.42578125" customWidth="1" collapsed="1"/>
    <col min="291" max="295" width="13.28515625" hidden="1" customWidth="1" outlineLevel="1"/>
    <col min="296" max="296" width="4.42578125" customWidth="1" collapsed="1"/>
    <col min="297" max="297" width="13.28515625" hidden="1" customWidth="1" outlineLevel="1"/>
    <col min="298" max="301" width="13.85546875" hidden="1" customWidth="1" outlineLevel="1"/>
    <col min="302" max="302" width="4.42578125" customWidth="1" collapsed="1"/>
    <col min="303" max="307" width="13.85546875" hidden="1" customWidth="1" outlineLevel="1"/>
    <col min="308" max="308" width="4.42578125" customWidth="1" collapsed="1"/>
    <col min="309" max="313" width="13.85546875" hidden="1" customWidth="1" outlineLevel="1"/>
    <col min="314" max="314" width="4.42578125" customWidth="1" collapsed="1"/>
    <col min="315" max="316" width="13.85546875" hidden="1" customWidth="1" outlineLevel="1"/>
    <col min="317" max="319" width="13.28515625" hidden="1" customWidth="1" outlineLevel="1"/>
    <col min="320" max="320" width="4.42578125" customWidth="1" collapsed="1"/>
  </cols>
  <sheetData>
    <row r="1" spans="1:320" ht="18.75" x14ac:dyDescent="0.3">
      <c r="A1" s="1" t="s">
        <v>0</v>
      </c>
    </row>
    <row r="3" spans="1:320" x14ac:dyDescent="0.25">
      <c r="A3" s="8" t="s">
        <v>1</v>
      </c>
      <c r="B3" s="7" t="s">
        <v>2</v>
      </c>
    </row>
    <row r="4" spans="1:320" x14ac:dyDescent="0.25">
      <c r="A4" s="8" t="s">
        <v>3</v>
      </c>
      <c r="B4" s="7" t="s">
        <v>4</v>
      </c>
    </row>
    <row r="5" spans="1:320" x14ac:dyDescent="0.25">
      <c r="A5" s="8" t="s">
        <v>5</v>
      </c>
      <c r="B5" s="7" t="s">
        <v>6</v>
      </c>
    </row>
    <row r="6" spans="1:320" s="60" customFormat="1" ht="11.25" x14ac:dyDescent="0.2"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320" s="3" customFormat="1" ht="26.25" hidden="1" x14ac:dyDescent="0.4">
      <c r="B7" s="4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5" t="s">
        <v>18</v>
      </c>
      <c r="N7" s="5" t="s">
        <v>19</v>
      </c>
      <c r="O7" s="5" t="s">
        <v>20</v>
      </c>
      <c r="P7" s="5" t="s">
        <v>21</v>
      </c>
      <c r="Q7" s="5" t="s">
        <v>22</v>
      </c>
      <c r="R7" s="5" t="s">
        <v>23</v>
      </c>
      <c r="S7" s="5" t="s">
        <v>24</v>
      </c>
      <c r="T7" s="5" t="s">
        <v>25</v>
      </c>
      <c r="U7" s="5" t="s">
        <v>26</v>
      </c>
      <c r="V7" s="5" t="s">
        <v>27</v>
      </c>
      <c r="W7" s="5" t="s">
        <v>28</v>
      </c>
      <c r="X7" s="5" t="s">
        <v>29</v>
      </c>
      <c r="Y7" s="5" t="s">
        <v>30</v>
      </c>
      <c r="Z7" s="5" t="s">
        <v>31</v>
      </c>
      <c r="AA7" s="5" t="s">
        <v>32</v>
      </c>
      <c r="AB7" s="5" t="s">
        <v>33</v>
      </c>
      <c r="AC7" s="5" t="s">
        <v>34</v>
      </c>
      <c r="AD7" s="5" t="s">
        <v>35</v>
      </c>
      <c r="AE7" s="5" t="s">
        <v>36</v>
      </c>
      <c r="AF7" s="5" t="s">
        <v>37</v>
      </c>
      <c r="AG7" s="5" t="s">
        <v>38</v>
      </c>
      <c r="AH7" s="5" t="s">
        <v>39</v>
      </c>
      <c r="AI7" s="5" t="s">
        <v>40</v>
      </c>
      <c r="AJ7" s="5" t="s">
        <v>41</v>
      </c>
      <c r="AK7" s="5" t="s">
        <v>42</v>
      </c>
      <c r="AL7" s="5" t="s">
        <v>43</v>
      </c>
      <c r="AM7" s="5" t="s">
        <v>44</v>
      </c>
      <c r="AN7" s="5" t="s">
        <v>45</v>
      </c>
      <c r="AO7" s="5" t="s">
        <v>46</v>
      </c>
      <c r="AP7" s="5" t="s">
        <v>47</v>
      </c>
      <c r="AQ7" s="5" t="s">
        <v>48</v>
      </c>
      <c r="AR7" s="5" t="s">
        <v>49</v>
      </c>
      <c r="AS7" s="5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5" t="s">
        <v>56</v>
      </c>
      <c r="AZ7" s="5" t="s">
        <v>57</v>
      </c>
      <c r="BA7" s="5" t="s">
        <v>58</v>
      </c>
      <c r="BB7" s="5" t="s">
        <v>59</v>
      </c>
      <c r="BC7" s="5" t="s">
        <v>60</v>
      </c>
      <c r="BD7" s="5" t="s">
        <v>61</v>
      </c>
      <c r="BE7" s="5" t="s">
        <v>62</v>
      </c>
      <c r="BF7" s="5" t="s">
        <v>63</v>
      </c>
      <c r="BG7" s="5" t="s">
        <v>64</v>
      </c>
      <c r="BH7" s="5" t="s">
        <v>65</v>
      </c>
      <c r="BI7" s="5" t="s">
        <v>66</v>
      </c>
      <c r="BJ7" s="5" t="s">
        <v>67</v>
      </c>
      <c r="BK7" s="5" t="s">
        <v>68</v>
      </c>
      <c r="BL7" s="5" t="s">
        <v>69</v>
      </c>
      <c r="BM7" s="5" t="s">
        <v>70</v>
      </c>
      <c r="BN7" s="5" t="s">
        <v>71</v>
      </c>
      <c r="BO7" s="5" t="s">
        <v>72</v>
      </c>
      <c r="BP7" s="5" t="s">
        <v>73</v>
      </c>
      <c r="BQ7" s="5" t="s">
        <v>74</v>
      </c>
      <c r="BR7" s="5" t="s">
        <v>75</v>
      </c>
      <c r="BS7" s="5" t="s">
        <v>76</v>
      </c>
      <c r="BT7" s="5" t="s">
        <v>77</v>
      </c>
      <c r="BU7" s="5" t="s">
        <v>78</v>
      </c>
      <c r="BV7" s="5" t="s">
        <v>79</v>
      </c>
      <c r="BW7" s="5" t="s">
        <v>80</v>
      </c>
      <c r="BX7" s="5" t="s">
        <v>81</v>
      </c>
      <c r="BY7" s="5" t="s">
        <v>82</v>
      </c>
      <c r="BZ7" s="5" t="s">
        <v>83</v>
      </c>
      <c r="CA7" s="5" t="s">
        <v>84</v>
      </c>
      <c r="CB7" s="5" t="s">
        <v>85</v>
      </c>
      <c r="CC7" s="5" t="s">
        <v>86</v>
      </c>
      <c r="CD7" s="5" t="s">
        <v>87</v>
      </c>
      <c r="CE7" s="5" t="s">
        <v>88</v>
      </c>
      <c r="CF7" s="5" t="s">
        <v>89</v>
      </c>
      <c r="CG7" s="5" t="s">
        <v>90</v>
      </c>
      <c r="CH7" s="5" t="s">
        <v>91</v>
      </c>
      <c r="CI7" s="5" t="s">
        <v>92</v>
      </c>
      <c r="CJ7" s="5" t="s">
        <v>93</v>
      </c>
      <c r="CK7" s="5" t="s">
        <v>94</v>
      </c>
      <c r="CL7" s="5" t="s">
        <v>95</v>
      </c>
      <c r="CM7" s="5" t="s">
        <v>96</v>
      </c>
      <c r="CN7" s="5" t="s">
        <v>97</v>
      </c>
      <c r="CO7" s="5" t="s">
        <v>98</v>
      </c>
      <c r="CP7" s="5" t="s">
        <v>99</v>
      </c>
      <c r="CQ7" s="5" t="s">
        <v>100</v>
      </c>
      <c r="CR7" s="5" t="s">
        <v>101</v>
      </c>
      <c r="CS7" s="5" t="s">
        <v>102</v>
      </c>
      <c r="CT7" s="5" t="s">
        <v>103</v>
      </c>
      <c r="CU7" s="5" t="s">
        <v>104</v>
      </c>
      <c r="CV7" s="5" t="s">
        <v>105</v>
      </c>
      <c r="CW7" s="5" t="s">
        <v>106</v>
      </c>
      <c r="CX7" s="5" t="s">
        <v>107</v>
      </c>
      <c r="CY7" s="5" t="s">
        <v>108</v>
      </c>
      <c r="CZ7" s="5" t="s">
        <v>109</v>
      </c>
      <c r="DA7" s="5" t="s">
        <v>110</v>
      </c>
      <c r="DB7" s="5" t="s">
        <v>111</v>
      </c>
      <c r="DC7" s="5" t="s">
        <v>112</v>
      </c>
      <c r="DD7" s="5" t="s">
        <v>113</v>
      </c>
      <c r="DE7" s="5" t="s">
        <v>114</v>
      </c>
      <c r="DF7" s="5" t="s">
        <v>115</v>
      </c>
      <c r="DG7" s="5" t="s">
        <v>116</v>
      </c>
      <c r="DH7" s="5" t="s">
        <v>117</v>
      </c>
      <c r="DI7" s="5" t="s">
        <v>118</v>
      </c>
      <c r="DJ7" s="5" t="s">
        <v>119</v>
      </c>
      <c r="DK7" s="5" t="s">
        <v>120</v>
      </c>
      <c r="DL7" s="5" t="s">
        <v>121</v>
      </c>
      <c r="DM7" s="5" t="s">
        <v>122</v>
      </c>
      <c r="DN7" s="5" t="s">
        <v>123</v>
      </c>
      <c r="DO7" s="5" t="s">
        <v>124</v>
      </c>
      <c r="DP7" s="5" t="s">
        <v>125</v>
      </c>
      <c r="DQ7" s="5" t="s">
        <v>126</v>
      </c>
      <c r="DR7" s="5" t="s">
        <v>127</v>
      </c>
      <c r="DS7" s="5" t="s">
        <v>128</v>
      </c>
      <c r="DT7" s="5" t="s">
        <v>129</v>
      </c>
      <c r="DU7" s="5" t="s">
        <v>130</v>
      </c>
      <c r="DV7" s="5" t="s">
        <v>131</v>
      </c>
      <c r="DW7" s="5" t="s">
        <v>132</v>
      </c>
      <c r="DX7" s="5" t="s">
        <v>133</v>
      </c>
      <c r="DY7" s="5" t="s">
        <v>134</v>
      </c>
      <c r="DZ7" s="5" t="s">
        <v>135</v>
      </c>
      <c r="EA7" s="5" t="s">
        <v>136</v>
      </c>
      <c r="EB7" s="5" t="s">
        <v>137</v>
      </c>
      <c r="EC7" s="5" t="s">
        <v>138</v>
      </c>
      <c r="ED7" s="5" t="s">
        <v>139</v>
      </c>
      <c r="EE7" s="5" t="s">
        <v>140</v>
      </c>
      <c r="EF7" s="5" t="s">
        <v>141</v>
      </c>
      <c r="EG7" s="5" t="s">
        <v>142</v>
      </c>
      <c r="EH7" s="5" t="s">
        <v>143</v>
      </c>
      <c r="EI7" s="5" t="s">
        <v>144</v>
      </c>
      <c r="EJ7" s="5" t="s">
        <v>145</v>
      </c>
      <c r="EK7" s="5" t="s">
        <v>146</v>
      </c>
      <c r="EL7" s="5" t="s">
        <v>147</v>
      </c>
      <c r="EM7" s="5" t="s">
        <v>148</v>
      </c>
      <c r="EN7" s="5" t="s">
        <v>149</v>
      </c>
      <c r="EO7" s="5" t="s">
        <v>150</v>
      </c>
      <c r="EP7" s="5" t="s">
        <v>151</v>
      </c>
      <c r="EQ7" s="5" t="s">
        <v>152</v>
      </c>
      <c r="ER7" s="5" t="s">
        <v>153</v>
      </c>
      <c r="ES7" s="5" t="s">
        <v>154</v>
      </c>
      <c r="ET7" s="5" t="s">
        <v>155</v>
      </c>
      <c r="EU7" s="5" t="s">
        <v>156</v>
      </c>
      <c r="EV7" s="5" t="s">
        <v>157</v>
      </c>
      <c r="EW7" s="5" t="s">
        <v>158</v>
      </c>
      <c r="EX7" s="5" t="s">
        <v>159</v>
      </c>
      <c r="EY7" s="5" t="s">
        <v>160</v>
      </c>
      <c r="EZ7" s="5" t="s">
        <v>161</v>
      </c>
      <c r="FA7" s="5" t="s">
        <v>162</v>
      </c>
      <c r="FB7" s="5" t="s">
        <v>163</v>
      </c>
      <c r="FC7" s="5" t="s">
        <v>164</v>
      </c>
      <c r="FD7" s="5" t="s">
        <v>165</v>
      </c>
      <c r="FE7" s="5" t="s">
        <v>166</v>
      </c>
      <c r="FF7" s="5" t="s">
        <v>167</v>
      </c>
      <c r="FG7" s="5" t="s">
        <v>168</v>
      </c>
      <c r="FH7" s="5" t="s">
        <v>169</v>
      </c>
      <c r="FI7" s="5" t="s">
        <v>170</v>
      </c>
      <c r="FJ7" s="5" t="s">
        <v>171</v>
      </c>
      <c r="FK7" s="5" t="s">
        <v>172</v>
      </c>
      <c r="FL7" s="5" t="s">
        <v>173</v>
      </c>
      <c r="FM7" s="5" t="s">
        <v>174</v>
      </c>
      <c r="FN7" s="5" t="s">
        <v>175</v>
      </c>
      <c r="FO7" s="5" t="s">
        <v>176</v>
      </c>
      <c r="FP7" s="5" t="s">
        <v>177</v>
      </c>
      <c r="FQ7" s="5" t="s">
        <v>178</v>
      </c>
      <c r="FR7" s="5" t="s">
        <v>179</v>
      </c>
      <c r="FS7" s="5" t="s">
        <v>180</v>
      </c>
      <c r="FT7" s="5" t="s">
        <v>181</v>
      </c>
      <c r="FU7" s="5" t="s">
        <v>182</v>
      </c>
      <c r="FV7" s="5" t="s">
        <v>183</v>
      </c>
      <c r="FW7" s="5" t="s">
        <v>184</v>
      </c>
      <c r="FX7" s="5" t="s">
        <v>185</v>
      </c>
      <c r="FY7" s="5" t="s">
        <v>186</v>
      </c>
      <c r="FZ7" s="5" t="s">
        <v>187</v>
      </c>
      <c r="GA7" s="5" t="s">
        <v>188</v>
      </c>
      <c r="GB7" s="5" t="s">
        <v>189</v>
      </c>
      <c r="GC7" s="5" t="s">
        <v>190</v>
      </c>
      <c r="GD7" s="5" t="s">
        <v>191</v>
      </c>
      <c r="GE7" s="5" t="s">
        <v>192</v>
      </c>
      <c r="GF7" s="5" t="s">
        <v>193</v>
      </c>
      <c r="GG7" s="5" t="s">
        <v>194</v>
      </c>
      <c r="GH7" s="5" t="s">
        <v>195</v>
      </c>
      <c r="GI7" s="5" t="s">
        <v>196</v>
      </c>
      <c r="GJ7" s="5" t="s">
        <v>197</v>
      </c>
      <c r="GK7" s="5" t="s">
        <v>198</v>
      </c>
      <c r="GL7" s="5" t="s">
        <v>199</v>
      </c>
      <c r="GM7" s="5" t="s">
        <v>200</v>
      </c>
      <c r="GN7" s="5" t="s">
        <v>201</v>
      </c>
      <c r="GO7" s="5" t="s">
        <v>202</v>
      </c>
      <c r="GP7" s="5" t="s">
        <v>203</v>
      </c>
      <c r="GQ7" s="5" t="s">
        <v>204</v>
      </c>
      <c r="GR7" s="5" t="s">
        <v>205</v>
      </c>
      <c r="GS7" s="5" t="s">
        <v>206</v>
      </c>
      <c r="GT7" s="5" t="s">
        <v>207</v>
      </c>
      <c r="GU7" s="5" t="s">
        <v>208</v>
      </c>
      <c r="GV7" s="5" t="s">
        <v>209</v>
      </c>
      <c r="GW7" s="5" t="s">
        <v>210</v>
      </c>
      <c r="GX7" s="5" t="s">
        <v>211</v>
      </c>
      <c r="GY7" s="5" t="s">
        <v>212</v>
      </c>
      <c r="GZ7" s="5" t="s">
        <v>213</v>
      </c>
      <c r="HA7" s="5" t="s">
        <v>214</v>
      </c>
      <c r="HB7" s="5" t="s">
        <v>215</v>
      </c>
      <c r="HC7" s="5" t="s">
        <v>216</v>
      </c>
      <c r="HD7" s="5" t="s">
        <v>217</v>
      </c>
      <c r="HE7" s="5" t="s">
        <v>218</v>
      </c>
      <c r="HF7" s="5" t="s">
        <v>219</v>
      </c>
      <c r="HG7" s="5" t="s">
        <v>220</v>
      </c>
      <c r="HH7" s="5" t="s">
        <v>221</v>
      </c>
      <c r="HI7" s="5" t="s">
        <v>222</v>
      </c>
      <c r="HJ7" s="5" t="s">
        <v>223</v>
      </c>
      <c r="HK7" s="5" t="s">
        <v>224</v>
      </c>
      <c r="HL7" s="5" t="s">
        <v>225</v>
      </c>
      <c r="HM7" s="5" t="s">
        <v>226</v>
      </c>
      <c r="HN7" s="5" t="s">
        <v>227</v>
      </c>
      <c r="HO7" s="5" t="s">
        <v>228</v>
      </c>
      <c r="HP7" s="5" t="s">
        <v>229</v>
      </c>
      <c r="HQ7" s="5" t="s">
        <v>230</v>
      </c>
      <c r="HR7" s="5" t="s">
        <v>231</v>
      </c>
      <c r="HS7" s="5" t="s">
        <v>232</v>
      </c>
      <c r="HT7" s="5" t="s">
        <v>233</v>
      </c>
      <c r="HU7" s="5" t="s">
        <v>234</v>
      </c>
      <c r="HV7" s="5" t="s">
        <v>235</v>
      </c>
      <c r="HW7" s="5" t="s">
        <v>236</v>
      </c>
      <c r="HX7" s="5" t="s">
        <v>237</v>
      </c>
      <c r="HY7" s="5" t="s">
        <v>238</v>
      </c>
      <c r="HZ7" s="5" t="s">
        <v>239</v>
      </c>
      <c r="IA7" s="5" t="s">
        <v>240</v>
      </c>
      <c r="IB7" s="5" t="s">
        <v>241</v>
      </c>
      <c r="IC7" s="5" t="s">
        <v>242</v>
      </c>
      <c r="ID7" s="5" t="s">
        <v>243</v>
      </c>
      <c r="IE7" s="5" t="s">
        <v>244</v>
      </c>
      <c r="IF7" s="5" t="s">
        <v>245</v>
      </c>
      <c r="IG7" s="5" t="s">
        <v>246</v>
      </c>
      <c r="IH7" s="5" t="s">
        <v>247</v>
      </c>
      <c r="II7" s="5" t="s">
        <v>248</v>
      </c>
      <c r="IJ7" s="5" t="s">
        <v>249</v>
      </c>
      <c r="IK7" s="5" t="s">
        <v>250</v>
      </c>
      <c r="IL7" s="5" t="s">
        <v>251</v>
      </c>
      <c r="IM7" s="5" t="s">
        <v>252</v>
      </c>
      <c r="IN7" s="5" t="s">
        <v>253</v>
      </c>
      <c r="IO7" s="5" t="s">
        <v>254</v>
      </c>
      <c r="IP7" s="5" t="s">
        <v>255</v>
      </c>
      <c r="IQ7" s="5" t="s">
        <v>256</v>
      </c>
      <c r="IR7" s="5" t="s">
        <v>257</v>
      </c>
      <c r="IS7" s="5" t="s">
        <v>258</v>
      </c>
      <c r="IT7" s="5" t="s">
        <v>259</v>
      </c>
      <c r="IU7" s="5" t="s">
        <v>260</v>
      </c>
      <c r="IV7" s="5" t="s">
        <v>261</v>
      </c>
      <c r="IW7" s="5" t="s">
        <v>262</v>
      </c>
      <c r="IX7" s="5" t="s">
        <v>263</v>
      </c>
      <c r="IY7" s="5" t="s">
        <v>264</v>
      </c>
      <c r="IZ7" s="5" t="s">
        <v>265</v>
      </c>
      <c r="JA7" s="5" t="s">
        <v>266</v>
      </c>
      <c r="JB7" s="5" t="s">
        <v>267</v>
      </c>
      <c r="JC7" s="5" t="s">
        <v>268</v>
      </c>
      <c r="JD7" s="5" t="s">
        <v>269</v>
      </c>
      <c r="JE7" s="5" t="s">
        <v>270</v>
      </c>
      <c r="JF7" s="5" t="s">
        <v>271</v>
      </c>
      <c r="JG7" s="5" t="s">
        <v>272</v>
      </c>
      <c r="JH7" s="5" t="s">
        <v>273</v>
      </c>
      <c r="JI7" s="5" t="s">
        <v>274</v>
      </c>
      <c r="JJ7" s="5" t="s">
        <v>275</v>
      </c>
      <c r="JK7" s="5" t="s">
        <v>276</v>
      </c>
      <c r="JL7" s="5" t="s">
        <v>277</v>
      </c>
      <c r="JM7" s="5" t="s">
        <v>278</v>
      </c>
      <c r="JN7" s="5" t="s">
        <v>279</v>
      </c>
      <c r="JO7" s="5" t="s">
        <v>280</v>
      </c>
      <c r="JP7" s="5" t="s">
        <v>281</v>
      </c>
      <c r="JQ7" s="5" t="s">
        <v>282</v>
      </c>
      <c r="JR7" s="5" t="s">
        <v>283</v>
      </c>
      <c r="JS7" s="5" t="s">
        <v>284</v>
      </c>
      <c r="JT7" s="5" t="s">
        <v>285</v>
      </c>
      <c r="JU7" s="5" t="s">
        <v>286</v>
      </c>
      <c r="JV7" s="5" t="s">
        <v>287</v>
      </c>
      <c r="JW7" s="5" t="s">
        <v>288</v>
      </c>
      <c r="JX7" s="5" t="s">
        <v>289</v>
      </c>
      <c r="JY7" s="5" t="s">
        <v>290</v>
      </c>
      <c r="JZ7" s="5" t="s">
        <v>291</v>
      </c>
      <c r="KA7" s="5" t="s">
        <v>292</v>
      </c>
      <c r="KB7" s="5" t="s">
        <v>293</v>
      </c>
      <c r="KC7" s="5" t="s">
        <v>294</v>
      </c>
      <c r="KD7" s="5" t="s">
        <v>295</v>
      </c>
      <c r="KE7" s="5" t="s">
        <v>296</v>
      </c>
      <c r="KF7" s="5" t="s">
        <v>297</v>
      </c>
      <c r="KG7" s="5" t="s">
        <v>298</v>
      </c>
      <c r="KH7" s="5" t="s">
        <v>299</v>
      </c>
      <c r="KI7" s="5" t="s">
        <v>300</v>
      </c>
      <c r="KJ7" s="5" t="s">
        <v>301</v>
      </c>
      <c r="KK7" s="5" t="s">
        <v>302</v>
      </c>
      <c r="KL7" s="5" t="s">
        <v>303</v>
      </c>
      <c r="KM7" s="5" t="s">
        <v>304</v>
      </c>
      <c r="KN7" s="5" t="s">
        <v>305</v>
      </c>
      <c r="KO7" s="5" t="s">
        <v>306</v>
      </c>
      <c r="KP7" s="5" t="s">
        <v>307</v>
      </c>
      <c r="KQ7" s="5" t="s">
        <v>308</v>
      </c>
      <c r="KR7" s="5" t="s">
        <v>309</v>
      </c>
      <c r="KS7" s="5" t="s">
        <v>310</v>
      </c>
      <c r="KT7" s="5" t="s">
        <v>311</v>
      </c>
      <c r="KU7" s="5" t="s">
        <v>312</v>
      </c>
      <c r="KV7" s="5" t="s">
        <v>313</v>
      </c>
      <c r="KW7" s="5" t="s">
        <v>314</v>
      </c>
      <c r="KX7" s="5" t="s">
        <v>315</v>
      </c>
      <c r="KY7" s="5" t="s">
        <v>316</v>
      </c>
      <c r="KZ7" s="5" t="s">
        <v>317</v>
      </c>
      <c r="LA7" s="5" t="s">
        <v>318</v>
      </c>
      <c r="LB7" s="5" t="s">
        <v>319</v>
      </c>
      <c r="LC7" s="5" t="s">
        <v>320</v>
      </c>
      <c r="LD7" s="5" t="s">
        <v>321</v>
      </c>
      <c r="LE7" s="5" t="s">
        <v>322</v>
      </c>
      <c r="LF7" s="5" t="s">
        <v>323</v>
      </c>
      <c r="LG7" s="5" t="s">
        <v>324</v>
      </c>
      <c r="LH7" s="5" t="s">
        <v>325</v>
      </c>
    </row>
    <row r="8" spans="1:320" ht="26.25" x14ac:dyDescent="0.4">
      <c r="B8" s="23">
        <v>2019</v>
      </c>
      <c r="C8" s="24">
        <v>1</v>
      </c>
      <c r="D8" s="25"/>
      <c r="E8" s="25"/>
      <c r="F8" s="25"/>
      <c r="G8" s="25"/>
      <c r="H8" s="35" t="str">
        <f>"S"&amp;C8</f>
        <v>S1</v>
      </c>
      <c r="I8" s="24">
        <f>C8+1</f>
        <v>2</v>
      </c>
      <c r="J8" s="25"/>
      <c r="K8" s="25"/>
      <c r="L8" s="25"/>
      <c r="M8" s="25"/>
      <c r="N8" s="35" t="str">
        <f>"S"&amp;I8</f>
        <v>S2</v>
      </c>
      <c r="O8" s="24">
        <f>I8+1</f>
        <v>3</v>
      </c>
      <c r="P8" s="25"/>
      <c r="Q8" s="25"/>
      <c r="R8" s="25"/>
      <c r="S8" s="25"/>
      <c r="T8" s="35" t="str">
        <f>"S"&amp;O8</f>
        <v>S3</v>
      </c>
      <c r="U8" s="24">
        <f>O8+1</f>
        <v>4</v>
      </c>
      <c r="V8" s="25"/>
      <c r="W8" s="25"/>
      <c r="X8" s="25"/>
      <c r="Y8" s="25"/>
      <c r="Z8" s="35" t="str">
        <f>"S"&amp;U8</f>
        <v>S4</v>
      </c>
      <c r="AA8" s="24">
        <f>U8+1</f>
        <v>5</v>
      </c>
      <c r="AB8" s="25"/>
      <c r="AC8" s="25"/>
      <c r="AD8" s="25"/>
      <c r="AE8" s="25"/>
      <c r="AF8" s="35" t="str">
        <f>"S"&amp;AA8</f>
        <v>S5</v>
      </c>
      <c r="AG8" s="24">
        <f>AA8+1</f>
        <v>6</v>
      </c>
      <c r="AH8" s="25"/>
      <c r="AI8" s="25"/>
      <c r="AJ8" s="25"/>
      <c r="AK8" s="25"/>
      <c r="AL8" s="35" t="str">
        <f>"S"&amp;AG8</f>
        <v>S6</v>
      </c>
      <c r="AM8" s="24">
        <f>AG8+1</f>
        <v>7</v>
      </c>
      <c r="AN8" s="25"/>
      <c r="AO8" s="25"/>
      <c r="AP8" s="25"/>
      <c r="AQ8" s="25"/>
      <c r="AR8" s="35" t="str">
        <f>"S"&amp;AM8</f>
        <v>S7</v>
      </c>
      <c r="AS8" s="24">
        <f>AM8+1</f>
        <v>8</v>
      </c>
      <c r="AT8" s="25"/>
      <c r="AU8" s="25"/>
      <c r="AV8" s="25"/>
      <c r="AW8" s="25"/>
      <c r="AX8" s="35" t="str">
        <f>"S"&amp;AS8</f>
        <v>S8</v>
      </c>
      <c r="AY8" s="24">
        <f>AS8+1</f>
        <v>9</v>
      </c>
      <c r="AZ8" s="25"/>
      <c r="BA8" s="25"/>
      <c r="BB8" s="25"/>
      <c r="BC8" s="25"/>
      <c r="BD8" s="35" t="str">
        <f>"S"&amp;AY8</f>
        <v>S9</v>
      </c>
      <c r="BE8" s="24">
        <f>AY8+1</f>
        <v>10</v>
      </c>
      <c r="BF8" s="25"/>
      <c r="BG8" s="25"/>
      <c r="BH8" s="25"/>
      <c r="BI8" s="25"/>
      <c r="BJ8" s="35" t="str">
        <f>"S"&amp;BE8</f>
        <v>S10</v>
      </c>
      <c r="BK8" s="24">
        <f>BE8+1</f>
        <v>11</v>
      </c>
      <c r="BL8" s="25"/>
      <c r="BM8" s="25"/>
      <c r="BN8" s="25"/>
      <c r="BO8" s="25"/>
      <c r="BP8" s="35" t="str">
        <f>"S"&amp;BK8</f>
        <v>S11</v>
      </c>
      <c r="BQ8" s="24">
        <f>BK8+1</f>
        <v>12</v>
      </c>
      <c r="BR8" s="25"/>
      <c r="BS8" s="25"/>
      <c r="BT8" s="25"/>
      <c r="BU8" s="25"/>
      <c r="BV8" s="35" t="str">
        <f>"S"&amp;BQ8</f>
        <v>S12</v>
      </c>
      <c r="BW8" s="24">
        <f>BQ8+1</f>
        <v>13</v>
      </c>
      <c r="BX8" s="25"/>
      <c r="BY8" s="25"/>
      <c r="BZ8" s="25"/>
      <c r="CA8" s="25"/>
      <c r="CB8" s="35" t="str">
        <f>"S"&amp;BW8</f>
        <v>S13</v>
      </c>
      <c r="CC8" s="24">
        <f>BW8+1</f>
        <v>14</v>
      </c>
      <c r="CD8" s="25"/>
      <c r="CE8" s="25"/>
      <c r="CF8" s="25"/>
      <c r="CG8" s="25"/>
      <c r="CH8" s="35" t="str">
        <f>"S"&amp;CC8</f>
        <v>S14</v>
      </c>
      <c r="CI8" s="24">
        <f>CC8+1</f>
        <v>15</v>
      </c>
      <c r="CJ8" s="25"/>
      <c r="CK8" s="25"/>
      <c r="CL8" s="25"/>
      <c r="CM8" s="25"/>
      <c r="CN8" s="35" t="str">
        <f>"S"&amp;CI8</f>
        <v>S15</v>
      </c>
      <c r="CO8" s="24">
        <f>CI8+1</f>
        <v>16</v>
      </c>
      <c r="CP8" s="25"/>
      <c r="CQ8" s="25"/>
      <c r="CR8" s="25"/>
      <c r="CS8" s="25"/>
      <c r="CT8" s="35" t="str">
        <f>"S"&amp;CO8</f>
        <v>S16</v>
      </c>
      <c r="CU8" s="24">
        <f>CO8+1</f>
        <v>17</v>
      </c>
      <c r="CV8" s="25"/>
      <c r="CW8" s="25"/>
      <c r="CX8" s="25"/>
      <c r="CY8" s="25"/>
      <c r="CZ8" s="35" t="str">
        <f>"S"&amp;CU8</f>
        <v>S17</v>
      </c>
      <c r="DA8" s="24">
        <f>CU8+1</f>
        <v>18</v>
      </c>
      <c r="DB8" s="25"/>
      <c r="DC8" s="25"/>
      <c r="DD8" s="25"/>
      <c r="DE8" s="25"/>
      <c r="DF8" s="35" t="str">
        <f>"S"&amp;DA8</f>
        <v>S18</v>
      </c>
      <c r="DG8" s="24">
        <f>DA8+1</f>
        <v>19</v>
      </c>
      <c r="DH8" s="25"/>
      <c r="DI8" s="25"/>
      <c r="DJ8" s="25"/>
      <c r="DK8" s="25"/>
      <c r="DL8" s="35" t="str">
        <f>"S"&amp;DG8</f>
        <v>S19</v>
      </c>
      <c r="DM8" s="24">
        <f>DG8+1</f>
        <v>20</v>
      </c>
      <c r="DN8" s="25"/>
      <c r="DO8" s="25"/>
      <c r="DP8" s="25"/>
      <c r="DQ8" s="25"/>
      <c r="DR8" s="35" t="str">
        <f>"S"&amp;DM8</f>
        <v>S20</v>
      </c>
      <c r="DS8" s="24">
        <f>DM8+1</f>
        <v>21</v>
      </c>
      <c r="DT8" s="25"/>
      <c r="DU8" s="25"/>
      <c r="DV8" s="25"/>
      <c r="DW8" s="25"/>
      <c r="DX8" s="35" t="str">
        <f>"S"&amp;DS8</f>
        <v>S21</v>
      </c>
      <c r="DY8" s="24">
        <f>DS8+1</f>
        <v>22</v>
      </c>
      <c r="DZ8" s="25"/>
      <c r="EA8" s="25"/>
      <c r="EB8" s="25"/>
      <c r="EC8" s="25"/>
      <c r="ED8" s="35" t="str">
        <f>"S"&amp;DY8</f>
        <v>S22</v>
      </c>
      <c r="EE8" s="24">
        <f>DY8+1</f>
        <v>23</v>
      </c>
      <c r="EF8" s="25"/>
      <c r="EG8" s="25"/>
      <c r="EH8" s="25"/>
      <c r="EI8" s="25"/>
      <c r="EJ8" s="35" t="str">
        <f>"S"&amp;EE8</f>
        <v>S23</v>
      </c>
      <c r="EK8" s="24">
        <f>EE8+1</f>
        <v>24</v>
      </c>
      <c r="EL8" s="25"/>
      <c r="EM8" s="25"/>
      <c r="EN8" s="25"/>
      <c r="EO8" s="25"/>
      <c r="EP8" s="35" t="str">
        <f>"S"&amp;EK8</f>
        <v>S24</v>
      </c>
      <c r="EQ8" s="24">
        <f>EK8+1</f>
        <v>25</v>
      </c>
      <c r="ER8" s="25"/>
      <c r="ES8" s="25"/>
      <c r="ET8" s="25"/>
      <c r="EU8" s="25"/>
      <c r="EV8" s="35" t="str">
        <f>"S"&amp;EQ8</f>
        <v>S25</v>
      </c>
      <c r="EW8" s="24">
        <f>EQ8+1</f>
        <v>26</v>
      </c>
      <c r="EX8" s="25"/>
      <c r="EY8" s="25"/>
      <c r="EZ8" s="25"/>
      <c r="FA8" s="25"/>
      <c r="FB8" s="35" t="str">
        <f>"S"&amp;EW8</f>
        <v>S26</v>
      </c>
      <c r="FC8" s="24">
        <f>EW8+1</f>
        <v>27</v>
      </c>
      <c r="FD8" s="25"/>
      <c r="FE8" s="25"/>
      <c r="FF8" s="25"/>
      <c r="FG8" s="25"/>
      <c r="FH8" s="35" t="str">
        <f>"S"&amp;FC8</f>
        <v>S27</v>
      </c>
      <c r="FI8" s="24">
        <f>FC8+1</f>
        <v>28</v>
      </c>
      <c r="FJ8" s="25"/>
      <c r="FK8" s="25"/>
      <c r="FL8" s="25"/>
      <c r="FM8" s="25"/>
      <c r="FN8" s="35" t="str">
        <f>"S"&amp;FI8</f>
        <v>S28</v>
      </c>
      <c r="FO8" s="24">
        <f>FI8+1</f>
        <v>29</v>
      </c>
      <c r="FP8" s="25"/>
      <c r="FQ8" s="25"/>
      <c r="FR8" s="25"/>
      <c r="FS8" s="25"/>
      <c r="FT8" s="35" t="str">
        <f>"S"&amp;FO8</f>
        <v>S29</v>
      </c>
      <c r="FU8" s="24">
        <f>FO8+1</f>
        <v>30</v>
      </c>
      <c r="FV8" s="25"/>
      <c r="FW8" s="25"/>
      <c r="FX8" s="25"/>
      <c r="FY8" s="25"/>
      <c r="FZ8" s="35" t="str">
        <f>"S"&amp;FU8</f>
        <v>S30</v>
      </c>
      <c r="GA8" s="24">
        <f>FU8+1</f>
        <v>31</v>
      </c>
      <c r="GB8" s="25"/>
      <c r="GC8" s="25"/>
      <c r="GD8" s="25"/>
      <c r="GE8" s="25"/>
      <c r="GF8" s="35" t="str">
        <f>"S"&amp;GA8</f>
        <v>S31</v>
      </c>
      <c r="GG8" s="24">
        <f>GA8+1</f>
        <v>32</v>
      </c>
      <c r="GH8" s="25"/>
      <c r="GI8" s="25"/>
      <c r="GJ8" s="25"/>
      <c r="GK8" s="25"/>
      <c r="GL8" s="35" t="str">
        <f>"S"&amp;GG8</f>
        <v>S32</v>
      </c>
      <c r="GM8" s="24">
        <f>GG8+1</f>
        <v>33</v>
      </c>
      <c r="GN8" s="25"/>
      <c r="GO8" s="25"/>
      <c r="GP8" s="25"/>
      <c r="GQ8" s="25"/>
      <c r="GR8" s="35" t="str">
        <f>"S"&amp;GM8</f>
        <v>S33</v>
      </c>
      <c r="GS8" s="24">
        <f>GM8+1</f>
        <v>34</v>
      </c>
      <c r="GT8" s="25"/>
      <c r="GU8" s="25"/>
      <c r="GV8" s="25"/>
      <c r="GW8" s="25"/>
      <c r="GX8" s="35" t="str">
        <f>"S"&amp;GS8</f>
        <v>S34</v>
      </c>
      <c r="GY8" s="24">
        <f>GS8+1</f>
        <v>35</v>
      </c>
      <c r="GZ8" s="25"/>
      <c r="HA8" s="25"/>
      <c r="HB8" s="25"/>
      <c r="HC8" s="25"/>
      <c r="HD8" s="35" t="str">
        <f>"S"&amp;GY8</f>
        <v>S35</v>
      </c>
      <c r="HE8" s="24">
        <f>GY8+1</f>
        <v>36</v>
      </c>
      <c r="HF8" s="25"/>
      <c r="HG8" s="25"/>
      <c r="HH8" s="25"/>
      <c r="HI8" s="25"/>
      <c r="HJ8" s="35" t="str">
        <f>"S"&amp;HE8</f>
        <v>S36</v>
      </c>
      <c r="HK8" s="24">
        <f>HE8+1</f>
        <v>37</v>
      </c>
      <c r="HL8" s="25"/>
      <c r="HM8" s="25"/>
      <c r="HN8" s="25"/>
      <c r="HO8" s="25"/>
      <c r="HP8" s="35" t="str">
        <f>"S"&amp;HK8</f>
        <v>S37</v>
      </c>
      <c r="HQ8" s="24">
        <f>HK8+1</f>
        <v>38</v>
      </c>
      <c r="HR8" s="25"/>
      <c r="HS8" s="25"/>
      <c r="HT8" s="25"/>
      <c r="HU8" s="25"/>
      <c r="HV8" s="35" t="str">
        <f>"S"&amp;HQ8</f>
        <v>S38</v>
      </c>
      <c r="HW8" s="24">
        <f>HQ8+1</f>
        <v>39</v>
      </c>
      <c r="HX8" s="25"/>
      <c r="HY8" s="25"/>
      <c r="HZ8" s="25"/>
      <c r="IA8" s="25"/>
      <c r="IB8" s="35" t="str">
        <f>"S"&amp;HW8</f>
        <v>S39</v>
      </c>
      <c r="IC8" s="24">
        <f>HW8+1</f>
        <v>40</v>
      </c>
      <c r="ID8" s="25"/>
      <c r="IE8" s="25"/>
      <c r="IF8" s="25"/>
      <c r="IG8" s="25"/>
      <c r="IH8" s="35" t="str">
        <f>"S"&amp;IC8</f>
        <v>S40</v>
      </c>
      <c r="II8" s="24">
        <f>IC8+1</f>
        <v>41</v>
      </c>
      <c r="IJ8" s="25"/>
      <c r="IK8" s="25"/>
      <c r="IL8" s="25"/>
      <c r="IM8" s="25"/>
      <c r="IN8" s="35" t="str">
        <f>"S"&amp;II8</f>
        <v>S41</v>
      </c>
      <c r="IO8" s="24">
        <f>II8+1</f>
        <v>42</v>
      </c>
      <c r="IP8" s="25"/>
      <c r="IQ8" s="25"/>
      <c r="IR8" s="25"/>
      <c r="IS8" s="25"/>
      <c r="IT8" s="35" t="str">
        <f>"S"&amp;IO8</f>
        <v>S42</v>
      </c>
      <c r="IU8" s="24">
        <f>IO8+1</f>
        <v>43</v>
      </c>
      <c r="IV8" s="25"/>
      <c r="IW8" s="25"/>
      <c r="IX8" s="25"/>
      <c r="IY8" s="25"/>
      <c r="IZ8" s="35" t="str">
        <f>"S"&amp;IU8</f>
        <v>S43</v>
      </c>
      <c r="JA8" s="24">
        <f>IU8+1</f>
        <v>44</v>
      </c>
      <c r="JB8" s="25"/>
      <c r="JC8" s="25"/>
      <c r="JD8" s="25"/>
      <c r="JE8" s="25"/>
      <c r="JF8" s="35" t="str">
        <f>"S"&amp;JA8</f>
        <v>S44</v>
      </c>
      <c r="JG8" s="24">
        <f>JA8+1</f>
        <v>45</v>
      </c>
      <c r="JH8" s="25"/>
      <c r="JI8" s="25"/>
      <c r="JJ8" s="25"/>
      <c r="JK8" s="25"/>
      <c r="JL8" s="35" t="str">
        <f>"S"&amp;JG8</f>
        <v>S45</v>
      </c>
      <c r="JM8" s="24">
        <f>JG8+1</f>
        <v>46</v>
      </c>
      <c r="JN8" s="25"/>
      <c r="JO8" s="25"/>
      <c r="JP8" s="25"/>
      <c r="JQ8" s="25"/>
      <c r="JR8" s="35" t="str">
        <f>"S"&amp;JM8</f>
        <v>S46</v>
      </c>
      <c r="JS8" s="24">
        <f>JM8+1</f>
        <v>47</v>
      </c>
      <c r="JT8" s="25"/>
      <c r="JU8" s="25"/>
      <c r="JV8" s="25"/>
      <c r="JW8" s="25"/>
      <c r="JX8" s="35" t="str">
        <f>"S"&amp;JS8</f>
        <v>S47</v>
      </c>
      <c r="JY8" s="24">
        <f>JS8+1</f>
        <v>48</v>
      </c>
      <c r="JZ8" s="25"/>
      <c r="KA8" s="25"/>
      <c r="KB8" s="25"/>
      <c r="KC8" s="25"/>
      <c r="KD8" s="35" t="str">
        <f>"S"&amp;JY8</f>
        <v>S48</v>
      </c>
      <c r="KE8" s="24">
        <f>JY8+1</f>
        <v>49</v>
      </c>
      <c r="KF8" s="25"/>
      <c r="KG8" s="25"/>
      <c r="KH8" s="25"/>
      <c r="KI8" s="25"/>
      <c r="KJ8" s="35" t="str">
        <f>"S"&amp;KE8</f>
        <v>S49</v>
      </c>
      <c r="KK8" s="24">
        <f>KE8+1</f>
        <v>50</v>
      </c>
      <c r="KL8" s="25"/>
      <c r="KM8" s="25"/>
      <c r="KN8" s="25"/>
      <c r="KO8" s="25"/>
      <c r="KP8" s="35" t="str">
        <f>"S"&amp;KK8</f>
        <v>S50</v>
      </c>
      <c r="KQ8" s="24">
        <f>KK8+1</f>
        <v>51</v>
      </c>
      <c r="KR8" s="25"/>
      <c r="KS8" s="25"/>
      <c r="KT8" s="25"/>
      <c r="KU8" s="25"/>
      <c r="KV8" s="35" t="str">
        <f>"S"&amp;KQ8</f>
        <v>S51</v>
      </c>
      <c r="KW8" s="24">
        <f>KQ8+1</f>
        <v>52</v>
      </c>
      <c r="KX8" s="25"/>
      <c r="KY8" s="25"/>
      <c r="KZ8" s="25"/>
      <c r="LA8" s="25"/>
      <c r="LB8" s="35" t="str">
        <f>"S"&amp;KW8</f>
        <v>S52</v>
      </c>
      <c r="LC8" s="24">
        <f>KW8+1</f>
        <v>53</v>
      </c>
      <c r="LD8" s="25"/>
      <c r="LE8" s="25"/>
      <c r="LF8" s="25"/>
      <c r="LG8" s="25"/>
      <c r="LH8" s="35" t="str">
        <f>"S"&amp;LC8</f>
        <v>S53</v>
      </c>
    </row>
    <row r="9" spans="1:320" s="6" customFormat="1" ht="15.75" x14ac:dyDescent="0.2">
      <c r="B9" s="21" t="s">
        <v>326</v>
      </c>
      <c r="C9" s="22">
        <f>7*C8+DATE($B$8,1,3)-WEEKDAY(DATE($B$8,1,3))-5</f>
        <v>43465</v>
      </c>
      <c r="D9" s="22">
        <f>C9+1</f>
        <v>43466</v>
      </c>
      <c r="E9" s="22">
        <f t="shared" ref="E9:G9" si="0">D9+1</f>
        <v>43467</v>
      </c>
      <c r="F9" s="22">
        <f t="shared" si="0"/>
        <v>43468</v>
      </c>
      <c r="G9" s="26">
        <f t="shared" si="0"/>
        <v>43469</v>
      </c>
      <c r="H9" s="34"/>
      <c r="I9" s="29">
        <f>7*I8+DATE($B$8,1,3)-WEEKDAY(DATE($B$8,1,3))-5</f>
        <v>43472</v>
      </c>
      <c r="J9" s="22">
        <f>I9+1</f>
        <v>43473</v>
      </c>
      <c r="K9" s="22">
        <f t="shared" ref="K9:M9" si="1">J9+1</f>
        <v>43474</v>
      </c>
      <c r="L9" s="22">
        <f t="shared" si="1"/>
        <v>43475</v>
      </c>
      <c r="M9" s="26">
        <f t="shared" si="1"/>
        <v>43476</v>
      </c>
      <c r="N9" s="34"/>
      <c r="O9" s="29">
        <f>7*O8+DATE($B$8,1,3)-WEEKDAY(DATE($B$8,1,3))-5</f>
        <v>43479</v>
      </c>
      <c r="P9" s="22">
        <f>O9+1</f>
        <v>43480</v>
      </c>
      <c r="Q9" s="22">
        <f t="shared" ref="Q9:S9" si="2">P9+1</f>
        <v>43481</v>
      </c>
      <c r="R9" s="22">
        <f t="shared" si="2"/>
        <v>43482</v>
      </c>
      <c r="S9" s="26">
        <f t="shared" si="2"/>
        <v>43483</v>
      </c>
      <c r="T9" s="34"/>
      <c r="U9" s="29">
        <f>7*U8+DATE($B$8,1,3)-WEEKDAY(DATE($B$8,1,3))-5</f>
        <v>43486</v>
      </c>
      <c r="V9" s="22">
        <f>U9+1</f>
        <v>43487</v>
      </c>
      <c r="W9" s="22">
        <f t="shared" ref="W9:Y9" si="3">V9+1</f>
        <v>43488</v>
      </c>
      <c r="X9" s="22">
        <f t="shared" si="3"/>
        <v>43489</v>
      </c>
      <c r="Y9" s="26">
        <f t="shared" si="3"/>
        <v>43490</v>
      </c>
      <c r="Z9" s="34"/>
      <c r="AA9" s="29">
        <f>7*AA8+DATE($B$8,1,3)-WEEKDAY(DATE($B$8,1,3))-5</f>
        <v>43493</v>
      </c>
      <c r="AB9" s="22">
        <f>AA9+1</f>
        <v>43494</v>
      </c>
      <c r="AC9" s="22">
        <f t="shared" ref="AC9:AE9" si="4">AB9+1</f>
        <v>43495</v>
      </c>
      <c r="AD9" s="22">
        <f t="shared" si="4"/>
        <v>43496</v>
      </c>
      <c r="AE9" s="26">
        <f t="shared" si="4"/>
        <v>43497</v>
      </c>
      <c r="AF9" s="34"/>
      <c r="AG9" s="29">
        <f>7*AG8+DATE($B$8,1,3)-WEEKDAY(DATE($B$8,1,3))-5</f>
        <v>43500</v>
      </c>
      <c r="AH9" s="22">
        <f>AG9+1</f>
        <v>43501</v>
      </c>
      <c r="AI9" s="22">
        <f t="shared" ref="AI9:AK9" si="5">AH9+1</f>
        <v>43502</v>
      </c>
      <c r="AJ9" s="22">
        <f t="shared" si="5"/>
        <v>43503</v>
      </c>
      <c r="AK9" s="26">
        <f t="shared" si="5"/>
        <v>43504</v>
      </c>
      <c r="AL9" s="34"/>
      <c r="AM9" s="29">
        <f>7*AM8+DATE($B$8,1,3)-WEEKDAY(DATE($B$8,1,3))-5</f>
        <v>43507</v>
      </c>
      <c r="AN9" s="22">
        <f>AM9+1</f>
        <v>43508</v>
      </c>
      <c r="AO9" s="22">
        <f t="shared" ref="AO9:AQ9" si="6">AN9+1</f>
        <v>43509</v>
      </c>
      <c r="AP9" s="22">
        <f t="shared" si="6"/>
        <v>43510</v>
      </c>
      <c r="AQ9" s="26">
        <f t="shared" si="6"/>
        <v>43511</v>
      </c>
      <c r="AR9" s="34"/>
      <c r="AS9" s="29">
        <f>7*AS8+DATE($B$8,1,3)-WEEKDAY(DATE($B$8,1,3))-5</f>
        <v>43514</v>
      </c>
      <c r="AT9" s="22">
        <f>AS9+1</f>
        <v>43515</v>
      </c>
      <c r="AU9" s="22">
        <f t="shared" ref="AU9:AW9" si="7">AT9+1</f>
        <v>43516</v>
      </c>
      <c r="AV9" s="22">
        <f t="shared" si="7"/>
        <v>43517</v>
      </c>
      <c r="AW9" s="26">
        <f t="shared" si="7"/>
        <v>43518</v>
      </c>
      <c r="AX9" s="34"/>
      <c r="AY9" s="29">
        <f>7*AY8+DATE($B$8,1,3)-WEEKDAY(DATE($B$8,1,3))-5</f>
        <v>43521</v>
      </c>
      <c r="AZ9" s="22">
        <f>AY9+1</f>
        <v>43522</v>
      </c>
      <c r="BA9" s="22">
        <f t="shared" ref="BA9:BC9" si="8">AZ9+1</f>
        <v>43523</v>
      </c>
      <c r="BB9" s="22">
        <f t="shared" si="8"/>
        <v>43524</v>
      </c>
      <c r="BC9" s="26">
        <f t="shared" si="8"/>
        <v>43525</v>
      </c>
      <c r="BD9" s="34"/>
      <c r="BE9" s="29">
        <f>7*BE8+DATE($B$8,1,3)-WEEKDAY(DATE($B$8,1,3))-5</f>
        <v>43528</v>
      </c>
      <c r="BF9" s="22">
        <f>BE9+1</f>
        <v>43529</v>
      </c>
      <c r="BG9" s="22">
        <f t="shared" ref="BG9:BI9" si="9">BF9+1</f>
        <v>43530</v>
      </c>
      <c r="BH9" s="22">
        <f t="shared" si="9"/>
        <v>43531</v>
      </c>
      <c r="BI9" s="26">
        <f t="shared" si="9"/>
        <v>43532</v>
      </c>
      <c r="BJ9" s="34"/>
      <c r="BK9" s="29">
        <f>7*BK8+DATE($B$8,1,3)-WEEKDAY(DATE($B$8,1,3))-5</f>
        <v>43535</v>
      </c>
      <c r="BL9" s="22">
        <f>BK9+1</f>
        <v>43536</v>
      </c>
      <c r="BM9" s="22">
        <f t="shared" ref="BM9:BO9" si="10">BL9+1</f>
        <v>43537</v>
      </c>
      <c r="BN9" s="22">
        <f t="shared" si="10"/>
        <v>43538</v>
      </c>
      <c r="BO9" s="22">
        <f t="shared" si="10"/>
        <v>43539</v>
      </c>
      <c r="BP9" s="34"/>
      <c r="BQ9" s="22">
        <f>7*BQ8+DATE($B$8,1,3)-WEEKDAY(DATE($B$8,1,3))-5</f>
        <v>43542</v>
      </c>
      <c r="BR9" s="22">
        <f>BQ9+1</f>
        <v>43543</v>
      </c>
      <c r="BS9" s="22">
        <f t="shared" ref="BS9:BU9" si="11">BR9+1</f>
        <v>43544</v>
      </c>
      <c r="BT9" s="22">
        <f t="shared" si="11"/>
        <v>43545</v>
      </c>
      <c r="BU9" s="22">
        <f t="shared" si="11"/>
        <v>43546</v>
      </c>
      <c r="BV9" s="34"/>
      <c r="BW9" s="22">
        <f>7*BW8+DATE($B$8,1,3)-WEEKDAY(DATE($B$8,1,3))-5</f>
        <v>43549</v>
      </c>
      <c r="BX9" s="22">
        <f>BW9+1</f>
        <v>43550</v>
      </c>
      <c r="BY9" s="22">
        <f t="shared" ref="BY9:CA9" si="12">BX9+1</f>
        <v>43551</v>
      </c>
      <c r="BZ9" s="22">
        <f t="shared" si="12"/>
        <v>43552</v>
      </c>
      <c r="CA9" s="22">
        <f t="shared" si="12"/>
        <v>43553</v>
      </c>
      <c r="CB9" s="34"/>
      <c r="CC9" s="22">
        <f>7*CC8+DATE($B$8,1,3)-WEEKDAY(DATE($B$8,1,3))-5</f>
        <v>43556</v>
      </c>
      <c r="CD9" s="22">
        <f>CC9+1</f>
        <v>43557</v>
      </c>
      <c r="CE9" s="22">
        <f t="shared" ref="CE9:CG9" si="13">CD9+1</f>
        <v>43558</v>
      </c>
      <c r="CF9" s="22">
        <f t="shared" si="13"/>
        <v>43559</v>
      </c>
      <c r="CG9" s="22">
        <f t="shared" si="13"/>
        <v>43560</v>
      </c>
      <c r="CH9" s="34"/>
      <c r="CI9" s="22">
        <f>7*CI8+DATE($B$8,1,3)-WEEKDAY(DATE($B$8,1,3))-5</f>
        <v>43563</v>
      </c>
      <c r="CJ9" s="22">
        <f>CI9+1</f>
        <v>43564</v>
      </c>
      <c r="CK9" s="22">
        <f t="shared" ref="CK9:CM9" si="14">CJ9+1</f>
        <v>43565</v>
      </c>
      <c r="CL9" s="22">
        <f t="shared" si="14"/>
        <v>43566</v>
      </c>
      <c r="CM9" s="22">
        <f t="shared" si="14"/>
        <v>43567</v>
      </c>
      <c r="CN9" s="34"/>
      <c r="CO9" s="22">
        <f>7*CO8+DATE($B$8,1,3)-WEEKDAY(DATE($B$8,1,3))-5</f>
        <v>43570</v>
      </c>
      <c r="CP9" s="22">
        <f>CO9+1</f>
        <v>43571</v>
      </c>
      <c r="CQ9" s="22">
        <f t="shared" ref="CQ9:CS9" si="15">CP9+1</f>
        <v>43572</v>
      </c>
      <c r="CR9" s="22">
        <f t="shared" si="15"/>
        <v>43573</v>
      </c>
      <c r="CS9" s="22">
        <f t="shared" si="15"/>
        <v>43574</v>
      </c>
      <c r="CT9" s="34"/>
      <c r="CU9" s="22">
        <f>7*CU8+DATE($B$8,1,3)-WEEKDAY(DATE($B$8,1,3))-5</f>
        <v>43577</v>
      </c>
      <c r="CV9" s="22">
        <f>CU9+1</f>
        <v>43578</v>
      </c>
      <c r="CW9" s="22">
        <f t="shared" ref="CW9:CY9" si="16">CV9+1</f>
        <v>43579</v>
      </c>
      <c r="CX9" s="22">
        <f t="shared" si="16"/>
        <v>43580</v>
      </c>
      <c r="CY9" s="22">
        <f t="shared" si="16"/>
        <v>43581</v>
      </c>
      <c r="CZ9" s="34"/>
      <c r="DA9" s="22">
        <f>7*DA8+DATE($B$8,1,3)-WEEKDAY(DATE($B$8,1,3))-5</f>
        <v>43584</v>
      </c>
      <c r="DB9" s="22">
        <f>DA9+1</f>
        <v>43585</v>
      </c>
      <c r="DC9" s="22">
        <f t="shared" ref="DC9:DE9" si="17">DB9+1</f>
        <v>43586</v>
      </c>
      <c r="DD9" s="22">
        <f t="shared" si="17"/>
        <v>43587</v>
      </c>
      <c r="DE9" s="22">
        <f t="shared" si="17"/>
        <v>43588</v>
      </c>
      <c r="DF9" s="34"/>
      <c r="DG9" s="22">
        <f>7*DG8+DATE($B$8,1,3)-WEEKDAY(DATE($B$8,1,3))-5</f>
        <v>43591</v>
      </c>
      <c r="DH9" s="22">
        <f>DG9+1</f>
        <v>43592</v>
      </c>
      <c r="DI9" s="22">
        <f t="shared" ref="DI9:DK9" si="18">DH9+1</f>
        <v>43593</v>
      </c>
      <c r="DJ9" s="22">
        <f t="shared" si="18"/>
        <v>43594</v>
      </c>
      <c r="DK9" s="22">
        <f t="shared" si="18"/>
        <v>43595</v>
      </c>
      <c r="DL9" s="34"/>
      <c r="DM9" s="22">
        <f>7*DM8+DATE($B$8,1,3)-WEEKDAY(DATE($B$8,1,3))-5</f>
        <v>43598</v>
      </c>
      <c r="DN9" s="22">
        <f>DM9+1</f>
        <v>43599</v>
      </c>
      <c r="DO9" s="22">
        <f t="shared" ref="DO9:DQ9" si="19">DN9+1</f>
        <v>43600</v>
      </c>
      <c r="DP9" s="22">
        <f t="shared" si="19"/>
        <v>43601</v>
      </c>
      <c r="DQ9" s="22">
        <f t="shared" si="19"/>
        <v>43602</v>
      </c>
      <c r="DR9" s="34"/>
      <c r="DS9" s="22">
        <f>7*DS8+DATE($B$8,1,3)-WEEKDAY(DATE($B$8,1,3))-5</f>
        <v>43605</v>
      </c>
      <c r="DT9" s="22">
        <f>DS9+1</f>
        <v>43606</v>
      </c>
      <c r="DU9" s="22">
        <f t="shared" ref="DU9:DW9" si="20">DT9+1</f>
        <v>43607</v>
      </c>
      <c r="DV9" s="22">
        <f t="shared" si="20"/>
        <v>43608</v>
      </c>
      <c r="DW9" s="22">
        <f t="shared" si="20"/>
        <v>43609</v>
      </c>
      <c r="DX9" s="34"/>
      <c r="DY9" s="22">
        <f>7*DY8+DATE($B$8,1,3)-WEEKDAY(DATE($B$8,1,3))-5</f>
        <v>43612</v>
      </c>
      <c r="DZ9" s="22">
        <f>DY9+1</f>
        <v>43613</v>
      </c>
      <c r="EA9" s="22">
        <f t="shared" ref="EA9:EC9" si="21">DZ9+1</f>
        <v>43614</v>
      </c>
      <c r="EB9" s="22">
        <f t="shared" si="21"/>
        <v>43615</v>
      </c>
      <c r="EC9" s="22">
        <f t="shared" si="21"/>
        <v>43616</v>
      </c>
      <c r="ED9" s="34"/>
      <c r="EE9" s="22">
        <f>7*EE8+DATE($B$8,1,3)-WEEKDAY(DATE($B$8,1,3))-5</f>
        <v>43619</v>
      </c>
      <c r="EF9" s="22">
        <f>EE9+1</f>
        <v>43620</v>
      </c>
      <c r="EG9" s="22">
        <f t="shared" ref="EG9:EI9" si="22">EF9+1</f>
        <v>43621</v>
      </c>
      <c r="EH9" s="22">
        <f t="shared" si="22"/>
        <v>43622</v>
      </c>
      <c r="EI9" s="22">
        <f t="shared" si="22"/>
        <v>43623</v>
      </c>
      <c r="EJ9" s="34"/>
      <c r="EK9" s="22">
        <f>7*EK8+DATE($B$8,1,3)-WEEKDAY(DATE($B$8,1,3))-5</f>
        <v>43626</v>
      </c>
      <c r="EL9" s="22">
        <f>EK9+1</f>
        <v>43627</v>
      </c>
      <c r="EM9" s="22">
        <f t="shared" ref="EM9:EO9" si="23">EL9+1</f>
        <v>43628</v>
      </c>
      <c r="EN9" s="22">
        <f t="shared" si="23"/>
        <v>43629</v>
      </c>
      <c r="EO9" s="22">
        <f t="shared" si="23"/>
        <v>43630</v>
      </c>
      <c r="EP9" s="34"/>
      <c r="EQ9" s="22">
        <f>7*EQ8+DATE($B$8,1,3)-WEEKDAY(DATE($B$8,1,3))-5</f>
        <v>43633</v>
      </c>
      <c r="ER9" s="22">
        <f>EQ9+1</f>
        <v>43634</v>
      </c>
      <c r="ES9" s="22">
        <f t="shared" ref="ES9:EU9" si="24">ER9+1</f>
        <v>43635</v>
      </c>
      <c r="ET9" s="22">
        <f t="shared" si="24"/>
        <v>43636</v>
      </c>
      <c r="EU9" s="22">
        <f t="shared" si="24"/>
        <v>43637</v>
      </c>
      <c r="EV9" s="34"/>
      <c r="EW9" s="22">
        <f>7*EW8+DATE($B$8,1,3)-WEEKDAY(DATE($B$8,1,3))-5</f>
        <v>43640</v>
      </c>
      <c r="EX9" s="22">
        <f>EW9+1</f>
        <v>43641</v>
      </c>
      <c r="EY9" s="22">
        <f t="shared" ref="EY9:FA9" si="25">EX9+1</f>
        <v>43642</v>
      </c>
      <c r="EZ9" s="22">
        <f t="shared" si="25"/>
        <v>43643</v>
      </c>
      <c r="FA9" s="22">
        <f t="shared" si="25"/>
        <v>43644</v>
      </c>
      <c r="FB9" s="34"/>
      <c r="FC9" s="22">
        <f>7*FC8+DATE($B$8,1,3)-WEEKDAY(DATE($B$8,1,3))-5</f>
        <v>43647</v>
      </c>
      <c r="FD9" s="22">
        <f>FC9+1</f>
        <v>43648</v>
      </c>
      <c r="FE9" s="22">
        <f t="shared" ref="FE9:FG9" si="26">FD9+1</f>
        <v>43649</v>
      </c>
      <c r="FF9" s="22">
        <f t="shared" si="26"/>
        <v>43650</v>
      </c>
      <c r="FG9" s="22">
        <f t="shared" si="26"/>
        <v>43651</v>
      </c>
      <c r="FH9" s="34"/>
      <c r="FI9" s="22">
        <f>7*FI8+DATE($B$8,1,3)-WEEKDAY(DATE($B$8,1,3))-5</f>
        <v>43654</v>
      </c>
      <c r="FJ9" s="22">
        <f>FI9+1</f>
        <v>43655</v>
      </c>
      <c r="FK9" s="22">
        <f t="shared" ref="FK9:FM9" si="27">FJ9+1</f>
        <v>43656</v>
      </c>
      <c r="FL9" s="22">
        <f t="shared" si="27"/>
        <v>43657</v>
      </c>
      <c r="FM9" s="22">
        <f t="shared" si="27"/>
        <v>43658</v>
      </c>
      <c r="FN9" s="34"/>
      <c r="FO9" s="22">
        <f>7*FO8+DATE($B$8,1,3)-WEEKDAY(DATE($B$8,1,3))-5</f>
        <v>43661</v>
      </c>
      <c r="FP9" s="22">
        <f>FO9+1</f>
        <v>43662</v>
      </c>
      <c r="FQ9" s="22">
        <f t="shared" ref="FQ9:FS9" si="28">FP9+1</f>
        <v>43663</v>
      </c>
      <c r="FR9" s="22">
        <f t="shared" si="28"/>
        <v>43664</v>
      </c>
      <c r="FS9" s="22">
        <f t="shared" si="28"/>
        <v>43665</v>
      </c>
      <c r="FT9" s="34"/>
      <c r="FU9" s="22">
        <f>7*FU8+DATE($B$8,1,3)-WEEKDAY(DATE($B$8,1,3))-5</f>
        <v>43668</v>
      </c>
      <c r="FV9" s="22">
        <f>FU9+1</f>
        <v>43669</v>
      </c>
      <c r="FW9" s="22">
        <f t="shared" ref="FW9:FY9" si="29">FV9+1</f>
        <v>43670</v>
      </c>
      <c r="FX9" s="22">
        <f t="shared" si="29"/>
        <v>43671</v>
      </c>
      <c r="FY9" s="22">
        <f t="shared" si="29"/>
        <v>43672</v>
      </c>
      <c r="FZ9" s="34"/>
      <c r="GA9" s="22">
        <f>7*GA8+DATE($B$8,1,3)-WEEKDAY(DATE($B$8,1,3))-5</f>
        <v>43675</v>
      </c>
      <c r="GB9" s="22">
        <f>GA9+1</f>
        <v>43676</v>
      </c>
      <c r="GC9" s="22">
        <f t="shared" ref="GC9:GE9" si="30">GB9+1</f>
        <v>43677</v>
      </c>
      <c r="GD9" s="22">
        <f t="shared" si="30"/>
        <v>43678</v>
      </c>
      <c r="GE9" s="22">
        <f t="shared" si="30"/>
        <v>43679</v>
      </c>
      <c r="GF9" s="34"/>
      <c r="GG9" s="22">
        <f>7*GG8+DATE($B$8,1,3)-WEEKDAY(DATE($B$8,1,3))-5</f>
        <v>43682</v>
      </c>
      <c r="GH9" s="22">
        <f>GG9+1</f>
        <v>43683</v>
      </c>
      <c r="GI9" s="22">
        <f t="shared" ref="GI9:GK9" si="31">GH9+1</f>
        <v>43684</v>
      </c>
      <c r="GJ9" s="22">
        <f t="shared" si="31"/>
        <v>43685</v>
      </c>
      <c r="GK9" s="22">
        <f t="shared" si="31"/>
        <v>43686</v>
      </c>
      <c r="GL9" s="34"/>
      <c r="GM9" s="22">
        <f>7*GM8+DATE($B$8,1,3)-WEEKDAY(DATE($B$8,1,3))-5</f>
        <v>43689</v>
      </c>
      <c r="GN9" s="22">
        <f>GM9+1</f>
        <v>43690</v>
      </c>
      <c r="GO9" s="22">
        <f t="shared" ref="GO9:GQ9" si="32">GN9+1</f>
        <v>43691</v>
      </c>
      <c r="GP9" s="22">
        <f t="shared" si="32"/>
        <v>43692</v>
      </c>
      <c r="GQ9" s="22">
        <f t="shared" si="32"/>
        <v>43693</v>
      </c>
      <c r="GR9" s="34"/>
      <c r="GS9" s="22">
        <f>7*GS8+DATE($B$8,1,3)-WEEKDAY(DATE($B$8,1,3))-5</f>
        <v>43696</v>
      </c>
      <c r="GT9" s="22">
        <f>GS9+1</f>
        <v>43697</v>
      </c>
      <c r="GU9" s="22">
        <f t="shared" ref="GU9:GW9" si="33">GT9+1</f>
        <v>43698</v>
      </c>
      <c r="GV9" s="22">
        <f t="shared" si="33"/>
        <v>43699</v>
      </c>
      <c r="GW9" s="22">
        <f t="shared" si="33"/>
        <v>43700</v>
      </c>
      <c r="GX9" s="34"/>
      <c r="GY9" s="22">
        <f>7*GY8+DATE($B$8,1,3)-WEEKDAY(DATE($B$8,1,3))-5</f>
        <v>43703</v>
      </c>
      <c r="GZ9" s="22">
        <f>GY9+1</f>
        <v>43704</v>
      </c>
      <c r="HA9" s="22">
        <f t="shared" ref="HA9:HC9" si="34">GZ9+1</f>
        <v>43705</v>
      </c>
      <c r="HB9" s="22">
        <f t="shared" si="34"/>
        <v>43706</v>
      </c>
      <c r="HC9" s="22">
        <f t="shared" si="34"/>
        <v>43707</v>
      </c>
      <c r="HD9" s="34"/>
      <c r="HE9" s="22">
        <f>7*HE8+DATE($B$8,1,3)-WEEKDAY(DATE($B$8,1,3))-5</f>
        <v>43710</v>
      </c>
      <c r="HF9" s="22">
        <f>HE9+1</f>
        <v>43711</v>
      </c>
      <c r="HG9" s="22">
        <f t="shared" ref="HG9:HI9" si="35">HF9+1</f>
        <v>43712</v>
      </c>
      <c r="HH9" s="22">
        <f t="shared" si="35"/>
        <v>43713</v>
      </c>
      <c r="HI9" s="22">
        <f t="shared" si="35"/>
        <v>43714</v>
      </c>
      <c r="HJ9" s="34"/>
      <c r="HK9" s="22">
        <f>7*HK8+DATE($B$8,1,3)-WEEKDAY(DATE($B$8,1,3))-5</f>
        <v>43717</v>
      </c>
      <c r="HL9" s="22">
        <f>HK9+1</f>
        <v>43718</v>
      </c>
      <c r="HM9" s="22">
        <f t="shared" ref="HM9:HO9" si="36">HL9+1</f>
        <v>43719</v>
      </c>
      <c r="HN9" s="22">
        <f t="shared" si="36"/>
        <v>43720</v>
      </c>
      <c r="HO9" s="22">
        <f t="shared" si="36"/>
        <v>43721</v>
      </c>
      <c r="HP9" s="34"/>
      <c r="HQ9" s="22">
        <f>7*HQ8+DATE($B$8,1,3)-WEEKDAY(DATE($B$8,1,3))-5</f>
        <v>43724</v>
      </c>
      <c r="HR9" s="22">
        <f>HQ9+1</f>
        <v>43725</v>
      </c>
      <c r="HS9" s="22">
        <f t="shared" ref="HS9:HU9" si="37">HR9+1</f>
        <v>43726</v>
      </c>
      <c r="HT9" s="22">
        <f t="shared" si="37"/>
        <v>43727</v>
      </c>
      <c r="HU9" s="22">
        <f t="shared" si="37"/>
        <v>43728</v>
      </c>
      <c r="HV9" s="34"/>
      <c r="HW9" s="22">
        <f>7*HW8+DATE($B$8,1,3)-WEEKDAY(DATE($B$8,1,3))-5</f>
        <v>43731</v>
      </c>
      <c r="HX9" s="22">
        <f>HW9+1</f>
        <v>43732</v>
      </c>
      <c r="HY9" s="22">
        <f t="shared" ref="HY9:IA9" si="38">HX9+1</f>
        <v>43733</v>
      </c>
      <c r="HZ9" s="22">
        <f t="shared" si="38"/>
        <v>43734</v>
      </c>
      <c r="IA9" s="22">
        <f t="shared" si="38"/>
        <v>43735</v>
      </c>
      <c r="IB9" s="34"/>
      <c r="IC9" s="22">
        <f>7*IC8+DATE($B$8,1,3)-WEEKDAY(DATE($B$8,1,3))-5</f>
        <v>43738</v>
      </c>
      <c r="ID9" s="22">
        <f>IC9+1</f>
        <v>43739</v>
      </c>
      <c r="IE9" s="22">
        <f t="shared" ref="IE9:IG9" si="39">ID9+1</f>
        <v>43740</v>
      </c>
      <c r="IF9" s="22">
        <f t="shared" si="39"/>
        <v>43741</v>
      </c>
      <c r="IG9" s="22">
        <f t="shared" si="39"/>
        <v>43742</v>
      </c>
      <c r="IH9" s="34"/>
      <c r="II9" s="22">
        <f>7*II8+DATE($B$8,1,3)-WEEKDAY(DATE($B$8,1,3))-5</f>
        <v>43745</v>
      </c>
      <c r="IJ9" s="22">
        <f>II9+1</f>
        <v>43746</v>
      </c>
      <c r="IK9" s="22">
        <f t="shared" ref="IK9:IM9" si="40">IJ9+1</f>
        <v>43747</v>
      </c>
      <c r="IL9" s="22">
        <f t="shared" si="40"/>
        <v>43748</v>
      </c>
      <c r="IM9" s="22">
        <f t="shared" si="40"/>
        <v>43749</v>
      </c>
      <c r="IN9" s="34"/>
      <c r="IO9" s="22">
        <f>7*IO8+DATE($B$8,1,3)-WEEKDAY(DATE($B$8,1,3))-5</f>
        <v>43752</v>
      </c>
      <c r="IP9" s="22">
        <f>IO9+1</f>
        <v>43753</v>
      </c>
      <c r="IQ9" s="22">
        <f t="shared" ref="IQ9:IS9" si="41">IP9+1</f>
        <v>43754</v>
      </c>
      <c r="IR9" s="22">
        <f t="shared" si="41"/>
        <v>43755</v>
      </c>
      <c r="IS9" s="22">
        <f t="shared" si="41"/>
        <v>43756</v>
      </c>
      <c r="IT9" s="34"/>
      <c r="IU9" s="22">
        <f>7*IU8+DATE($B$8,1,3)-WEEKDAY(DATE($B$8,1,3))-5</f>
        <v>43759</v>
      </c>
      <c r="IV9" s="22">
        <f>IU9+1</f>
        <v>43760</v>
      </c>
      <c r="IW9" s="22">
        <f t="shared" ref="IW9:IY9" si="42">IV9+1</f>
        <v>43761</v>
      </c>
      <c r="IX9" s="22">
        <f t="shared" si="42"/>
        <v>43762</v>
      </c>
      <c r="IY9" s="22">
        <f t="shared" si="42"/>
        <v>43763</v>
      </c>
      <c r="IZ9" s="34"/>
      <c r="JA9" s="22">
        <f>7*JA8+DATE($B$8,1,3)-WEEKDAY(DATE($B$8,1,3))-5</f>
        <v>43766</v>
      </c>
      <c r="JB9" s="22">
        <f>JA9+1</f>
        <v>43767</v>
      </c>
      <c r="JC9" s="22">
        <f t="shared" ref="JC9:JE9" si="43">JB9+1</f>
        <v>43768</v>
      </c>
      <c r="JD9" s="22">
        <f t="shared" si="43"/>
        <v>43769</v>
      </c>
      <c r="JE9" s="22">
        <f t="shared" si="43"/>
        <v>43770</v>
      </c>
      <c r="JF9" s="34"/>
      <c r="JG9" s="22">
        <f>7*JG8+DATE($B$8,1,3)-WEEKDAY(DATE($B$8,1,3))-5</f>
        <v>43773</v>
      </c>
      <c r="JH9" s="22">
        <f>JG9+1</f>
        <v>43774</v>
      </c>
      <c r="JI9" s="22">
        <f t="shared" ref="JI9:JK9" si="44">JH9+1</f>
        <v>43775</v>
      </c>
      <c r="JJ9" s="22">
        <f t="shared" si="44"/>
        <v>43776</v>
      </c>
      <c r="JK9" s="22">
        <f t="shared" si="44"/>
        <v>43777</v>
      </c>
      <c r="JL9" s="34"/>
      <c r="JM9" s="22">
        <f>7*JM8+DATE($B$8,1,3)-WEEKDAY(DATE($B$8,1,3))-5</f>
        <v>43780</v>
      </c>
      <c r="JN9" s="22">
        <f>JM9+1</f>
        <v>43781</v>
      </c>
      <c r="JO9" s="22">
        <f t="shared" ref="JO9:JQ9" si="45">JN9+1</f>
        <v>43782</v>
      </c>
      <c r="JP9" s="22">
        <f t="shared" si="45"/>
        <v>43783</v>
      </c>
      <c r="JQ9" s="22">
        <f t="shared" si="45"/>
        <v>43784</v>
      </c>
      <c r="JR9" s="34"/>
      <c r="JS9" s="22">
        <f>7*JS8+DATE($B$8,1,3)-WEEKDAY(DATE($B$8,1,3))-5</f>
        <v>43787</v>
      </c>
      <c r="JT9" s="22">
        <f>JS9+1</f>
        <v>43788</v>
      </c>
      <c r="JU9" s="22">
        <f t="shared" ref="JU9:JW9" si="46">JT9+1</f>
        <v>43789</v>
      </c>
      <c r="JV9" s="22">
        <f t="shared" si="46"/>
        <v>43790</v>
      </c>
      <c r="JW9" s="22">
        <f t="shared" si="46"/>
        <v>43791</v>
      </c>
      <c r="JX9" s="34"/>
      <c r="JY9" s="22">
        <f>7*JY8+DATE($B$8,1,3)-WEEKDAY(DATE($B$8,1,3))-5</f>
        <v>43794</v>
      </c>
      <c r="JZ9" s="22">
        <f>JY9+1</f>
        <v>43795</v>
      </c>
      <c r="KA9" s="22">
        <f t="shared" ref="KA9:KC9" si="47">JZ9+1</f>
        <v>43796</v>
      </c>
      <c r="KB9" s="22">
        <f t="shared" si="47"/>
        <v>43797</v>
      </c>
      <c r="KC9" s="22">
        <f t="shared" si="47"/>
        <v>43798</v>
      </c>
      <c r="KD9" s="34"/>
      <c r="KE9" s="22">
        <f>7*KE8+DATE($B$8,1,3)-WEEKDAY(DATE($B$8,1,3))-5</f>
        <v>43801</v>
      </c>
      <c r="KF9" s="22">
        <f>KE9+1</f>
        <v>43802</v>
      </c>
      <c r="KG9" s="22">
        <f t="shared" ref="KG9:KI9" si="48">KF9+1</f>
        <v>43803</v>
      </c>
      <c r="KH9" s="22">
        <f t="shared" si="48"/>
        <v>43804</v>
      </c>
      <c r="KI9" s="22">
        <f t="shared" si="48"/>
        <v>43805</v>
      </c>
      <c r="KJ9" s="34"/>
      <c r="KK9" s="22">
        <f>7*KK8+DATE($B$8,1,3)-WEEKDAY(DATE($B$8,1,3))-5</f>
        <v>43808</v>
      </c>
      <c r="KL9" s="22">
        <f>KK9+1</f>
        <v>43809</v>
      </c>
      <c r="KM9" s="22">
        <f t="shared" ref="KM9:KO9" si="49">KL9+1</f>
        <v>43810</v>
      </c>
      <c r="KN9" s="22">
        <f t="shared" si="49"/>
        <v>43811</v>
      </c>
      <c r="KO9" s="22">
        <f t="shared" si="49"/>
        <v>43812</v>
      </c>
      <c r="KP9" s="34"/>
      <c r="KQ9" s="22">
        <f>7*KQ8+DATE($B$8,1,3)-WEEKDAY(DATE($B$8,1,3))-5</f>
        <v>43815</v>
      </c>
      <c r="KR9" s="22">
        <f>KQ9+1</f>
        <v>43816</v>
      </c>
      <c r="KS9" s="22">
        <f t="shared" ref="KS9:KU9" si="50">KR9+1</f>
        <v>43817</v>
      </c>
      <c r="KT9" s="22">
        <f t="shared" si="50"/>
        <v>43818</v>
      </c>
      <c r="KU9" s="22">
        <f t="shared" si="50"/>
        <v>43819</v>
      </c>
      <c r="KV9" s="34"/>
      <c r="KW9" s="22">
        <f>7*KW8+DATE($B$8,1,3)-WEEKDAY(DATE($B$8,1,3))-5</f>
        <v>43822</v>
      </c>
      <c r="KX9" s="22">
        <f>KW9+1</f>
        <v>43823</v>
      </c>
      <c r="KY9" s="22">
        <f t="shared" ref="KY9:LA9" si="51">KX9+1</f>
        <v>43824</v>
      </c>
      <c r="KZ9" s="22">
        <f t="shared" si="51"/>
        <v>43825</v>
      </c>
      <c r="LA9" s="22">
        <f t="shared" si="51"/>
        <v>43826</v>
      </c>
      <c r="LB9" s="34"/>
      <c r="LC9" s="22">
        <f>7*LC8+DATE($B$8,1,3)-WEEKDAY(DATE($B$8,1,3))-5</f>
        <v>43829</v>
      </c>
      <c r="LD9" s="22">
        <f>LC9+1</f>
        <v>43830</v>
      </c>
      <c r="LE9" s="22">
        <f t="shared" ref="LE9:LG9" si="52">LD9+1</f>
        <v>43831</v>
      </c>
      <c r="LF9" s="22">
        <f t="shared" si="52"/>
        <v>43832</v>
      </c>
      <c r="LG9" s="22">
        <f t="shared" si="52"/>
        <v>43833</v>
      </c>
      <c r="LH9" s="34"/>
    </row>
    <row r="10" spans="1:320" x14ac:dyDescent="0.25">
      <c r="B10" s="20" t="s">
        <v>327</v>
      </c>
      <c r="C10" s="19"/>
      <c r="D10" s="19"/>
      <c r="E10" s="19"/>
      <c r="F10" s="19"/>
      <c r="G10" s="27"/>
      <c r="H10" s="32"/>
      <c r="I10" s="30"/>
      <c r="J10" s="19"/>
      <c r="K10" s="19"/>
      <c r="L10" s="19"/>
      <c r="M10" s="27"/>
      <c r="N10" s="32"/>
      <c r="O10" s="31"/>
      <c r="P10" s="20"/>
      <c r="Q10" s="20"/>
      <c r="R10" s="20"/>
      <c r="S10" s="28"/>
      <c r="T10" s="32"/>
      <c r="U10" s="31"/>
      <c r="V10" s="20"/>
      <c r="W10" s="20"/>
      <c r="X10" s="20"/>
      <c r="Y10" s="28"/>
      <c r="Z10" s="32"/>
      <c r="AA10" s="31"/>
      <c r="AB10" s="20"/>
      <c r="AC10" s="20"/>
      <c r="AD10" s="20"/>
      <c r="AE10" s="28"/>
      <c r="AF10" s="32"/>
      <c r="AG10" s="31"/>
      <c r="AH10" s="20"/>
      <c r="AI10" s="20"/>
      <c r="AJ10" s="20"/>
      <c r="AK10" s="28"/>
      <c r="AL10" s="32"/>
      <c r="AM10" s="31"/>
      <c r="AN10" s="20"/>
      <c r="AO10" s="20"/>
      <c r="AP10" s="20"/>
      <c r="AQ10" s="28"/>
      <c r="AR10" s="32"/>
      <c r="AS10" s="31"/>
      <c r="AT10" s="20"/>
      <c r="AU10" s="20"/>
      <c r="AV10" s="20"/>
      <c r="AW10" s="28"/>
      <c r="AX10" s="32"/>
      <c r="AY10" s="31"/>
      <c r="AZ10" s="20"/>
      <c r="BA10" s="20"/>
      <c r="BB10" s="20"/>
      <c r="BC10" s="28"/>
      <c r="BD10" s="32"/>
      <c r="BE10" s="31"/>
      <c r="BF10" s="20"/>
      <c r="BG10" s="20"/>
      <c r="BH10" s="20"/>
      <c r="BI10" s="28"/>
      <c r="BJ10" s="32"/>
      <c r="BK10" s="31"/>
      <c r="BL10" s="20"/>
      <c r="BM10" s="20"/>
      <c r="BN10" s="20"/>
      <c r="BO10" s="20"/>
      <c r="BP10" s="32"/>
      <c r="BQ10" s="20"/>
      <c r="BR10" s="20"/>
      <c r="BS10" s="20"/>
      <c r="BT10" s="20"/>
      <c r="BU10" s="20"/>
      <c r="BV10" s="32"/>
      <c r="BW10" s="20"/>
      <c r="BX10" s="20"/>
      <c r="BY10" s="20"/>
      <c r="BZ10" s="20"/>
      <c r="CA10" s="20"/>
      <c r="CB10" s="32"/>
      <c r="CC10" s="20"/>
      <c r="CD10" s="20"/>
      <c r="CE10" s="20"/>
      <c r="CF10" s="20"/>
      <c r="CG10" s="20"/>
      <c r="CH10" s="32"/>
      <c r="CI10" s="20"/>
      <c r="CJ10" s="20"/>
      <c r="CK10" s="20"/>
      <c r="CL10" s="20"/>
      <c r="CM10" s="20"/>
      <c r="CN10" s="32"/>
      <c r="CO10" s="20"/>
      <c r="CP10" s="20"/>
      <c r="CQ10" s="20"/>
      <c r="CR10" s="20"/>
      <c r="CS10" s="20"/>
      <c r="CT10" s="32"/>
      <c r="CU10" s="20"/>
      <c r="CV10" s="20"/>
      <c r="CW10" s="20"/>
      <c r="CX10" s="20"/>
      <c r="CY10" s="20"/>
      <c r="CZ10" s="32"/>
      <c r="DA10" s="20"/>
      <c r="DB10" s="20"/>
      <c r="DC10" s="20"/>
      <c r="DD10" s="20"/>
      <c r="DE10" s="20"/>
      <c r="DF10" s="32"/>
      <c r="DG10" s="20"/>
      <c r="DH10" s="20"/>
      <c r="DI10" s="20"/>
      <c r="DJ10" s="20"/>
      <c r="DK10" s="20"/>
      <c r="DL10" s="32"/>
      <c r="DM10" s="20"/>
      <c r="DN10" s="20"/>
      <c r="DO10" s="20"/>
      <c r="DP10" s="20"/>
      <c r="DQ10" s="20"/>
      <c r="DR10" s="32"/>
      <c r="DS10" s="20"/>
      <c r="DT10" s="20"/>
      <c r="DU10" s="20"/>
      <c r="DV10" s="20"/>
      <c r="DW10" s="20"/>
      <c r="DX10" s="32"/>
      <c r="DY10" s="20"/>
      <c r="DZ10" s="20"/>
      <c r="EA10" s="20"/>
      <c r="EB10" s="20"/>
      <c r="EC10" s="20"/>
      <c r="ED10" s="32"/>
      <c r="EE10" s="20"/>
      <c r="EF10" s="20"/>
      <c r="EG10" s="20"/>
      <c r="EH10" s="20"/>
      <c r="EI10" s="20"/>
      <c r="EJ10" s="32"/>
      <c r="EK10" s="20"/>
      <c r="EL10" s="20"/>
      <c r="EM10" s="20"/>
      <c r="EN10" s="20"/>
      <c r="EO10" s="20"/>
      <c r="EP10" s="32"/>
      <c r="EQ10" s="20"/>
      <c r="ER10" s="20"/>
      <c r="ES10" s="20"/>
      <c r="ET10" s="20"/>
      <c r="EU10" s="20"/>
      <c r="EV10" s="32"/>
      <c r="EW10" s="20"/>
      <c r="EX10" s="20"/>
      <c r="EY10" s="20"/>
      <c r="EZ10" s="20"/>
      <c r="FA10" s="20"/>
      <c r="FB10" s="32"/>
      <c r="FC10" s="20"/>
      <c r="FD10" s="20"/>
      <c r="FE10" s="20"/>
      <c r="FF10" s="20"/>
      <c r="FG10" s="20"/>
      <c r="FH10" s="32"/>
      <c r="FI10" s="20"/>
      <c r="FJ10" s="20"/>
      <c r="FK10" s="20"/>
      <c r="FL10" s="20"/>
      <c r="FM10" s="20"/>
      <c r="FN10" s="32"/>
      <c r="FO10" s="20"/>
      <c r="FP10" s="20"/>
      <c r="FQ10" s="20"/>
      <c r="FR10" s="20"/>
      <c r="FS10" s="20"/>
      <c r="FT10" s="32"/>
      <c r="FU10" s="20"/>
      <c r="FV10" s="20"/>
      <c r="FW10" s="20"/>
      <c r="FX10" s="20"/>
      <c r="FY10" s="20"/>
      <c r="FZ10" s="32"/>
      <c r="GA10" s="20"/>
      <c r="GB10" s="20"/>
      <c r="GC10" s="20"/>
      <c r="GD10" s="20"/>
      <c r="GE10" s="20"/>
      <c r="GF10" s="32"/>
      <c r="GG10" s="20"/>
      <c r="GH10" s="20"/>
      <c r="GI10" s="20"/>
      <c r="GJ10" s="20"/>
      <c r="GK10" s="20"/>
      <c r="GL10" s="32"/>
      <c r="GM10" s="20"/>
      <c r="GN10" s="20"/>
      <c r="GO10" s="20"/>
      <c r="GP10" s="20"/>
      <c r="GQ10" s="20"/>
      <c r="GR10" s="32"/>
      <c r="GS10" s="20"/>
      <c r="GT10" s="20"/>
      <c r="GU10" s="20"/>
      <c r="GV10" s="20"/>
      <c r="GW10" s="20"/>
      <c r="GX10" s="32"/>
      <c r="GY10" s="20"/>
      <c r="GZ10" s="20"/>
      <c r="HA10" s="20"/>
      <c r="HB10" s="20"/>
      <c r="HC10" s="20"/>
      <c r="HD10" s="32"/>
      <c r="HE10" s="20"/>
      <c r="HF10" s="20"/>
      <c r="HG10" s="20"/>
      <c r="HH10" s="20"/>
      <c r="HI10" s="20"/>
      <c r="HJ10" s="32"/>
      <c r="HK10" s="20"/>
      <c r="HL10" s="20"/>
      <c r="HM10" s="20"/>
      <c r="HN10" s="20"/>
      <c r="HO10" s="20"/>
      <c r="HP10" s="32"/>
      <c r="HQ10" s="20"/>
      <c r="HR10" s="20"/>
      <c r="HS10" s="20"/>
      <c r="HT10" s="20"/>
      <c r="HU10" s="20"/>
      <c r="HV10" s="32"/>
      <c r="HW10" s="20"/>
      <c r="HX10" s="20"/>
      <c r="HY10" s="20"/>
      <c r="HZ10" s="20"/>
      <c r="IA10" s="20"/>
      <c r="IB10" s="32"/>
      <c r="IC10" s="20"/>
      <c r="ID10" s="20"/>
      <c r="IE10" s="20"/>
      <c r="IF10" s="20"/>
      <c r="IG10" s="20"/>
      <c r="IH10" s="32"/>
      <c r="II10" s="20"/>
      <c r="IJ10" s="20"/>
      <c r="IK10" s="20"/>
      <c r="IL10" s="20"/>
      <c r="IM10" s="20"/>
      <c r="IN10" s="32"/>
      <c r="IO10" s="20"/>
      <c r="IP10" s="20"/>
      <c r="IQ10" s="20"/>
      <c r="IR10" s="20"/>
      <c r="IS10" s="20"/>
      <c r="IT10" s="32"/>
      <c r="IU10" s="20"/>
      <c r="IV10" s="20"/>
      <c r="IW10" s="20"/>
      <c r="IX10" s="20"/>
      <c r="IY10" s="20"/>
      <c r="IZ10" s="32"/>
      <c r="JA10" s="20"/>
      <c r="JB10" s="20"/>
      <c r="JC10" s="20"/>
      <c r="JD10" s="20"/>
      <c r="JE10" s="20"/>
      <c r="JF10" s="32"/>
      <c r="JG10" s="20"/>
      <c r="JH10" s="20"/>
      <c r="JI10" s="20"/>
      <c r="JJ10" s="20"/>
      <c r="JK10" s="20"/>
      <c r="JL10" s="32"/>
      <c r="JM10" s="20"/>
      <c r="JN10" s="20"/>
      <c r="JO10" s="20"/>
      <c r="JP10" s="20"/>
      <c r="JQ10" s="20"/>
      <c r="JR10" s="32"/>
      <c r="JS10" s="20"/>
      <c r="JT10" s="20"/>
      <c r="JU10" s="20"/>
      <c r="JV10" s="20"/>
      <c r="JW10" s="20"/>
      <c r="JX10" s="32"/>
      <c r="JY10" s="20"/>
      <c r="JZ10" s="20"/>
      <c r="KA10" s="20"/>
      <c r="KB10" s="20"/>
      <c r="KC10" s="20"/>
      <c r="KD10" s="32"/>
      <c r="KE10" s="20"/>
      <c r="KF10" s="20"/>
      <c r="KG10" s="20"/>
      <c r="KH10" s="20"/>
      <c r="KI10" s="20"/>
      <c r="KJ10" s="32"/>
      <c r="KK10" s="20"/>
      <c r="KL10" s="20"/>
      <c r="KM10" s="20"/>
      <c r="KN10" s="20"/>
      <c r="KO10" s="20"/>
      <c r="KP10" s="32"/>
      <c r="KQ10" s="20"/>
      <c r="KR10" s="20"/>
      <c r="KS10" s="20"/>
      <c r="KT10" s="20"/>
      <c r="KU10" s="20"/>
      <c r="KV10" s="32"/>
      <c r="KW10" s="20"/>
      <c r="KX10" s="20"/>
      <c r="KY10" s="20"/>
      <c r="KZ10" s="20"/>
      <c r="LA10" s="20"/>
      <c r="LB10" s="32"/>
      <c r="LC10" s="20"/>
      <c r="LD10" s="20"/>
      <c r="LE10" s="20"/>
      <c r="LF10" s="20"/>
      <c r="LG10" s="20"/>
      <c r="LH10" s="32"/>
    </row>
    <row r="11" spans="1:320" x14ac:dyDescent="0.25">
      <c r="B11" s="20" t="s">
        <v>327</v>
      </c>
      <c r="C11" s="19" t="s">
        <v>1</v>
      </c>
      <c r="D11" s="19"/>
      <c r="E11" s="19"/>
      <c r="F11" s="19"/>
      <c r="G11" s="27"/>
      <c r="H11" s="32"/>
      <c r="I11" s="30"/>
      <c r="J11" s="19"/>
      <c r="K11" s="19"/>
      <c r="L11" s="19"/>
      <c r="M11" s="27"/>
      <c r="N11" s="32"/>
      <c r="O11" s="31"/>
      <c r="P11" s="20"/>
      <c r="Q11" s="20"/>
      <c r="R11" s="20"/>
      <c r="S11" s="28"/>
      <c r="T11" s="32"/>
      <c r="U11" s="31"/>
      <c r="V11" s="20"/>
      <c r="W11" s="20"/>
      <c r="X11" s="20"/>
      <c r="Y11" s="28"/>
      <c r="Z11" s="32"/>
      <c r="AA11" s="31"/>
      <c r="AB11" s="20"/>
      <c r="AC11" s="20"/>
      <c r="AD11" s="20"/>
      <c r="AE11" s="28"/>
      <c r="AF11" s="32"/>
      <c r="AG11" s="31"/>
      <c r="AH11" s="20"/>
      <c r="AI11" s="20"/>
      <c r="AJ11" s="20"/>
      <c r="AK11" s="28"/>
      <c r="AL11" s="32"/>
      <c r="AM11" s="31"/>
      <c r="AN11" s="20"/>
      <c r="AO11" s="20"/>
      <c r="AP11" s="20"/>
      <c r="AQ11" s="28"/>
      <c r="AR11" s="32"/>
      <c r="AS11" s="31"/>
      <c r="AT11" s="20"/>
      <c r="AU11" s="20"/>
      <c r="AV11" s="20"/>
      <c r="AW11" s="28"/>
      <c r="AX11" s="32"/>
      <c r="AY11" s="31"/>
      <c r="AZ11" s="20"/>
      <c r="BA11" s="20"/>
      <c r="BB11" s="20"/>
      <c r="BC11" s="28"/>
      <c r="BD11" s="32"/>
      <c r="BE11" s="31"/>
      <c r="BF11" s="20"/>
      <c r="BG11" s="20"/>
      <c r="BH11" s="20"/>
      <c r="BI11" s="28"/>
      <c r="BJ11" s="32"/>
      <c r="BK11" s="31"/>
      <c r="BL11" s="20"/>
      <c r="BM11" s="20"/>
      <c r="BN11" s="20"/>
      <c r="BO11" s="20"/>
      <c r="BP11" s="32"/>
      <c r="BQ11" s="20"/>
      <c r="BR11" s="20"/>
      <c r="BS11" s="20"/>
      <c r="BT11" s="20"/>
      <c r="BU11" s="20"/>
      <c r="BV11" s="32"/>
      <c r="BW11" s="20"/>
      <c r="BX11" s="20"/>
      <c r="BY11" s="20"/>
      <c r="BZ11" s="20"/>
      <c r="CA11" s="20"/>
      <c r="CB11" s="32"/>
      <c r="CC11" s="20"/>
      <c r="CD11" s="20"/>
      <c r="CE11" s="20"/>
      <c r="CF11" s="20"/>
      <c r="CG11" s="20"/>
      <c r="CH11" s="32"/>
      <c r="CI11" s="20"/>
      <c r="CJ11" s="20"/>
      <c r="CK11" s="20"/>
      <c r="CL11" s="20"/>
      <c r="CM11" s="20"/>
      <c r="CN11" s="32"/>
      <c r="CO11" s="20"/>
      <c r="CP11" s="20"/>
      <c r="CQ11" s="20"/>
      <c r="CR11" s="20"/>
      <c r="CS11" s="20"/>
      <c r="CT11" s="32"/>
      <c r="CU11" s="20"/>
      <c r="CV11" s="20"/>
      <c r="CW11" s="20"/>
      <c r="CX11" s="20"/>
      <c r="CY11" s="20"/>
      <c r="CZ11" s="32"/>
      <c r="DA11" s="20"/>
      <c r="DB11" s="20"/>
      <c r="DC11" s="20"/>
      <c r="DD11" s="20"/>
      <c r="DE11" s="20"/>
      <c r="DF11" s="32"/>
      <c r="DG11" s="20"/>
      <c r="DH11" s="20"/>
      <c r="DI11" s="20"/>
      <c r="DJ11" s="20"/>
      <c r="DK11" s="20"/>
      <c r="DL11" s="32"/>
      <c r="DM11" s="20"/>
      <c r="DN11" s="20"/>
      <c r="DO11" s="20"/>
      <c r="DP11" s="20"/>
      <c r="DQ11" s="20"/>
      <c r="DR11" s="32"/>
      <c r="DS11" s="20"/>
      <c r="DT11" s="20"/>
      <c r="DU11" s="20"/>
      <c r="DV11" s="20"/>
      <c r="DW11" s="20"/>
      <c r="DX11" s="32"/>
      <c r="DY11" s="20"/>
      <c r="DZ11" s="20"/>
      <c r="EA11" s="20"/>
      <c r="EB11" s="20"/>
      <c r="EC11" s="20"/>
      <c r="ED11" s="32"/>
      <c r="EE11" s="20"/>
      <c r="EF11" s="20"/>
      <c r="EG11" s="20"/>
      <c r="EH11" s="20"/>
      <c r="EI11" s="20"/>
      <c r="EJ11" s="32"/>
      <c r="EK11" s="20"/>
      <c r="EL11" s="20"/>
      <c r="EM11" s="20"/>
      <c r="EN11" s="20"/>
      <c r="EO11" s="20"/>
      <c r="EP11" s="32"/>
      <c r="EQ11" s="20"/>
      <c r="ER11" s="20"/>
      <c r="ES11" s="20"/>
      <c r="ET11" s="20"/>
      <c r="EU11" s="20"/>
      <c r="EV11" s="32"/>
      <c r="EW11" s="20"/>
      <c r="EX11" s="20"/>
      <c r="EY11" s="20"/>
      <c r="EZ11" s="20"/>
      <c r="FA11" s="20"/>
      <c r="FB11" s="32"/>
      <c r="FC11" s="20"/>
      <c r="FD11" s="20"/>
      <c r="FE11" s="20"/>
      <c r="FF11" s="20"/>
      <c r="FG11" s="20"/>
      <c r="FH11" s="32"/>
      <c r="FI11" s="20"/>
      <c r="FJ11" s="20"/>
      <c r="FK11" s="20"/>
      <c r="FL11" s="20"/>
      <c r="FM11" s="20"/>
      <c r="FN11" s="32"/>
      <c r="FO11" s="20"/>
      <c r="FP11" s="20"/>
      <c r="FQ11" s="20"/>
      <c r="FR11" s="20"/>
      <c r="FS11" s="20"/>
      <c r="FT11" s="32"/>
      <c r="FU11" s="20"/>
      <c r="FV11" s="20"/>
      <c r="FW11" s="20"/>
      <c r="FX11" s="20"/>
      <c r="FY11" s="20"/>
      <c r="FZ11" s="32"/>
      <c r="GA11" s="20"/>
      <c r="GB11" s="20"/>
      <c r="GC11" s="20"/>
      <c r="GD11" s="20"/>
      <c r="GE11" s="20"/>
      <c r="GF11" s="32"/>
      <c r="GG11" s="20"/>
      <c r="GH11" s="20"/>
      <c r="GI11" s="20"/>
      <c r="GJ11" s="20"/>
      <c r="GK11" s="20"/>
      <c r="GL11" s="32"/>
      <c r="GM11" s="20"/>
      <c r="GN11" s="20"/>
      <c r="GO11" s="20"/>
      <c r="GP11" s="20"/>
      <c r="GQ11" s="20"/>
      <c r="GR11" s="32"/>
      <c r="GS11" s="20"/>
      <c r="GT11" s="20"/>
      <c r="GU11" s="20"/>
      <c r="GV11" s="20"/>
      <c r="GW11" s="20"/>
      <c r="GX11" s="32"/>
      <c r="GY11" s="20"/>
      <c r="GZ11" s="20"/>
      <c r="HA11" s="20"/>
      <c r="HB11" s="20"/>
      <c r="HC11" s="20"/>
      <c r="HD11" s="32"/>
      <c r="HE11" s="20"/>
      <c r="HF11" s="20"/>
      <c r="HG11" s="20"/>
      <c r="HH11" s="20"/>
      <c r="HI11" s="20"/>
      <c r="HJ11" s="32"/>
      <c r="HK11" s="20"/>
      <c r="HL11" s="20"/>
      <c r="HM11" s="20"/>
      <c r="HN11" s="20"/>
      <c r="HO11" s="20"/>
      <c r="HP11" s="32"/>
      <c r="HQ11" s="20"/>
      <c r="HR11" s="20"/>
      <c r="HS11" s="20"/>
      <c r="HT11" s="20"/>
      <c r="HU11" s="20"/>
      <c r="HV11" s="32"/>
      <c r="HW11" s="20"/>
      <c r="HX11" s="20"/>
      <c r="HY11" s="20"/>
      <c r="HZ11" s="20"/>
      <c r="IA11" s="20"/>
      <c r="IB11" s="32"/>
      <c r="IC11" s="20"/>
      <c r="ID11" s="20"/>
      <c r="IE11" s="20"/>
      <c r="IF11" s="20"/>
      <c r="IG11" s="20"/>
      <c r="IH11" s="32"/>
      <c r="II11" s="20"/>
      <c r="IJ11" s="20"/>
      <c r="IK11" s="20"/>
      <c r="IL11" s="20"/>
      <c r="IM11" s="20"/>
      <c r="IN11" s="32"/>
      <c r="IO11" s="20"/>
      <c r="IP11" s="20"/>
      <c r="IQ11" s="20"/>
      <c r="IR11" s="20"/>
      <c r="IS11" s="20"/>
      <c r="IT11" s="32"/>
      <c r="IU11" s="20"/>
      <c r="IV11" s="20"/>
      <c r="IW11" s="20"/>
      <c r="IX11" s="20"/>
      <c r="IY11" s="20"/>
      <c r="IZ11" s="32"/>
      <c r="JA11" s="20"/>
      <c r="JB11" s="20"/>
      <c r="JC11" s="20"/>
      <c r="JD11" s="20"/>
      <c r="JE11" s="20"/>
      <c r="JF11" s="32"/>
      <c r="JG11" s="20"/>
      <c r="JH11" s="20"/>
      <c r="JI11" s="20"/>
      <c r="JJ11" s="20"/>
      <c r="JK11" s="20"/>
      <c r="JL11" s="32"/>
      <c r="JM11" s="20"/>
      <c r="JN11" s="20"/>
      <c r="JO11" s="20"/>
      <c r="JP11" s="20"/>
      <c r="JQ11" s="20"/>
      <c r="JR11" s="32"/>
      <c r="JS11" s="20"/>
      <c r="JT11" s="20"/>
      <c r="JU11" s="20"/>
      <c r="JV11" s="20"/>
      <c r="JW11" s="20"/>
      <c r="JX11" s="32"/>
      <c r="JY11" s="20"/>
      <c r="JZ11" s="20"/>
      <c r="KA11" s="20"/>
      <c r="KB11" s="20"/>
      <c r="KC11" s="20"/>
      <c r="KD11" s="32"/>
      <c r="KE11" s="20"/>
      <c r="KF11" s="20"/>
      <c r="KG11" s="20"/>
      <c r="KH11" s="20"/>
      <c r="KI11" s="20"/>
      <c r="KJ11" s="32"/>
      <c r="KK11" s="20"/>
      <c r="KL11" s="20"/>
      <c r="KM11" s="20"/>
      <c r="KN11" s="20"/>
      <c r="KO11" s="20"/>
      <c r="KP11" s="32"/>
      <c r="KQ11" s="20"/>
      <c r="KR11" s="20"/>
      <c r="KS11" s="20"/>
      <c r="KT11" s="20"/>
      <c r="KU11" s="20"/>
      <c r="KV11" s="32"/>
      <c r="KW11" s="20"/>
      <c r="KX11" s="20"/>
      <c r="KY11" s="20"/>
      <c r="KZ11" s="20"/>
      <c r="LA11" s="20"/>
      <c r="LB11" s="32"/>
      <c r="LC11" s="20"/>
      <c r="LD11" s="20"/>
      <c r="LE11" s="20"/>
      <c r="LF11" s="20"/>
      <c r="LG11" s="20"/>
      <c r="LH11" s="32"/>
    </row>
    <row r="12" spans="1:320" x14ac:dyDescent="0.25">
      <c r="B12" s="20" t="s">
        <v>328</v>
      </c>
      <c r="C12" s="19" t="s">
        <v>3</v>
      </c>
      <c r="D12" s="19"/>
      <c r="E12" s="19"/>
      <c r="F12" s="19"/>
      <c r="G12" s="27"/>
      <c r="H12" s="32"/>
      <c r="I12" s="30"/>
      <c r="J12" s="19"/>
      <c r="K12" s="19"/>
      <c r="L12" s="19"/>
      <c r="M12" s="27"/>
      <c r="N12" s="32"/>
      <c r="O12" s="31"/>
      <c r="P12" s="20"/>
      <c r="Q12" s="20"/>
      <c r="R12" s="20"/>
      <c r="S12" s="28"/>
      <c r="T12" s="32"/>
      <c r="U12" s="31"/>
      <c r="V12" s="20"/>
      <c r="W12" s="20"/>
      <c r="X12" s="20"/>
      <c r="Y12" s="28"/>
      <c r="Z12" s="32"/>
      <c r="AA12" s="31"/>
      <c r="AB12" s="20"/>
      <c r="AC12" s="20"/>
      <c r="AD12" s="20"/>
      <c r="AE12" s="28"/>
      <c r="AF12" s="32"/>
      <c r="AG12" s="31"/>
      <c r="AH12" s="20"/>
      <c r="AI12" s="20"/>
      <c r="AJ12" s="20"/>
      <c r="AK12" s="28"/>
      <c r="AL12" s="32"/>
      <c r="AM12" s="31"/>
      <c r="AN12" s="20"/>
      <c r="AO12" s="20"/>
      <c r="AP12" s="20"/>
      <c r="AQ12" s="28"/>
      <c r="AR12" s="32"/>
      <c r="AS12" s="31"/>
      <c r="AT12" s="20"/>
      <c r="AU12" s="20"/>
      <c r="AV12" s="20"/>
      <c r="AW12" s="28"/>
      <c r="AX12" s="32"/>
      <c r="AY12" s="31"/>
      <c r="AZ12" s="20"/>
      <c r="BA12" s="20"/>
      <c r="BB12" s="20"/>
      <c r="BC12" s="28"/>
      <c r="BD12" s="32"/>
      <c r="BE12" s="31"/>
      <c r="BF12" s="20"/>
      <c r="BG12" s="20"/>
      <c r="BH12" s="20"/>
      <c r="BI12" s="28"/>
      <c r="BJ12" s="32"/>
      <c r="BK12" s="31"/>
      <c r="BL12" s="20"/>
      <c r="BM12" s="20"/>
      <c r="BN12" s="20"/>
      <c r="BO12" s="20"/>
      <c r="BP12" s="32"/>
      <c r="BQ12" s="20"/>
      <c r="BR12" s="20"/>
      <c r="BS12" s="20"/>
      <c r="BT12" s="20"/>
      <c r="BU12" s="20"/>
      <c r="BV12" s="32"/>
      <c r="BW12" s="20"/>
      <c r="BX12" s="20"/>
      <c r="BY12" s="20"/>
      <c r="BZ12" s="20"/>
      <c r="CA12" s="20"/>
      <c r="CB12" s="32"/>
      <c r="CC12" s="20"/>
      <c r="CD12" s="20"/>
      <c r="CE12" s="20"/>
      <c r="CF12" s="20"/>
      <c r="CG12" s="20"/>
      <c r="CH12" s="32"/>
      <c r="CI12" s="20"/>
      <c r="CJ12" s="20"/>
      <c r="CK12" s="20"/>
      <c r="CL12" s="20"/>
      <c r="CM12" s="20"/>
      <c r="CN12" s="32"/>
      <c r="CO12" s="20"/>
      <c r="CP12" s="20"/>
      <c r="CQ12" s="20"/>
      <c r="CR12" s="20"/>
      <c r="CS12" s="20"/>
      <c r="CT12" s="32"/>
      <c r="CU12" s="20"/>
      <c r="CV12" s="20"/>
      <c r="CW12" s="20"/>
      <c r="CX12" s="20"/>
      <c r="CY12" s="20"/>
      <c r="CZ12" s="32"/>
      <c r="DA12" s="20"/>
      <c r="DB12" s="20"/>
      <c r="DC12" s="20"/>
      <c r="DD12" s="20"/>
      <c r="DE12" s="20"/>
      <c r="DF12" s="32"/>
      <c r="DG12" s="20"/>
      <c r="DH12" s="20"/>
      <c r="DI12" s="20"/>
      <c r="DJ12" s="20"/>
      <c r="DK12" s="20"/>
      <c r="DL12" s="32"/>
      <c r="DM12" s="20"/>
      <c r="DN12" s="20"/>
      <c r="DO12" s="20"/>
      <c r="DP12" s="20"/>
      <c r="DQ12" s="20"/>
      <c r="DR12" s="32"/>
      <c r="DS12" s="20"/>
      <c r="DT12" s="20"/>
      <c r="DU12" s="20"/>
      <c r="DV12" s="20"/>
      <c r="DW12" s="20"/>
      <c r="DX12" s="32"/>
      <c r="DY12" s="20"/>
      <c r="DZ12" s="20"/>
      <c r="EA12" s="20"/>
      <c r="EB12" s="20"/>
      <c r="EC12" s="20"/>
      <c r="ED12" s="32"/>
      <c r="EE12" s="20"/>
      <c r="EF12" s="20"/>
      <c r="EG12" s="20"/>
      <c r="EH12" s="20"/>
      <c r="EI12" s="20"/>
      <c r="EJ12" s="32"/>
      <c r="EK12" s="20"/>
      <c r="EL12" s="20"/>
      <c r="EM12" s="20"/>
      <c r="EN12" s="20"/>
      <c r="EO12" s="20"/>
      <c r="EP12" s="32"/>
      <c r="EQ12" s="20"/>
      <c r="ER12" s="20"/>
      <c r="ES12" s="20"/>
      <c r="ET12" s="20"/>
      <c r="EU12" s="20"/>
      <c r="EV12" s="32"/>
      <c r="EW12" s="20"/>
      <c r="EX12" s="20"/>
      <c r="EY12" s="20"/>
      <c r="EZ12" s="20"/>
      <c r="FA12" s="20"/>
      <c r="FB12" s="32"/>
      <c r="FC12" s="20"/>
      <c r="FD12" s="20"/>
      <c r="FE12" s="20"/>
      <c r="FF12" s="20"/>
      <c r="FG12" s="20"/>
      <c r="FH12" s="32"/>
      <c r="FI12" s="20"/>
      <c r="FJ12" s="20"/>
      <c r="FK12" s="20"/>
      <c r="FL12" s="20"/>
      <c r="FM12" s="20"/>
      <c r="FN12" s="32"/>
      <c r="FO12" s="20"/>
      <c r="FP12" s="20"/>
      <c r="FQ12" s="20"/>
      <c r="FR12" s="20"/>
      <c r="FS12" s="20"/>
      <c r="FT12" s="32"/>
      <c r="FU12" s="20"/>
      <c r="FV12" s="20"/>
      <c r="FW12" s="20"/>
      <c r="FX12" s="20"/>
      <c r="FY12" s="20"/>
      <c r="FZ12" s="32"/>
      <c r="GA12" s="20"/>
      <c r="GB12" s="20"/>
      <c r="GC12" s="20"/>
      <c r="GD12" s="20"/>
      <c r="GE12" s="20"/>
      <c r="GF12" s="32"/>
      <c r="GG12" s="20"/>
      <c r="GH12" s="20"/>
      <c r="GI12" s="20"/>
      <c r="GJ12" s="20"/>
      <c r="GK12" s="20"/>
      <c r="GL12" s="32"/>
      <c r="GM12" s="20"/>
      <c r="GN12" s="20"/>
      <c r="GO12" s="20"/>
      <c r="GP12" s="20"/>
      <c r="GQ12" s="20"/>
      <c r="GR12" s="32"/>
      <c r="GS12" s="20"/>
      <c r="GT12" s="20"/>
      <c r="GU12" s="20"/>
      <c r="GV12" s="20"/>
      <c r="GW12" s="20"/>
      <c r="GX12" s="32"/>
      <c r="GY12" s="20"/>
      <c r="GZ12" s="20"/>
      <c r="HA12" s="20"/>
      <c r="HB12" s="20"/>
      <c r="HC12" s="20"/>
      <c r="HD12" s="32"/>
      <c r="HE12" s="20"/>
      <c r="HF12" s="20"/>
      <c r="HG12" s="20"/>
      <c r="HH12" s="20"/>
      <c r="HI12" s="20"/>
      <c r="HJ12" s="32"/>
      <c r="HK12" s="20"/>
      <c r="HL12" s="20"/>
      <c r="HM12" s="20"/>
      <c r="HN12" s="20"/>
      <c r="HO12" s="20"/>
      <c r="HP12" s="32"/>
      <c r="HQ12" s="20"/>
      <c r="HR12" s="20"/>
      <c r="HS12" s="20"/>
      <c r="HT12" s="20"/>
      <c r="HU12" s="20"/>
      <c r="HV12" s="32"/>
      <c r="HW12" s="20"/>
      <c r="HX12" s="20"/>
      <c r="HY12" s="20"/>
      <c r="HZ12" s="20"/>
      <c r="IA12" s="20"/>
      <c r="IB12" s="32"/>
      <c r="IC12" s="20"/>
      <c r="ID12" s="20"/>
      <c r="IE12" s="20"/>
      <c r="IF12" s="20"/>
      <c r="IG12" s="20"/>
      <c r="IH12" s="32"/>
      <c r="II12" s="20"/>
      <c r="IJ12" s="20"/>
      <c r="IK12" s="20"/>
      <c r="IL12" s="20"/>
      <c r="IM12" s="20"/>
      <c r="IN12" s="32"/>
      <c r="IO12" s="20"/>
      <c r="IP12" s="20"/>
      <c r="IQ12" s="20"/>
      <c r="IR12" s="20"/>
      <c r="IS12" s="20"/>
      <c r="IT12" s="32"/>
      <c r="IU12" s="20"/>
      <c r="IV12" s="20"/>
      <c r="IW12" s="20"/>
      <c r="IX12" s="20"/>
      <c r="IY12" s="20"/>
      <c r="IZ12" s="32"/>
      <c r="JA12" s="20"/>
      <c r="JB12" s="20"/>
      <c r="JC12" s="20"/>
      <c r="JD12" s="20"/>
      <c r="JE12" s="20"/>
      <c r="JF12" s="32"/>
      <c r="JG12" s="20"/>
      <c r="JH12" s="20"/>
      <c r="JI12" s="20"/>
      <c r="JJ12" s="20"/>
      <c r="JK12" s="20"/>
      <c r="JL12" s="32"/>
      <c r="JM12" s="20"/>
      <c r="JN12" s="20"/>
      <c r="JO12" s="20"/>
      <c r="JP12" s="20"/>
      <c r="JQ12" s="20"/>
      <c r="JR12" s="32"/>
      <c r="JS12" s="20"/>
      <c r="JT12" s="20"/>
      <c r="JU12" s="20"/>
      <c r="JV12" s="20"/>
      <c r="JW12" s="20"/>
      <c r="JX12" s="32"/>
      <c r="JY12" s="20"/>
      <c r="JZ12" s="20"/>
      <c r="KA12" s="20"/>
      <c r="KB12" s="20"/>
      <c r="KC12" s="20"/>
      <c r="KD12" s="32"/>
      <c r="KE12" s="20"/>
      <c r="KF12" s="20"/>
      <c r="KG12" s="20"/>
      <c r="KH12" s="20"/>
      <c r="KI12" s="20"/>
      <c r="KJ12" s="32"/>
      <c r="KK12" s="20"/>
      <c r="KL12" s="20"/>
      <c r="KM12" s="20"/>
      <c r="KN12" s="20"/>
      <c r="KO12" s="20"/>
      <c r="KP12" s="32"/>
      <c r="KQ12" s="20"/>
      <c r="KR12" s="20"/>
      <c r="KS12" s="20"/>
      <c r="KT12" s="20"/>
      <c r="KU12" s="20"/>
      <c r="KV12" s="32"/>
      <c r="KW12" s="20"/>
      <c r="KX12" s="20"/>
      <c r="KY12" s="20"/>
      <c r="KZ12" s="20"/>
      <c r="LA12" s="20"/>
      <c r="LB12" s="32"/>
      <c r="LC12" s="20"/>
      <c r="LD12" s="20"/>
      <c r="LE12" s="20"/>
      <c r="LF12" s="20"/>
      <c r="LG12" s="20"/>
      <c r="LH12" s="32"/>
    </row>
    <row r="13" spans="1:320" x14ac:dyDescent="0.25">
      <c r="B13" s="20" t="s">
        <v>329</v>
      </c>
      <c r="C13" s="19"/>
      <c r="D13" s="19"/>
      <c r="E13" s="19"/>
      <c r="F13" s="19"/>
      <c r="G13" s="27"/>
      <c r="H13" s="32"/>
      <c r="I13" s="30"/>
      <c r="J13" s="19"/>
      <c r="K13" s="19"/>
      <c r="L13" s="19"/>
      <c r="M13" s="27"/>
      <c r="N13" s="32"/>
      <c r="O13" s="31"/>
      <c r="P13" s="20"/>
      <c r="Q13" s="20"/>
      <c r="R13" s="20"/>
      <c r="S13" s="28"/>
      <c r="T13" s="32"/>
      <c r="U13" s="31"/>
      <c r="V13" s="20"/>
      <c r="W13" s="20"/>
      <c r="X13" s="20"/>
      <c r="Y13" s="28"/>
      <c r="Z13" s="32"/>
      <c r="AA13" s="31"/>
      <c r="AB13" s="20"/>
      <c r="AC13" s="20"/>
      <c r="AD13" s="20"/>
      <c r="AE13" s="28"/>
      <c r="AF13" s="32"/>
      <c r="AG13" s="31"/>
      <c r="AH13" s="20"/>
      <c r="AI13" s="20"/>
      <c r="AJ13" s="20"/>
      <c r="AK13" s="28"/>
      <c r="AL13" s="32"/>
      <c r="AM13" s="31"/>
      <c r="AN13" s="20"/>
      <c r="AO13" s="20"/>
      <c r="AP13" s="20"/>
      <c r="AQ13" s="28"/>
      <c r="AR13" s="32"/>
      <c r="AS13" s="31"/>
      <c r="AT13" s="20"/>
      <c r="AU13" s="20"/>
      <c r="AV13" s="20"/>
      <c r="AW13" s="28"/>
      <c r="AX13" s="32"/>
      <c r="AY13" s="31"/>
      <c r="AZ13" s="20"/>
      <c r="BA13" s="20"/>
      <c r="BB13" s="20"/>
      <c r="BC13" s="28"/>
      <c r="BD13" s="32"/>
      <c r="BE13" s="31"/>
      <c r="BF13" s="20"/>
      <c r="BG13" s="20"/>
      <c r="BH13" s="20"/>
      <c r="BI13" s="28"/>
      <c r="BJ13" s="32"/>
      <c r="BK13" s="31"/>
      <c r="BL13" s="20"/>
      <c r="BM13" s="20"/>
      <c r="BN13" s="20"/>
      <c r="BO13" s="20"/>
      <c r="BP13" s="32"/>
      <c r="BQ13" s="20"/>
      <c r="BR13" s="20"/>
      <c r="BS13" s="20"/>
      <c r="BT13" s="20"/>
      <c r="BU13" s="20"/>
      <c r="BV13" s="32"/>
      <c r="BW13" s="20"/>
      <c r="BX13" s="20"/>
      <c r="BY13" s="20"/>
      <c r="BZ13" s="20"/>
      <c r="CA13" s="20"/>
      <c r="CB13" s="32"/>
      <c r="CC13" s="20"/>
      <c r="CD13" s="20"/>
      <c r="CE13" s="20"/>
      <c r="CF13" s="20"/>
      <c r="CG13" s="20"/>
      <c r="CH13" s="32"/>
      <c r="CI13" s="20"/>
      <c r="CJ13" s="20"/>
      <c r="CK13" s="20"/>
      <c r="CL13" s="20"/>
      <c r="CM13" s="20"/>
      <c r="CN13" s="32"/>
      <c r="CO13" s="20"/>
      <c r="CP13" s="20"/>
      <c r="CQ13" s="20"/>
      <c r="CR13" s="20"/>
      <c r="CS13" s="20"/>
      <c r="CT13" s="32"/>
      <c r="CU13" s="20"/>
      <c r="CV13" s="20"/>
      <c r="CW13" s="20"/>
      <c r="CX13" s="20"/>
      <c r="CY13" s="20"/>
      <c r="CZ13" s="32"/>
      <c r="DA13" s="20"/>
      <c r="DB13" s="20"/>
      <c r="DC13" s="20"/>
      <c r="DD13" s="20"/>
      <c r="DE13" s="20"/>
      <c r="DF13" s="32"/>
      <c r="DG13" s="20"/>
      <c r="DH13" s="20"/>
      <c r="DI13" s="20"/>
      <c r="DJ13" s="20"/>
      <c r="DK13" s="20"/>
      <c r="DL13" s="32"/>
      <c r="DM13" s="20"/>
      <c r="DN13" s="20"/>
      <c r="DO13" s="20"/>
      <c r="DP13" s="20"/>
      <c r="DQ13" s="20"/>
      <c r="DR13" s="32"/>
      <c r="DS13" s="20"/>
      <c r="DT13" s="20"/>
      <c r="DU13" s="20"/>
      <c r="DV13" s="20"/>
      <c r="DW13" s="20"/>
      <c r="DX13" s="32"/>
      <c r="DY13" s="20"/>
      <c r="DZ13" s="20"/>
      <c r="EA13" s="20"/>
      <c r="EB13" s="20"/>
      <c r="EC13" s="20"/>
      <c r="ED13" s="32"/>
      <c r="EE13" s="20"/>
      <c r="EF13" s="20"/>
      <c r="EG13" s="20"/>
      <c r="EH13" s="20"/>
      <c r="EI13" s="20"/>
      <c r="EJ13" s="32"/>
      <c r="EK13" s="20"/>
      <c r="EL13" s="20"/>
      <c r="EM13" s="20"/>
      <c r="EN13" s="20"/>
      <c r="EO13" s="20"/>
      <c r="EP13" s="32"/>
      <c r="EQ13" s="20"/>
      <c r="ER13" s="20"/>
      <c r="ES13" s="20"/>
      <c r="ET13" s="20"/>
      <c r="EU13" s="20"/>
      <c r="EV13" s="32"/>
      <c r="EW13" s="20"/>
      <c r="EX13" s="20"/>
      <c r="EY13" s="20"/>
      <c r="EZ13" s="20"/>
      <c r="FA13" s="20"/>
      <c r="FB13" s="32"/>
      <c r="FC13" s="20"/>
      <c r="FD13" s="20"/>
      <c r="FE13" s="20"/>
      <c r="FF13" s="20"/>
      <c r="FG13" s="20"/>
      <c r="FH13" s="32"/>
      <c r="FI13" s="20"/>
      <c r="FJ13" s="20"/>
      <c r="FK13" s="20"/>
      <c r="FL13" s="20"/>
      <c r="FM13" s="20"/>
      <c r="FN13" s="32"/>
      <c r="FO13" s="20"/>
      <c r="FP13" s="20"/>
      <c r="FQ13" s="20"/>
      <c r="FR13" s="20"/>
      <c r="FS13" s="20"/>
      <c r="FT13" s="32"/>
      <c r="FU13" s="20"/>
      <c r="FV13" s="20"/>
      <c r="FW13" s="20"/>
      <c r="FX13" s="20"/>
      <c r="FY13" s="20"/>
      <c r="FZ13" s="32"/>
      <c r="GA13" s="20"/>
      <c r="GB13" s="20"/>
      <c r="GC13" s="20"/>
      <c r="GD13" s="20"/>
      <c r="GE13" s="20"/>
      <c r="GF13" s="32"/>
      <c r="GG13" s="20"/>
      <c r="GH13" s="20"/>
      <c r="GI13" s="20"/>
      <c r="GJ13" s="20"/>
      <c r="GK13" s="20"/>
      <c r="GL13" s="32"/>
      <c r="GM13" s="20"/>
      <c r="GN13" s="20"/>
      <c r="GO13" s="20"/>
      <c r="GP13" s="20"/>
      <c r="GQ13" s="20"/>
      <c r="GR13" s="32"/>
      <c r="GS13" s="20"/>
      <c r="GT13" s="20"/>
      <c r="GU13" s="20"/>
      <c r="GV13" s="20"/>
      <c r="GW13" s="20"/>
      <c r="GX13" s="32"/>
      <c r="GY13" s="20"/>
      <c r="GZ13" s="20"/>
      <c r="HA13" s="20"/>
      <c r="HB13" s="20"/>
      <c r="HC13" s="20"/>
      <c r="HD13" s="32"/>
      <c r="HE13" s="20"/>
      <c r="HF13" s="20"/>
      <c r="HG13" s="20"/>
      <c r="HH13" s="20"/>
      <c r="HI13" s="20"/>
      <c r="HJ13" s="32"/>
      <c r="HK13" s="20"/>
      <c r="HL13" s="20"/>
      <c r="HM13" s="20"/>
      <c r="HN13" s="20"/>
      <c r="HO13" s="20"/>
      <c r="HP13" s="32"/>
      <c r="HQ13" s="20"/>
      <c r="HR13" s="20"/>
      <c r="HS13" s="20"/>
      <c r="HT13" s="20"/>
      <c r="HU13" s="20"/>
      <c r="HV13" s="32"/>
      <c r="HW13" s="20"/>
      <c r="HX13" s="20"/>
      <c r="HY13" s="20"/>
      <c r="HZ13" s="20"/>
      <c r="IA13" s="20"/>
      <c r="IB13" s="32"/>
      <c r="IC13" s="20"/>
      <c r="ID13" s="20"/>
      <c r="IE13" s="20"/>
      <c r="IF13" s="20"/>
      <c r="IG13" s="20"/>
      <c r="IH13" s="32"/>
      <c r="II13" s="20"/>
      <c r="IJ13" s="20"/>
      <c r="IK13" s="20"/>
      <c r="IL13" s="20"/>
      <c r="IM13" s="20"/>
      <c r="IN13" s="32"/>
      <c r="IO13" s="20"/>
      <c r="IP13" s="20"/>
      <c r="IQ13" s="20"/>
      <c r="IR13" s="20"/>
      <c r="IS13" s="20"/>
      <c r="IT13" s="32"/>
      <c r="IU13" s="20"/>
      <c r="IV13" s="20"/>
      <c r="IW13" s="20"/>
      <c r="IX13" s="20"/>
      <c r="IY13" s="20"/>
      <c r="IZ13" s="32"/>
      <c r="JA13" s="20"/>
      <c r="JB13" s="20"/>
      <c r="JC13" s="20"/>
      <c r="JD13" s="20"/>
      <c r="JE13" s="20"/>
      <c r="JF13" s="32"/>
      <c r="JG13" s="20"/>
      <c r="JH13" s="20"/>
      <c r="JI13" s="20"/>
      <c r="JJ13" s="20"/>
      <c r="JK13" s="20"/>
      <c r="JL13" s="32"/>
      <c r="JM13" s="20"/>
      <c r="JN13" s="20"/>
      <c r="JO13" s="20"/>
      <c r="JP13" s="20"/>
      <c r="JQ13" s="20"/>
      <c r="JR13" s="32"/>
      <c r="JS13" s="20"/>
      <c r="JT13" s="20"/>
      <c r="JU13" s="20"/>
      <c r="JV13" s="20"/>
      <c r="JW13" s="20"/>
      <c r="JX13" s="32"/>
      <c r="JY13" s="20"/>
      <c r="JZ13" s="20"/>
      <c r="KA13" s="20"/>
      <c r="KB13" s="20"/>
      <c r="KC13" s="20"/>
      <c r="KD13" s="32"/>
      <c r="KE13" s="20"/>
      <c r="KF13" s="20"/>
      <c r="KG13" s="20"/>
      <c r="KH13" s="20"/>
      <c r="KI13" s="20"/>
      <c r="KJ13" s="32"/>
      <c r="KK13" s="20"/>
      <c r="KL13" s="20"/>
      <c r="KM13" s="20"/>
      <c r="KN13" s="20"/>
      <c r="KO13" s="20"/>
      <c r="KP13" s="32"/>
      <c r="KQ13" s="20"/>
      <c r="KR13" s="20"/>
      <c r="KS13" s="20"/>
      <c r="KT13" s="20"/>
      <c r="KU13" s="20"/>
      <c r="KV13" s="32"/>
      <c r="KW13" s="20"/>
      <c r="KX13" s="20"/>
      <c r="KY13" s="20"/>
      <c r="KZ13" s="20"/>
      <c r="LA13" s="20"/>
      <c r="LB13" s="32"/>
      <c r="LC13" s="20"/>
      <c r="LD13" s="20"/>
      <c r="LE13" s="20"/>
      <c r="LF13" s="20"/>
      <c r="LG13" s="20"/>
      <c r="LH13" s="32"/>
    </row>
    <row r="14" spans="1:320" x14ac:dyDescent="0.25">
      <c r="B14" s="20" t="s">
        <v>330</v>
      </c>
      <c r="C14" s="19"/>
      <c r="D14" s="19"/>
      <c r="E14" s="19"/>
      <c r="F14" s="19"/>
      <c r="G14" s="27"/>
      <c r="H14" s="32"/>
      <c r="I14" s="30"/>
      <c r="J14" s="19"/>
      <c r="K14" s="19"/>
      <c r="L14" s="19"/>
      <c r="M14" s="27"/>
      <c r="N14" s="32"/>
      <c r="O14" s="31"/>
      <c r="P14" s="20"/>
      <c r="Q14" s="20"/>
      <c r="R14" s="20"/>
      <c r="S14" s="28"/>
      <c r="T14" s="32"/>
      <c r="U14" s="31"/>
      <c r="V14" s="20"/>
      <c r="W14" s="20"/>
      <c r="X14" s="20"/>
      <c r="Y14" s="28"/>
      <c r="Z14" s="32"/>
      <c r="AA14" s="31"/>
      <c r="AB14" s="20"/>
      <c r="AC14" s="20"/>
      <c r="AD14" s="20"/>
      <c r="AE14" s="28"/>
      <c r="AF14" s="32"/>
      <c r="AG14" s="31"/>
      <c r="AH14" s="20"/>
      <c r="AI14" s="20"/>
      <c r="AJ14" s="20"/>
      <c r="AK14" s="28"/>
      <c r="AL14" s="32"/>
      <c r="AM14" s="31"/>
      <c r="AN14" s="20"/>
      <c r="AO14" s="20"/>
      <c r="AP14" s="20"/>
      <c r="AQ14" s="28"/>
      <c r="AR14" s="32"/>
      <c r="AS14" s="31"/>
      <c r="AT14" s="20"/>
      <c r="AU14" s="20"/>
      <c r="AV14" s="20"/>
      <c r="AW14" s="28"/>
      <c r="AX14" s="32"/>
      <c r="AY14" s="31"/>
      <c r="AZ14" s="20"/>
      <c r="BA14" s="20"/>
      <c r="BB14" s="20"/>
      <c r="BC14" s="28"/>
      <c r="BD14" s="32"/>
      <c r="BE14" s="31"/>
      <c r="BF14" s="20"/>
      <c r="BG14" s="20"/>
      <c r="BH14" s="20"/>
      <c r="BI14" s="28"/>
      <c r="BJ14" s="32"/>
      <c r="BK14" s="31"/>
      <c r="BL14" s="20"/>
      <c r="BM14" s="20"/>
      <c r="BN14" s="20"/>
      <c r="BO14" s="20"/>
      <c r="BP14" s="32"/>
      <c r="BQ14" s="20"/>
      <c r="BR14" s="20"/>
      <c r="BS14" s="20"/>
      <c r="BT14" s="20"/>
      <c r="BU14" s="20"/>
      <c r="BV14" s="32"/>
      <c r="BW14" s="20"/>
      <c r="BX14" s="20"/>
      <c r="BY14" s="20"/>
      <c r="BZ14" s="20"/>
      <c r="CA14" s="20"/>
      <c r="CB14" s="32"/>
      <c r="CC14" s="20"/>
      <c r="CD14" s="20"/>
      <c r="CE14" s="20"/>
      <c r="CF14" s="20"/>
      <c r="CG14" s="20"/>
      <c r="CH14" s="32"/>
      <c r="CI14" s="20"/>
      <c r="CJ14" s="20"/>
      <c r="CK14" s="20"/>
      <c r="CL14" s="20"/>
      <c r="CM14" s="20"/>
      <c r="CN14" s="32"/>
      <c r="CO14" s="20"/>
      <c r="CP14" s="20"/>
      <c r="CQ14" s="20"/>
      <c r="CR14" s="20"/>
      <c r="CS14" s="20"/>
      <c r="CT14" s="32"/>
      <c r="CU14" s="20"/>
      <c r="CV14" s="20"/>
      <c r="CW14" s="20"/>
      <c r="CX14" s="20"/>
      <c r="CY14" s="20"/>
      <c r="CZ14" s="32"/>
      <c r="DA14" s="20"/>
      <c r="DB14" s="20"/>
      <c r="DC14" s="20"/>
      <c r="DD14" s="20"/>
      <c r="DE14" s="20"/>
      <c r="DF14" s="32"/>
      <c r="DG14" s="20"/>
      <c r="DH14" s="20"/>
      <c r="DI14" s="20"/>
      <c r="DJ14" s="20"/>
      <c r="DK14" s="20"/>
      <c r="DL14" s="32"/>
      <c r="DM14" s="20"/>
      <c r="DN14" s="20"/>
      <c r="DO14" s="20"/>
      <c r="DP14" s="20"/>
      <c r="DQ14" s="20"/>
      <c r="DR14" s="32"/>
      <c r="DS14" s="20"/>
      <c r="DT14" s="20"/>
      <c r="DU14" s="20"/>
      <c r="DV14" s="20"/>
      <c r="DW14" s="20"/>
      <c r="DX14" s="32"/>
      <c r="DY14" s="20"/>
      <c r="DZ14" s="20"/>
      <c r="EA14" s="20"/>
      <c r="EB14" s="20"/>
      <c r="EC14" s="20"/>
      <c r="ED14" s="32"/>
      <c r="EE14" s="20"/>
      <c r="EF14" s="20"/>
      <c r="EG14" s="20"/>
      <c r="EH14" s="20"/>
      <c r="EI14" s="20"/>
      <c r="EJ14" s="32"/>
      <c r="EK14" s="20"/>
      <c r="EL14" s="20"/>
      <c r="EM14" s="20"/>
      <c r="EN14" s="20"/>
      <c r="EO14" s="20"/>
      <c r="EP14" s="32"/>
      <c r="EQ14" s="20"/>
      <c r="ER14" s="20"/>
      <c r="ES14" s="20"/>
      <c r="ET14" s="20"/>
      <c r="EU14" s="20"/>
      <c r="EV14" s="32"/>
      <c r="EW14" s="20"/>
      <c r="EX14" s="20"/>
      <c r="EY14" s="20"/>
      <c r="EZ14" s="20"/>
      <c r="FA14" s="20"/>
      <c r="FB14" s="32"/>
      <c r="FC14" s="20"/>
      <c r="FD14" s="20"/>
      <c r="FE14" s="20"/>
      <c r="FF14" s="20"/>
      <c r="FG14" s="20"/>
      <c r="FH14" s="32"/>
      <c r="FI14" s="20"/>
      <c r="FJ14" s="20"/>
      <c r="FK14" s="20"/>
      <c r="FL14" s="20"/>
      <c r="FM14" s="20"/>
      <c r="FN14" s="32"/>
      <c r="FO14" s="20"/>
      <c r="FP14" s="20"/>
      <c r="FQ14" s="20"/>
      <c r="FR14" s="20"/>
      <c r="FS14" s="20"/>
      <c r="FT14" s="32"/>
      <c r="FU14" s="20"/>
      <c r="FV14" s="20"/>
      <c r="FW14" s="20"/>
      <c r="FX14" s="20"/>
      <c r="FY14" s="20"/>
      <c r="FZ14" s="32"/>
      <c r="GA14" s="20"/>
      <c r="GB14" s="20"/>
      <c r="GC14" s="20"/>
      <c r="GD14" s="20"/>
      <c r="GE14" s="20"/>
      <c r="GF14" s="32"/>
      <c r="GG14" s="20"/>
      <c r="GH14" s="20"/>
      <c r="GI14" s="20"/>
      <c r="GJ14" s="20"/>
      <c r="GK14" s="20"/>
      <c r="GL14" s="32"/>
      <c r="GM14" s="20"/>
      <c r="GN14" s="20"/>
      <c r="GO14" s="20"/>
      <c r="GP14" s="20"/>
      <c r="GQ14" s="20"/>
      <c r="GR14" s="32"/>
      <c r="GS14" s="20"/>
      <c r="GT14" s="20"/>
      <c r="GU14" s="20"/>
      <c r="GV14" s="20"/>
      <c r="GW14" s="20"/>
      <c r="GX14" s="32"/>
      <c r="GY14" s="20"/>
      <c r="GZ14" s="20"/>
      <c r="HA14" s="20"/>
      <c r="HB14" s="20"/>
      <c r="HC14" s="20"/>
      <c r="HD14" s="32"/>
      <c r="HE14" s="20"/>
      <c r="HF14" s="20"/>
      <c r="HG14" s="20"/>
      <c r="HH14" s="20"/>
      <c r="HI14" s="20"/>
      <c r="HJ14" s="32"/>
      <c r="HK14" s="20"/>
      <c r="HL14" s="20"/>
      <c r="HM14" s="20"/>
      <c r="HN14" s="20"/>
      <c r="HO14" s="20"/>
      <c r="HP14" s="32"/>
      <c r="HQ14" s="20"/>
      <c r="HR14" s="20"/>
      <c r="HS14" s="20"/>
      <c r="HT14" s="20"/>
      <c r="HU14" s="20"/>
      <c r="HV14" s="32"/>
      <c r="HW14" s="20"/>
      <c r="HX14" s="20"/>
      <c r="HY14" s="20"/>
      <c r="HZ14" s="20"/>
      <c r="IA14" s="20"/>
      <c r="IB14" s="32"/>
      <c r="IC14" s="20"/>
      <c r="ID14" s="20"/>
      <c r="IE14" s="20"/>
      <c r="IF14" s="20"/>
      <c r="IG14" s="20"/>
      <c r="IH14" s="32"/>
      <c r="II14" s="20"/>
      <c r="IJ14" s="20"/>
      <c r="IK14" s="20"/>
      <c r="IL14" s="20"/>
      <c r="IM14" s="20"/>
      <c r="IN14" s="32"/>
      <c r="IO14" s="20"/>
      <c r="IP14" s="20"/>
      <c r="IQ14" s="20"/>
      <c r="IR14" s="20"/>
      <c r="IS14" s="20"/>
      <c r="IT14" s="32"/>
      <c r="IU14" s="20"/>
      <c r="IV14" s="20"/>
      <c r="IW14" s="20"/>
      <c r="IX14" s="20"/>
      <c r="IY14" s="20"/>
      <c r="IZ14" s="32"/>
      <c r="JA14" s="20"/>
      <c r="JB14" s="20"/>
      <c r="JC14" s="20"/>
      <c r="JD14" s="20"/>
      <c r="JE14" s="20"/>
      <c r="JF14" s="32"/>
      <c r="JG14" s="20"/>
      <c r="JH14" s="20"/>
      <c r="JI14" s="20"/>
      <c r="JJ14" s="20"/>
      <c r="JK14" s="20"/>
      <c r="JL14" s="32"/>
      <c r="JM14" s="20"/>
      <c r="JN14" s="20"/>
      <c r="JO14" s="20"/>
      <c r="JP14" s="20"/>
      <c r="JQ14" s="20"/>
      <c r="JR14" s="32"/>
      <c r="JS14" s="20"/>
      <c r="JT14" s="20"/>
      <c r="JU14" s="20"/>
      <c r="JV14" s="20"/>
      <c r="JW14" s="20"/>
      <c r="JX14" s="32"/>
      <c r="JY14" s="20"/>
      <c r="JZ14" s="20"/>
      <c r="KA14" s="20"/>
      <c r="KB14" s="20"/>
      <c r="KC14" s="20"/>
      <c r="KD14" s="32"/>
      <c r="KE14" s="20"/>
      <c r="KF14" s="20"/>
      <c r="KG14" s="20"/>
      <c r="KH14" s="20"/>
      <c r="KI14" s="20"/>
      <c r="KJ14" s="32"/>
      <c r="KK14" s="20"/>
      <c r="KL14" s="20"/>
      <c r="KM14" s="20"/>
      <c r="KN14" s="20"/>
      <c r="KO14" s="20"/>
      <c r="KP14" s="32"/>
      <c r="KQ14" s="20"/>
      <c r="KR14" s="20"/>
      <c r="KS14" s="20"/>
      <c r="KT14" s="20"/>
      <c r="KU14" s="20"/>
      <c r="KV14" s="32"/>
      <c r="KW14" s="20"/>
      <c r="KX14" s="20"/>
      <c r="KY14" s="20"/>
      <c r="KZ14" s="20"/>
      <c r="LA14" s="20"/>
      <c r="LB14" s="32"/>
      <c r="LC14" s="20"/>
      <c r="LD14" s="20"/>
      <c r="LE14" s="20"/>
      <c r="LF14" s="20"/>
      <c r="LG14" s="20"/>
      <c r="LH14" s="32"/>
    </row>
    <row r="15" spans="1:320" x14ac:dyDescent="0.25">
      <c r="B15" s="20" t="s">
        <v>331</v>
      </c>
      <c r="C15" s="19"/>
      <c r="D15" s="19"/>
      <c r="E15" s="19"/>
      <c r="F15" s="19"/>
      <c r="G15" s="27"/>
      <c r="H15" s="32"/>
      <c r="I15" s="30"/>
      <c r="J15" s="19"/>
      <c r="K15" s="19"/>
      <c r="L15" s="19"/>
      <c r="M15" s="27"/>
      <c r="N15" s="32"/>
      <c r="O15" s="31"/>
      <c r="P15" s="20"/>
      <c r="Q15" s="20"/>
      <c r="R15" s="20"/>
      <c r="S15" s="28"/>
      <c r="T15" s="32"/>
      <c r="U15" s="31"/>
      <c r="V15" s="20"/>
      <c r="W15" s="20"/>
      <c r="X15" s="20"/>
      <c r="Y15" s="28"/>
      <c r="Z15" s="32"/>
      <c r="AA15" s="31"/>
      <c r="AB15" s="20"/>
      <c r="AC15" s="20"/>
      <c r="AD15" s="20"/>
      <c r="AE15" s="28"/>
      <c r="AF15" s="32"/>
      <c r="AG15" s="31"/>
      <c r="AH15" s="20"/>
      <c r="AI15" s="20"/>
      <c r="AJ15" s="20"/>
      <c r="AK15" s="28"/>
      <c r="AL15" s="32"/>
      <c r="AM15" s="31"/>
      <c r="AN15" s="20"/>
      <c r="AO15" s="20"/>
      <c r="AP15" s="20"/>
      <c r="AQ15" s="28"/>
      <c r="AR15" s="32"/>
      <c r="AS15" s="31"/>
      <c r="AT15" s="20"/>
      <c r="AU15" s="20"/>
      <c r="AV15" s="20"/>
      <c r="AW15" s="28"/>
      <c r="AX15" s="32"/>
      <c r="AY15" s="31"/>
      <c r="AZ15" s="20"/>
      <c r="BA15" s="20"/>
      <c r="BB15" s="20"/>
      <c r="BC15" s="28"/>
      <c r="BD15" s="32"/>
      <c r="BE15" s="31"/>
      <c r="BF15" s="20"/>
      <c r="BG15" s="20"/>
      <c r="BH15" s="20"/>
      <c r="BI15" s="28"/>
      <c r="BJ15" s="32"/>
      <c r="BK15" s="31"/>
      <c r="BL15" s="20"/>
      <c r="BM15" s="20"/>
      <c r="BN15" s="20"/>
      <c r="BO15" s="20"/>
      <c r="BP15" s="32"/>
      <c r="BQ15" s="20"/>
      <c r="BR15" s="20"/>
      <c r="BS15" s="20"/>
      <c r="BT15" s="20"/>
      <c r="BU15" s="20"/>
      <c r="BV15" s="32"/>
      <c r="BW15" s="20"/>
      <c r="BX15" s="20"/>
      <c r="BY15" s="20"/>
      <c r="BZ15" s="20"/>
      <c r="CA15" s="20"/>
      <c r="CB15" s="32"/>
      <c r="CC15" s="20"/>
      <c r="CD15" s="20"/>
      <c r="CE15" s="20"/>
      <c r="CF15" s="20"/>
      <c r="CG15" s="20"/>
      <c r="CH15" s="32"/>
      <c r="CI15" s="20"/>
      <c r="CJ15" s="20"/>
      <c r="CK15" s="20"/>
      <c r="CL15" s="20"/>
      <c r="CM15" s="20"/>
      <c r="CN15" s="32"/>
      <c r="CO15" s="20"/>
      <c r="CP15" s="20"/>
      <c r="CQ15" s="20"/>
      <c r="CR15" s="20"/>
      <c r="CS15" s="20"/>
      <c r="CT15" s="32"/>
      <c r="CU15" s="20"/>
      <c r="CV15" s="20"/>
      <c r="CW15" s="20"/>
      <c r="CX15" s="20"/>
      <c r="CY15" s="20"/>
      <c r="CZ15" s="32"/>
      <c r="DA15" s="20"/>
      <c r="DB15" s="20"/>
      <c r="DC15" s="20"/>
      <c r="DD15" s="20"/>
      <c r="DE15" s="20"/>
      <c r="DF15" s="32"/>
      <c r="DG15" s="20"/>
      <c r="DH15" s="20"/>
      <c r="DI15" s="20"/>
      <c r="DJ15" s="20"/>
      <c r="DK15" s="20"/>
      <c r="DL15" s="32"/>
      <c r="DM15" s="20"/>
      <c r="DN15" s="20"/>
      <c r="DO15" s="20"/>
      <c r="DP15" s="20"/>
      <c r="DQ15" s="20"/>
      <c r="DR15" s="32"/>
      <c r="DS15" s="20"/>
      <c r="DT15" s="20"/>
      <c r="DU15" s="20"/>
      <c r="DV15" s="20"/>
      <c r="DW15" s="20"/>
      <c r="DX15" s="32"/>
      <c r="DY15" s="20"/>
      <c r="DZ15" s="20"/>
      <c r="EA15" s="20"/>
      <c r="EB15" s="20"/>
      <c r="EC15" s="20"/>
      <c r="ED15" s="32"/>
      <c r="EE15" s="20"/>
      <c r="EF15" s="20"/>
      <c r="EG15" s="20"/>
      <c r="EH15" s="20"/>
      <c r="EI15" s="20"/>
      <c r="EJ15" s="32"/>
      <c r="EK15" s="20"/>
      <c r="EL15" s="20"/>
      <c r="EM15" s="20"/>
      <c r="EN15" s="20"/>
      <c r="EO15" s="20"/>
      <c r="EP15" s="32"/>
      <c r="EQ15" s="20"/>
      <c r="ER15" s="20"/>
      <c r="ES15" s="20"/>
      <c r="ET15" s="20"/>
      <c r="EU15" s="20"/>
      <c r="EV15" s="32"/>
      <c r="EW15" s="20"/>
      <c r="EX15" s="20"/>
      <c r="EY15" s="20"/>
      <c r="EZ15" s="20"/>
      <c r="FA15" s="20"/>
      <c r="FB15" s="32"/>
      <c r="FC15" s="20"/>
      <c r="FD15" s="20"/>
      <c r="FE15" s="20"/>
      <c r="FF15" s="20"/>
      <c r="FG15" s="20"/>
      <c r="FH15" s="32"/>
      <c r="FI15" s="20"/>
      <c r="FJ15" s="20"/>
      <c r="FK15" s="20"/>
      <c r="FL15" s="20"/>
      <c r="FM15" s="20"/>
      <c r="FN15" s="32"/>
      <c r="FO15" s="20"/>
      <c r="FP15" s="20"/>
      <c r="FQ15" s="20"/>
      <c r="FR15" s="20"/>
      <c r="FS15" s="20"/>
      <c r="FT15" s="32"/>
      <c r="FU15" s="20"/>
      <c r="FV15" s="20"/>
      <c r="FW15" s="20"/>
      <c r="FX15" s="20"/>
      <c r="FY15" s="20"/>
      <c r="FZ15" s="32"/>
      <c r="GA15" s="20"/>
      <c r="GB15" s="20"/>
      <c r="GC15" s="20"/>
      <c r="GD15" s="20"/>
      <c r="GE15" s="20"/>
      <c r="GF15" s="32"/>
      <c r="GG15" s="20"/>
      <c r="GH15" s="20"/>
      <c r="GI15" s="20"/>
      <c r="GJ15" s="20"/>
      <c r="GK15" s="20"/>
      <c r="GL15" s="32"/>
      <c r="GM15" s="20"/>
      <c r="GN15" s="20"/>
      <c r="GO15" s="20"/>
      <c r="GP15" s="20"/>
      <c r="GQ15" s="20"/>
      <c r="GR15" s="32"/>
      <c r="GS15" s="20"/>
      <c r="GT15" s="20"/>
      <c r="GU15" s="20"/>
      <c r="GV15" s="20"/>
      <c r="GW15" s="20"/>
      <c r="GX15" s="32"/>
      <c r="GY15" s="20"/>
      <c r="GZ15" s="20"/>
      <c r="HA15" s="20"/>
      <c r="HB15" s="20"/>
      <c r="HC15" s="20"/>
      <c r="HD15" s="32"/>
      <c r="HE15" s="20"/>
      <c r="HF15" s="20"/>
      <c r="HG15" s="20"/>
      <c r="HH15" s="20"/>
      <c r="HI15" s="20"/>
      <c r="HJ15" s="32"/>
      <c r="HK15" s="20"/>
      <c r="HL15" s="20"/>
      <c r="HM15" s="20"/>
      <c r="HN15" s="20"/>
      <c r="HO15" s="20"/>
      <c r="HP15" s="32"/>
      <c r="HQ15" s="20"/>
      <c r="HR15" s="20"/>
      <c r="HS15" s="20"/>
      <c r="HT15" s="20"/>
      <c r="HU15" s="20"/>
      <c r="HV15" s="32"/>
      <c r="HW15" s="20"/>
      <c r="HX15" s="20"/>
      <c r="HY15" s="20"/>
      <c r="HZ15" s="20"/>
      <c r="IA15" s="20"/>
      <c r="IB15" s="32"/>
      <c r="IC15" s="20"/>
      <c r="ID15" s="20"/>
      <c r="IE15" s="20"/>
      <c r="IF15" s="20"/>
      <c r="IG15" s="20"/>
      <c r="IH15" s="32"/>
      <c r="II15" s="20"/>
      <c r="IJ15" s="20"/>
      <c r="IK15" s="20"/>
      <c r="IL15" s="20"/>
      <c r="IM15" s="20"/>
      <c r="IN15" s="32"/>
      <c r="IO15" s="20"/>
      <c r="IP15" s="20"/>
      <c r="IQ15" s="20"/>
      <c r="IR15" s="20"/>
      <c r="IS15" s="20"/>
      <c r="IT15" s="32"/>
      <c r="IU15" s="20"/>
      <c r="IV15" s="20"/>
      <c r="IW15" s="20"/>
      <c r="IX15" s="20"/>
      <c r="IY15" s="20"/>
      <c r="IZ15" s="32"/>
      <c r="JA15" s="20"/>
      <c r="JB15" s="20"/>
      <c r="JC15" s="20"/>
      <c r="JD15" s="20"/>
      <c r="JE15" s="20"/>
      <c r="JF15" s="32"/>
      <c r="JG15" s="20"/>
      <c r="JH15" s="20"/>
      <c r="JI15" s="20"/>
      <c r="JJ15" s="20"/>
      <c r="JK15" s="20"/>
      <c r="JL15" s="32"/>
      <c r="JM15" s="20"/>
      <c r="JN15" s="20"/>
      <c r="JO15" s="20"/>
      <c r="JP15" s="20"/>
      <c r="JQ15" s="20"/>
      <c r="JR15" s="32"/>
      <c r="JS15" s="20"/>
      <c r="JT15" s="20"/>
      <c r="JU15" s="20"/>
      <c r="JV15" s="20"/>
      <c r="JW15" s="20"/>
      <c r="JX15" s="32"/>
      <c r="JY15" s="20"/>
      <c r="JZ15" s="20"/>
      <c r="KA15" s="20"/>
      <c r="KB15" s="20"/>
      <c r="KC15" s="20"/>
      <c r="KD15" s="32"/>
      <c r="KE15" s="20"/>
      <c r="KF15" s="20"/>
      <c r="KG15" s="20"/>
      <c r="KH15" s="20"/>
      <c r="KI15" s="20"/>
      <c r="KJ15" s="32"/>
      <c r="KK15" s="20"/>
      <c r="KL15" s="20"/>
      <c r="KM15" s="20"/>
      <c r="KN15" s="20"/>
      <c r="KO15" s="20"/>
      <c r="KP15" s="32"/>
      <c r="KQ15" s="20"/>
      <c r="KR15" s="20"/>
      <c r="KS15" s="20"/>
      <c r="KT15" s="20"/>
      <c r="KU15" s="20"/>
      <c r="KV15" s="32"/>
      <c r="KW15" s="20"/>
      <c r="KX15" s="20"/>
      <c r="KY15" s="20"/>
      <c r="KZ15" s="20"/>
      <c r="LA15" s="20"/>
      <c r="LB15" s="32"/>
      <c r="LC15" s="20"/>
      <c r="LD15" s="20"/>
      <c r="LE15" s="20"/>
      <c r="LF15" s="20"/>
      <c r="LG15" s="20"/>
      <c r="LH15" s="32"/>
    </row>
    <row r="16" spans="1:320" x14ac:dyDescent="0.25">
      <c r="B16" s="20" t="s">
        <v>332</v>
      </c>
      <c r="C16" s="19"/>
      <c r="D16" s="19"/>
      <c r="E16" s="19" t="s">
        <v>5</v>
      </c>
      <c r="F16" s="19"/>
      <c r="G16" s="27"/>
      <c r="H16" s="32"/>
      <c r="I16" s="30"/>
      <c r="J16" s="19"/>
      <c r="K16" s="19"/>
      <c r="L16" s="19"/>
      <c r="M16" s="27"/>
      <c r="N16" s="32"/>
      <c r="O16" s="31"/>
      <c r="P16" s="20"/>
      <c r="Q16" s="20"/>
      <c r="R16" s="20"/>
      <c r="S16" s="28"/>
      <c r="T16" s="32"/>
      <c r="U16" s="31"/>
      <c r="V16" s="20"/>
      <c r="W16" s="20"/>
      <c r="X16" s="20"/>
      <c r="Y16" s="28"/>
      <c r="Z16" s="32"/>
      <c r="AA16" s="31"/>
      <c r="AB16" s="20"/>
      <c r="AC16" s="20"/>
      <c r="AD16" s="20"/>
      <c r="AE16" s="28"/>
      <c r="AF16" s="32"/>
      <c r="AG16" s="31"/>
      <c r="AH16" s="20"/>
      <c r="AI16" s="20"/>
      <c r="AJ16" s="20"/>
      <c r="AK16" s="28"/>
      <c r="AL16" s="32"/>
      <c r="AM16" s="31"/>
      <c r="AN16" s="20"/>
      <c r="AO16" s="20"/>
      <c r="AP16" s="20"/>
      <c r="AQ16" s="28"/>
      <c r="AR16" s="32"/>
      <c r="AS16" s="31"/>
      <c r="AT16" s="20"/>
      <c r="AU16" s="20"/>
      <c r="AV16" s="20"/>
      <c r="AW16" s="28"/>
      <c r="AX16" s="32"/>
      <c r="AY16" s="31"/>
      <c r="AZ16" s="20"/>
      <c r="BA16" s="20"/>
      <c r="BB16" s="20"/>
      <c r="BC16" s="28"/>
      <c r="BD16" s="32"/>
      <c r="BE16" s="31"/>
      <c r="BF16" s="20"/>
      <c r="BG16" s="20"/>
      <c r="BH16" s="20"/>
      <c r="BI16" s="28"/>
      <c r="BJ16" s="32"/>
      <c r="BK16" s="31"/>
      <c r="BL16" s="20"/>
      <c r="BM16" s="20"/>
      <c r="BN16" s="20"/>
      <c r="BO16" s="20"/>
      <c r="BP16" s="32"/>
      <c r="BQ16" s="20"/>
      <c r="BR16" s="20"/>
      <c r="BS16" s="20"/>
      <c r="BT16" s="20"/>
      <c r="BU16" s="20"/>
      <c r="BV16" s="32"/>
      <c r="BW16" s="20"/>
      <c r="BX16" s="20"/>
      <c r="BY16" s="20"/>
      <c r="BZ16" s="20"/>
      <c r="CA16" s="20"/>
      <c r="CB16" s="32"/>
      <c r="CC16" s="20"/>
      <c r="CD16" s="20"/>
      <c r="CE16" s="20"/>
      <c r="CF16" s="20"/>
      <c r="CG16" s="20"/>
      <c r="CH16" s="32"/>
      <c r="CI16" s="20"/>
      <c r="CJ16" s="20"/>
      <c r="CK16" s="20"/>
      <c r="CL16" s="20"/>
      <c r="CM16" s="20"/>
      <c r="CN16" s="32"/>
      <c r="CO16" s="20"/>
      <c r="CP16" s="20"/>
      <c r="CQ16" s="20"/>
      <c r="CR16" s="20"/>
      <c r="CS16" s="20"/>
      <c r="CT16" s="32"/>
      <c r="CU16" s="20"/>
      <c r="CV16" s="20"/>
      <c r="CW16" s="20"/>
      <c r="CX16" s="20"/>
      <c r="CY16" s="20"/>
      <c r="CZ16" s="32"/>
      <c r="DA16" s="20"/>
      <c r="DB16" s="20"/>
      <c r="DC16" s="20"/>
      <c r="DD16" s="20"/>
      <c r="DE16" s="20"/>
      <c r="DF16" s="32"/>
      <c r="DG16" s="20"/>
      <c r="DH16" s="20"/>
      <c r="DI16" s="20"/>
      <c r="DJ16" s="20"/>
      <c r="DK16" s="20"/>
      <c r="DL16" s="32"/>
      <c r="DM16" s="20"/>
      <c r="DN16" s="20"/>
      <c r="DO16" s="20"/>
      <c r="DP16" s="20"/>
      <c r="DQ16" s="20"/>
      <c r="DR16" s="32"/>
      <c r="DS16" s="20"/>
      <c r="DT16" s="20"/>
      <c r="DU16" s="20"/>
      <c r="DV16" s="20"/>
      <c r="DW16" s="20"/>
      <c r="DX16" s="32"/>
      <c r="DY16" s="20"/>
      <c r="DZ16" s="20"/>
      <c r="EA16" s="20"/>
      <c r="EB16" s="20"/>
      <c r="EC16" s="20"/>
      <c r="ED16" s="32"/>
      <c r="EE16" s="20"/>
      <c r="EF16" s="20"/>
      <c r="EG16" s="20"/>
      <c r="EH16" s="20"/>
      <c r="EI16" s="20"/>
      <c r="EJ16" s="32"/>
      <c r="EK16" s="20"/>
      <c r="EL16" s="20"/>
      <c r="EM16" s="20"/>
      <c r="EN16" s="20"/>
      <c r="EO16" s="20"/>
      <c r="EP16" s="32"/>
      <c r="EQ16" s="20"/>
      <c r="ER16" s="20"/>
      <c r="ES16" s="20"/>
      <c r="ET16" s="20"/>
      <c r="EU16" s="20"/>
      <c r="EV16" s="32"/>
      <c r="EW16" s="20"/>
      <c r="EX16" s="20"/>
      <c r="EY16" s="20"/>
      <c r="EZ16" s="20"/>
      <c r="FA16" s="20"/>
      <c r="FB16" s="32"/>
      <c r="FC16" s="20"/>
      <c r="FD16" s="20"/>
      <c r="FE16" s="20"/>
      <c r="FF16" s="20"/>
      <c r="FG16" s="20"/>
      <c r="FH16" s="32"/>
      <c r="FI16" s="20"/>
      <c r="FJ16" s="20"/>
      <c r="FK16" s="20"/>
      <c r="FL16" s="20"/>
      <c r="FM16" s="20"/>
      <c r="FN16" s="32"/>
      <c r="FO16" s="20"/>
      <c r="FP16" s="20"/>
      <c r="FQ16" s="20"/>
      <c r="FR16" s="20"/>
      <c r="FS16" s="20"/>
      <c r="FT16" s="32"/>
      <c r="FU16" s="20"/>
      <c r="FV16" s="20"/>
      <c r="FW16" s="20"/>
      <c r="FX16" s="20"/>
      <c r="FY16" s="20"/>
      <c r="FZ16" s="32"/>
      <c r="GA16" s="20"/>
      <c r="GB16" s="20"/>
      <c r="GC16" s="20"/>
      <c r="GD16" s="20"/>
      <c r="GE16" s="20"/>
      <c r="GF16" s="32"/>
      <c r="GG16" s="20"/>
      <c r="GH16" s="20"/>
      <c r="GI16" s="20"/>
      <c r="GJ16" s="20"/>
      <c r="GK16" s="20"/>
      <c r="GL16" s="32"/>
      <c r="GM16" s="20"/>
      <c r="GN16" s="20"/>
      <c r="GO16" s="20"/>
      <c r="GP16" s="20"/>
      <c r="GQ16" s="20"/>
      <c r="GR16" s="32"/>
      <c r="GS16" s="20"/>
      <c r="GT16" s="20"/>
      <c r="GU16" s="20"/>
      <c r="GV16" s="20"/>
      <c r="GW16" s="20"/>
      <c r="GX16" s="32"/>
      <c r="GY16" s="20"/>
      <c r="GZ16" s="20"/>
      <c r="HA16" s="20"/>
      <c r="HB16" s="20"/>
      <c r="HC16" s="20"/>
      <c r="HD16" s="32"/>
      <c r="HE16" s="20"/>
      <c r="HF16" s="20"/>
      <c r="HG16" s="20"/>
      <c r="HH16" s="20"/>
      <c r="HI16" s="20"/>
      <c r="HJ16" s="32"/>
      <c r="HK16" s="20"/>
      <c r="HL16" s="20"/>
      <c r="HM16" s="20"/>
      <c r="HN16" s="20"/>
      <c r="HO16" s="20"/>
      <c r="HP16" s="32"/>
      <c r="HQ16" s="20"/>
      <c r="HR16" s="20"/>
      <c r="HS16" s="20"/>
      <c r="HT16" s="20"/>
      <c r="HU16" s="20"/>
      <c r="HV16" s="32"/>
      <c r="HW16" s="20"/>
      <c r="HX16" s="20"/>
      <c r="HY16" s="20"/>
      <c r="HZ16" s="20"/>
      <c r="IA16" s="20"/>
      <c r="IB16" s="32"/>
      <c r="IC16" s="20"/>
      <c r="ID16" s="20"/>
      <c r="IE16" s="20"/>
      <c r="IF16" s="20"/>
      <c r="IG16" s="20"/>
      <c r="IH16" s="32"/>
      <c r="II16" s="20"/>
      <c r="IJ16" s="20"/>
      <c r="IK16" s="20"/>
      <c r="IL16" s="20"/>
      <c r="IM16" s="20"/>
      <c r="IN16" s="32"/>
      <c r="IO16" s="20"/>
      <c r="IP16" s="20"/>
      <c r="IQ16" s="20"/>
      <c r="IR16" s="20"/>
      <c r="IS16" s="20"/>
      <c r="IT16" s="32"/>
      <c r="IU16" s="20"/>
      <c r="IV16" s="20"/>
      <c r="IW16" s="20"/>
      <c r="IX16" s="20"/>
      <c r="IY16" s="20"/>
      <c r="IZ16" s="32"/>
      <c r="JA16" s="20"/>
      <c r="JB16" s="20"/>
      <c r="JC16" s="20"/>
      <c r="JD16" s="20"/>
      <c r="JE16" s="20"/>
      <c r="JF16" s="32"/>
      <c r="JG16" s="20"/>
      <c r="JH16" s="20"/>
      <c r="JI16" s="20"/>
      <c r="JJ16" s="20"/>
      <c r="JK16" s="20"/>
      <c r="JL16" s="32"/>
      <c r="JM16" s="20"/>
      <c r="JN16" s="20"/>
      <c r="JO16" s="20"/>
      <c r="JP16" s="20"/>
      <c r="JQ16" s="20"/>
      <c r="JR16" s="32"/>
      <c r="JS16" s="20"/>
      <c r="JT16" s="20"/>
      <c r="JU16" s="20"/>
      <c r="JV16" s="20"/>
      <c r="JW16" s="20"/>
      <c r="JX16" s="32"/>
      <c r="JY16" s="20"/>
      <c r="JZ16" s="20"/>
      <c r="KA16" s="20"/>
      <c r="KB16" s="20"/>
      <c r="KC16" s="20"/>
      <c r="KD16" s="32"/>
      <c r="KE16" s="20"/>
      <c r="KF16" s="20"/>
      <c r="KG16" s="20"/>
      <c r="KH16" s="20"/>
      <c r="KI16" s="20"/>
      <c r="KJ16" s="32"/>
      <c r="KK16" s="20"/>
      <c r="KL16" s="20"/>
      <c r="KM16" s="20"/>
      <c r="KN16" s="20"/>
      <c r="KO16" s="20"/>
      <c r="KP16" s="32"/>
      <c r="KQ16" s="20"/>
      <c r="KR16" s="20"/>
      <c r="KS16" s="20"/>
      <c r="KT16" s="20"/>
      <c r="KU16" s="20"/>
      <c r="KV16" s="32"/>
      <c r="KW16" s="20"/>
      <c r="KX16" s="20"/>
      <c r="KY16" s="20"/>
      <c r="KZ16" s="20"/>
      <c r="LA16" s="20"/>
      <c r="LB16" s="32"/>
      <c r="LC16" s="20"/>
      <c r="LD16" s="20"/>
      <c r="LE16" s="20"/>
      <c r="LF16" s="20"/>
      <c r="LG16" s="20"/>
      <c r="LH16" s="32"/>
    </row>
    <row r="17" spans="2:320" x14ac:dyDescent="0.25">
      <c r="B17" s="20" t="s">
        <v>333</v>
      </c>
      <c r="C17" s="19"/>
      <c r="D17" s="19"/>
      <c r="E17" s="19"/>
      <c r="F17" s="19"/>
      <c r="G17" s="27"/>
      <c r="H17" s="32"/>
      <c r="I17" s="30"/>
      <c r="J17" s="19"/>
      <c r="K17" s="19"/>
      <c r="L17" s="19"/>
      <c r="M17" s="27"/>
      <c r="N17" s="32"/>
      <c r="O17" s="31"/>
      <c r="P17" s="20"/>
      <c r="Q17" s="20"/>
      <c r="R17" s="20"/>
      <c r="S17" s="28"/>
      <c r="T17" s="32"/>
      <c r="U17" s="31"/>
      <c r="V17" s="20"/>
      <c r="W17" s="20"/>
      <c r="X17" s="20"/>
      <c r="Y17" s="28"/>
      <c r="Z17" s="32"/>
      <c r="AA17" s="31"/>
      <c r="AB17" s="20"/>
      <c r="AC17" s="20"/>
      <c r="AD17" s="20"/>
      <c r="AE17" s="28"/>
      <c r="AF17" s="32"/>
      <c r="AG17" s="31"/>
      <c r="AH17" s="20"/>
      <c r="AI17" s="20"/>
      <c r="AJ17" s="20"/>
      <c r="AK17" s="28"/>
      <c r="AL17" s="32"/>
      <c r="AM17" s="31"/>
      <c r="AN17" s="20"/>
      <c r="AO17" s="20"/>
      <c r="AP17" s="20"/>
      <c r="AQ17" s="28"/>
      <c r="AR17" s="32"/>
      <c r="AS17" s="31"/>
      <c r="AT17" s="20"/>
      <c r="AU17" s="20"/>
      <c r="AV17" s="20"/>
      <c r="AW17" s="28"/>
      <c r="AX17" s="32"/>
      <c r="AY17" s="31"/>
      <c r="AZ17" s="20"/>
      <c r="BA17" s="20"/>
      <c r="BB17" s="20"/>
      <c r="BC17" s="28"/>
      <c r="BD17" s="32"/>
      <c r="BE17" s="31"/>
      <c r="BF17" s="20"/>
      <c r="BG17" s="20"/>
      <c r="BH17" s="20"/>
      <c r="BI17" s="28"/>
      <c r="BJ17" s="32"/>
      <c r="BK17" s="31"/>
      <c r="BL17" s="20"/>
      <c r="BM17" s="20"/>
      <c r="BN17" s="20"/>
      <c r="BO17" s="20"/>
      <c r="BP17" s="32"/>
      <c r="BQ17" s="20"/>
      <c r="BR17" s="20"/>
      <c r="BS17" s="20"/>
      <c r="BT17" s="20"/>
      <c r="BU17" s="20"/>
      <c r="BV17" s="32"/>
      <c r="BW17" s="20"/>
      <c r="BX17" s="20"/>
      <c r="BY17" s="20"/>
      <c r="BZ17" s="20"/>
      <c r="CA17" s="20"/>
      <c r="CB17" s="32"/>
      <c r="CC17" s="20"/>
      <c r="CD17" s="20"/>
      <c r="CE17" s="20"/>
      <c r="CF17" s="20"/>
      <c r="CG17" s="20"/>
      <c r="CH17" s="32"/>
      <c r="CI17" s="20"/>
      <c r="CJ17" s="20"/>
      <c r="CK17" s="20"/>
      <c r="CL17" s="20"/>
      <c r="CM17" s="20"/>
      <c r="CN17" s="32"/>
      <c r="CO17" s="20"/>
      <c r="CP17" s="20"/>
      <c r="CQ17" s="20"/>
      <c r="CR17" s="20"/>
      <c r="CS17" s="20"/>
      <c r="CT17" s="32"/>
      <c r="CU17" s="20"/>
      <c r="CV17" s="20"/>
      <c r="CW17" s="20"/>
      <c r="CX17" s="20"/>
      <c r="CY17" s="20"/>
      <c r="CZ17" s="32"/>
      <c r="DA17" s="20"/>
      <c r="DB17" s="20"/>
      <c r="DC17" s="20"/>
      <c r="DD17" s="20"/>
      <c r="DE17" s="20"/>
      <c r="DF17" s="32"/>
      <c r="DG17" s="20"/>
      <c r="DH17" s="20"/>
      <c r="DI17" s="20"/>
      <c r="DJ17" s="20"/>
      <c r="DK17" s="20"/>
      <c r="DL17" s="32"/>
      <c r="DM17" s="20"/>
      <c r="DN17" s="20"/>
      <c r="DO17" s="20"/>
      <c r="DP17" s="20"/>
      <c r="DQ17" s="20"/>
      <c r="DR17" s="32"/>
      <c r="DS17" s="20"/>
      <c r="DT17" s="20"/>
      <c r="DU17" s="20"/>
      <c r="DV17" s="20"/>
      <c r="DW17" s="20"/>
      <c r="DX17" s="32"/>
      <c r="DY17" s="20"/>
      <c r="DZ17" s="20"/>
      <c r="EA17" s="20"/>
      <c r="EB17" s="20"/>
      <c r="EC17" s="20"/>
      <c r="ED17" s="32"/>
      <c r="EE17" s="20"/>
      <c r="EF17" s="20"/>
      <c r="EG17" s="20"/>
      <c r="EH17" s="20"/>
      <c r="EI17" s="20"/>
      <c r="EJ17" s="32"/>
      <c r="EK17" s="20"/>
      <c r="EL17" s="20"/>
      <c r="EM17" s="20"/>
      <c r="EN17" s="20"/>
      <c r="EO17" s="20"/>
      <c r="EP17" s="32"/>
      <c r="EQ17" s="20"/>
      <c r="ER17" s="20"/>
      <c r="ES17" s="20"/>
      <c r="ET17" s="20"/>
      <c r="EU17" s="20"/>
      <c r="EV17" s="32"/>
      <c r="EW17" s="20"/>
      <c r="EX17" s="20"/>
      <c r="EY17" s="20"/>
      <c r="EZ17" s="20"/>
      <c r="FA17" s="20"/>
      <c r="FB17" s="32"/>
      <c r="FC17" s="20"/>
      <c r="FD17" s="20"/>
      <c r="FE17" s="20"/>
      <c r="FF17" s="20"/>
      <c r="FG17" s="20"/>
      <c r="FH17" s="32"/>
      <c r="FI17" s="20"/>
      <c r="FJ17" s="20"/>
      <c r="FK17" s="20"/>
      <c r="FL17" s="20"/>
      <c r="FM17" s="20"/>
      <c r="FN17" s="32"/>
      <c r="FO17" s="20"/>
      <c r="FP17" s="20"/>
      <c r="FQ17" s="20"/>
      <c r="FR17" s="20"/>
      <c r="FS17" s="20"/>
      <c r="FT17" s="32"/>
      <c r="FU17" s="20"/>
      <c r="FV17" s="20"/>
      <c r="FW17" s="20"/>
      <c r="FX17" s="20"/>
      <c r="FY17" s="20"/>
      <c r="FZ17" s="32"/>
      <c r="GA17" s="20"/>
      <c r="GB17" s="20"/>
      <c r="GC17" s="20"/>
      <c r="GD17" s="20"/>
      <c r="GE17" s="20"/>
      <c r="GF17" s="32"/>
      <c r="GG17" s="20"/>
      <c r="GH17" s="20"/>
      <c r="GI17" s="20"/>
      <c r="GJ17" s="20"/>
      <c r="GK17" s="20"/>
      <c r="GL17" s="32"/>
      <c r="GM17" s="20"/>
      <c r="GN17" s="20"/>
      <c r="GO17" s="20"/>
      <c r="GP17" s="20"/>
      <c r="GQ17" s="20"/>
      <c r="GR17" s="32"/>
      <c r="GS17" s="20"/>
      <c r="GT17" s="20"/>
      <c r="GU17" s="20"/>
      <c r="GV17" s="20"/>
      <c r="GW17" s="20"/>
      <c r="GX17" s="32"/>
      <c r="GY17" s="20"/>
      <c r="GZ17" s="20"/>
      <c r="HA17" s="20"/>
      <c r="HB17" s="20"/>
      <c r="HC17" s="20"/>
      <c r="HD17" s="32"/>
      <c r="HE17" s="20"/>
      <c r="HF17" s="20"/>
      <c r="HG17" s="20"/>
      <c r="HH17" s="20"/>
      <c r="HI17" s="20"/>
      <c r="HJ17" s="32"/>
      <c r="HK17" s="20"/>
      <c r="HL17" s="20"/>
      <c r="HM17" s="20"/>
      <c r="HN17" s="20"/>
      <c r="HO17" s="20"/>
      <c r="HP17" s="32"/>
      <c r="HQ17" s="20"/>
      <c r="HR17" s="20"/>
      <c r="HS17" s="20"/>
      <c r="HT17" s="20"/>
      <c r="HU17" s="20"/>
      <c r="HV17" s="32"/>
      <c r="HW17" s="20"/>
      <c r="HX17" s="20"/>
      <c r="HY17" s="20"/>
      <c r="HZ17" s="20"/>
      <c r="IA17" s="20"/>
      <c r="IB17" s="32"/>
      <c r="IC17" s="20"/>
      <c r="ID17" s="20"/>
      <c r="IE17" s="20"/>
      <c r="IF17" s="20"/>
      <c r="IG17" s="20"/>
      <c r="IH17" s="32"/>
      <c r="II17" s="20"/>
      <c r="IJ17" s="20"/>
      <c r="IK17" s="20"/>
      <c r="IL17" s="20"/>
      <c r="IM17" s="20"/>
      <c r="IN17" s="32"/>
      <c r="IO17" s="20"/>
      <c r="IP17" s="20"/>
      <c r="IQ17" s="20"/>
      <c r="IR17" s="20"/>
      <c r="IS17" s="20"/>
      <c r="IT17" s="32"/>
      <c r="IU17" s="20"/>
      <c r="IV17" s="20"/>
      <c r="IW17" s="20"/>
      <c r="IX17" s="20"/>
      <c r="IY17" s="20"/>
      <c r="IZ17" s="32"/>
      <c r="JA17" s="20"/>
      <c r="JB17" s="20"/>
      <c r="JC17" s="20"/>
      <c r="JD17" s="20"/>
      <c r="JE17" s="20"/>
      <c r="JF17" s="32"/>
      <c r="JG17" s="20"/>
      <c r="JH17" s="20"/>
      <c r="JI17" s="20"/>
      <c r="JJ17" s="20"/>
      <c r="JK17" s="20"/>
      <c r="JL17" s="32"/>
      <c r="JM17" s="20"/>
      <c r="JN17" s="20"/>
      <c r="JO17" s="20"/>
      <c r="JP17" s="20"/>
      <c r="JQ17" s="20"/>
      <c r="JR17" s="32"/>
      <c r="JS17" s="20"/>
      <c r="JT17" s="20"/>
      <c r="JU17" s="20"/>
      <c r="JV17" s="20"/>
      <c r="JW17" s="20"/>
      <c r="JX17" s="32"/>
      <c r="JY17" s="20"/>
      <c r="JZ17" s="20"/>
      <c r="KA17" s="20"/>
      <c r="KB17" s="20"/>
      <c r="KC17" s="20"/>
      <c r="KD17" s="32"/>
      <c r="KE17" s="20"/>
      <c r="KF17" s="20"/>
      <c r="KG17" s="20"/>
      <c r="KH17" s="20"/>
      <c r="KI17" s="20"/>
      <c r="KJ17" s="32"/>
      <c r="KK17" s="20"/>
      <c r="KL17" s="20"/>
      <c r="KM17" s="20"/>
      <c r="KN17" s="20"/>
      <c r="KO17" s="20"/>
      <c r="KP17" s="32"/>
      <c r="KQ17" s="20"/>
      <c r="KR17" s="20"/>
      <c r="KS17" s="20"/>
      <c r="KT17" s="20"/>
      <c r="KU17" s="20"/>
      <c r="KV17" s="32"/>
      <c r="KW17" s="20"/>
      <c r="KX17" s="20"/>
      <c r="KY17" s="20"/>
      <c r="KZ17" s="20"/>
      <c r="LA17" s="20"/>
      <c r="LB17" s="32"/>
      <c r="LC17" s="20"/>
      <c r="LD17" s="20"/>
      <c r="LE17" s="20"/>
      <c r="LF17" s="20"/>
      <c r="LG17" s="20"/>
      <c r="LH17" s="32"/>
    </row>
    <row r="18" spans="2:320" x14ac:dyDescent="0.25">
      <c r="B18" s="20" t="s">
        <v>334</v>
      </c>
      <c r="C18" s="19"/>
      <c r="D18" s="19"/>
      <c r="E18" s="19"/>
      <c r="F18" s="19"/>
      <c r="G18" s="27"/>
      <c r="H18" s="32"/>
      <c r="I18" s="30"/>
      <c r="J18" s="19"/>
      <c r="K18" s="19"/>
      <c r="L18" s="19"/>
      <c r="M18" s="27"/>
      <c r="N18" s="32"/>
      <c r="O18" s="31"/>
      <c r="P18" s="20"/>
      <c r="Q18" s="20"/>
      <c r="R18" s="20"/>
      <c r="S18" s="28"/>
      <c r="T18" s="32"/>
      <c r="U18" s="31"/>
      <c r="V18" s="20"/>
      <c r="W18" s="20"/>
      <c r="X18" s="20"/>
      <c r="Y18" s="28"/>
      <c r="Z18" s="32"/>
      <c r="AA18" s="31"/>
      <c r="AB18" s="20"/>
      <c r="AC18" s="20"/>
      <c r="AD18" s="20"/>
      <c r="AE18" s="28"/>
      <c r="AF18" s="32"/>
      <c r="AG18" s="31"/>
      <c r="AH18" s="20"/>
      <c r="AI18" s="20"/>
      <c r="AJ18" s="20"/>
      <c r="AK18" s="28"/>
      <c r="AL18" s="32"/>
      <c r="AM18" s="31"/>
      <c r="AN18" s="20"/>
      <c r="AO18" s="20"/>
      <c r="AP18" s="20"/>
      <c r="AQ18" s="28"/>
      <c r="AR18" s="32"/>
      <c r="AS18" s="31"/>
      <c r="AT18" s="20"/>
      <c r="AU18" s="20"/>
      <c r="AV18" s="20"/>
      <c r="AW18" s="28"/>
      <c r="AX18" s="32"/>
      <c r="AY18" s="31"/>
      <c r="AZ18" s="20"/>
      <c r="BA18" s="20"/>
      <c r="BB18" s="20"/>
      <c r="BC18" s="28"/>
      <c r="BD18" s="32"/>
      <c r="BE18" s="31"/>
      <c r="BF18" s="20"/>
      <c r="BG18" s="20"/>
      <c r="BH18" s="20"/>
      <c r="BI18" s="28"/>
      <c r="BJ18" s="32"/>
      <c r="BK18" s="31"/>
      <c r="BL18" s="20"/>
      <c r="BM18" s="20"/>
      <c r="BN18" s="20"/>
      <c r="BO18" s="20"/>
      <c r="BP18" s="32"/>
      <c r="BQ18" s="20"/>
      <c r="BR18" s="20"/>
      <c r="BS18" s="20"/>
      <c r="BT18" s="20"/>
      <c r="BU18" s="20"/>
      <c r="BV18" s="32"/>
      <c r="BW18" s="20"/>
      <c r="BX18" s="20"/>
      <c r="BY18" s="20"/>
      <c r="BZ18" s="20"/>
      <c r="CA18" s="20"/>
      <c r="CB18" s="32"/>
      <c r="CC18" s="20"/>
      <c r="CD18" s="20"/>
      <c r="CE18" s="20"/>
      <c r="CF18" s="20"/>
      <c r="CG18" s="20"/>
      <c r="CH18" s="32"/>
      <c r="CI18" s="20"/>
      <c r="CJ18" s="20"/>
      <c r="CK18" s="20"/>
      <c r="CL18" s="20"/>
      <c r="CM18" s="20"/>
      <c r="CN18" s="32"/>
      <c r="CO18" s="20"/>
      <c r="CP18" s="20"/>
      <c r="CQ18" s="20"/>
      <c r="CR18" s="20"/>
      <c r="CS18" s="20"/>
      <c r="CT18" s="32"/>
      <c r="CU18" s="20"/>
      <c r="CV18" s="20"/>
      <c r="CW18" s="20"/>
      <c r="CX18" s="20"/>
      <c r="CY18" s="20"/>
      <c r="CZ18" s="32"/>
      <c r="DA18" s="20"/>
      <c r="DB18" s="20"/>
      <c r="DC18" s="20"/>
      <c r="DD18" s="20"/>
      <c r="DE18" s="20"/>
      <c r="DF18" s="32"/>
      <c r="DG18" s="20"/>
      <c r="DH18" s="20"/>
      <c r="DI18" s="20"/>
      <c r="DJ18" s="20"/>
      <c r="DK18" s="20"/>
      <c r="DL18" s="32"/>
      <c r="DM18" s="20"/>
      <c r="DN18" s="20"/>
      <c r="DO18" s="20"/>
      <c r="DP18" s="20"/>
      <c r="DQ18" s="20"/>
      <c r="DR18" s="32"/>
      <c r="DS18" s="20"/>
      <c r="DT18" s="20"/>
      <c r="DU18" s="20"/>
      <c r="DV18" s="20"/>
      <c r="DW18" s="20"/>
      <c r="DX18" s="32"/>
      <c r="DY18" s="20"/>
      <c r="DZ18" s="20"/>
      <c r="EA18" s="20"/>
      <c r="EB18" s="20"/>
      <c r="EC18" s="20"/>
      <c r="ED18" s="32"/>
      <c r="EE18" s="20"/>
      <c r="EF18" s="20"/>
      <c r="EG18" s="20"/>
      <c r="EH18" s="20"/>
      <c r="EI18" s="20"/>
      <c r="EJ18" s="32"/>
      <c r="EK18" s="20"/>
      <c r="EL18" s="20"/>
      <c r="EM18" s="20"/>
      <c r="EN18" s="20"/>
      <c r="EO18" s="20"/>
      <c r="EP18" s="32"/>
      <c r="EQ18" s="20"/>
      <c r="ER18" s="20"/>
      <c r="ES18" s="20"/>
      <c r="ET18" s="20"/>
      <c r="EU18" s="20"/>
      <c r="EV18" s="32"/>
      <c r="EW18" s="20"/>
      <c r="EX18" s="20"/>
      <c r="EY18" s="20"/>
      <c r="EZ18" s="20"/>
      <c r="FA18" s="20"/>
      <c r="FB18" s="32"/>
      <c r="FC18" s="20"/>
      <c r="FD18" s="20"/>
      <c r="FE18" s="20"/>
      <c r="FF18" s="20"/>
      <c r="FG18" s="20"/>
      <c r="FH18" s="32"/>
      <c r="FI18" s="20"/>
      <c r="FJ18" s="20"/>
      <c r="FK18" s="20"/>
      <c r="FL18" s="20"/>
      <c r="FM18" s="20"/>
      <c r="FN18" s="32"/>
      <c r="FO18" s="20"/>
      <c r="FP18" s="20"/>
      <c r="FQ18" s="20"/>
      <c r="FR18" s="20"/>
      <c r="FS18" s="20"/>
      <c r="FT18" s="32"/>
      <c r="FU18" s="20"/>
      <c r="FV18" s="20"/>
      <c r="FW18" s="20"/>
      <c r="FX18" s="20"/>
      <c r="FY18" s="20"/>
      <c r="FZ18" s="32"/>
      <c r="GA18" s="20"/>
      <c r="GB18" s="20"/>
      <c r="GC18" s="20"/>
      <c r="GD18" s="20"/>
      <c r="GE18" s="20"/>
      <c r="GF18" s="32"/>
      <c r="GG18" s="20"/>
      <c r="GH18" s="20"/>
      <c r="GI18" s="20"/>
      <c r="GJ18" s="20"/>
      <c r="GK18" s="20"/>
      <c r="GL18" s="32"/>
      <c r="GM18" s="20"/>
      <c r="GN18" s="20"/>
      <c r="GO18" s="20"/>
      <c r="GP18" s="20"/>
      <c r="GQ18" s="20"/>
      <c r="GR18" s="32"/>
      <c r="GS18" s="20"/>
      <c r="GT18" s="20"/>
      <c r="GU18" s="20"/>
      <c r="GV18" s="20"/>
      <c r="GW18" s="20"/>
      <c r="GX18" s="32"/>
      <c r="GY18" s="20"/>
      <c r="GZ18" s="20"/>
      <c r="HA18" s="20"/>
      <c r="HB18" s="20"/>
      <c r="HC18" s="20"/>
      <c r="HD18" s="32"/>
      <c r="HE18" s="20"/>
      <c r="HF18" s="20"/>
      <c r="HG18" s="20"/>
      <c r="HH18" s="20"/>
      <c r="HI18" s="20"/>
      <c r="HJ18" s="32"/>
      <c r="HK18" s="20"/>
      <c r="HL18" s="20"/>
      <c r="HM18" s="20"/>
      <c r="HN18" s="20"/>
      <c r="HO18" s="20"/>
      <c r="HP18" s="32"/>
      <c r="HQ18" s="20"/>
      <c r="HR18" s="20"/>
      <c r="HS18" s="20"/>
      <c r="HT18" s="20"/>
      <c r="HU18" s="20"/>
      <c r="HV18" s="32"/>
      <c r="HW18" s="20"/>
      <c r="HX18" s="20"/>
      <c r="HY18" s="20"/>
      <c r="HZ18" s="20"/>
      <c r="IA18" s="20"/>
      <c r="IB18" s="32"/>
      <c r="IC18" s="20"/>
      <c r="ID18" s="20"/>
      <c r="IE18" s="20"/>
      <c r="IF18" s="20"/>
      <c r="IG18" s="20"/>
      <c r="IH18" s="32"/>
      <c r="II18" s="20"/>
      <c r="IJ18" s="20"/>
      <c r="IK18" s="20"/>
      <c r="IL18" s="20"/>
      <c r="IM18" s="20"/>
      <c r="IN18" s="32"/>
      <c r="IO18" s="20"/>
      <c r="IP18" s="20"/>
      <c r="IQ18" s="20"/>
      <c r="IR18" s="20"/>
      <c r="IS18" s="20"/>
      <c r="IT18" s="32"/>
      <c r="IU18" s="20"/>
      <c r="IV18" s="20"/>
      <c r="IW18" s="20"/>
      <c r="IX18" s="20"/>
      <c r="IY18" s="20"/>
      <c r="IZ18" s="32"/>
      <c r="JA18" s="20"/>
      <c r="JB18" s="20"/>
      <c r="JC18" s="20"/>
      <c r="JD18" s="20"/>
      <c r="JE18" s="20"/>
      <c r="JF18" s="32"/>
      <c r="JG18" s="20"/>
      <c r="JH18" s="20"/>
      <c r="JI18" s="20"/>
      <c r="JJ18" s="20"/>
      <c r="JK18" s="20"/>
      <c r="JL18" s="32"/>
      <c r="JM18" s="20"/>
      <c r="JN18" s="20"/>
      <c r="JO18" s="20"/>
      <c r="JP18" s="20"/>
      <c r="JQ18" s="20"/>
      <c r="JR18" s="32"/>
      <c r="JS18" s="20"/>
      <c r="JT18" s="20"/>
      <c r="JU18" s="20"/>
      <c r="JV18" s="20"/>
      <c r="JW18" s="20"/>
      <c r="JX18" s="32"/>
      <c r="JY18" s="20"/>
      <c r="JZ18" s="20"/>
      <c r="KA18" s="20"/>
      <c r="KB18" s="20"/>
      <c r="KC18" s="20"/>
      <c r="KD18" s="32"/>
      <c r="KE18" s="20"/>
      <c r="KF18" s="20"/>
      <c r="KG18" s="20"/>
      <c r="KH18" s="20"/>
      <c r="KI18" s="20"/>
      <c r="KJ18" s="32"/>
      <c r="KK18" s="20"/>
      <c r="KL18" s="20"/>
      <c r="KM18" s="20"/>
      <c r="KN18" s="20"/>
      <c r="KO18" s="20"/>
      <c r="KP18" s="32"/>
      <c r="KQ18" s="20"/>
      <c r="KR18" s="20"/>
      <c r="KS18" s="20"/>
      <c r="KT18" s="20"/>
      <c r="KU18" s="20"/>
      <c r="KV18" s="32"/>
      <c r="KW18" s="20"/>
      <c r="KX18" s="20"/>
      <c r="KY18" s="20"/>
      <c r="KZ18" s="20"/>
      <c r="LA18" s="20"/>
      <c r="LB18" s="32"/>
      <c r="LC18" s="20"/>
      <c r="LD18" s="20"/>
      <c r="LE18" s="20"/>
      <c r="LF18" s="20"/>
      <c r="LG18" s="20"/>
      <c r="LH18" s="32"/>
    </row>
    <row r="19" spans="2:320" x14ac:dyDescent="0.25">
      <c r="B19" s="20" t="s">
        <v>335</v>
      </c>
      <c r="C19" s="19"/>
      <c r="D19" s="19"/>
      <c r="E19" s="19"/>
      <c r="F19" s="19"/>
      <c r="G19" s="27"/>
      <c r="H19" s="32"/>
      <c r="I19" s="30"/>
      <c r="J19" s="19"/>
      <c r="K19" s="19"/>
      <c r="L19" s="19"/>
      <c r="M19" s="27"/>
      <c r="N19" s="32"/>
      <c r="O19" s="31"/>
      <c r="P19" s="20"/>
      <c r="Q19" s="20"/>
      <c r="R19" s="20"/>
      <c r="S19" s="28"/>
      <c r="T19" s="32"/>
      <c r="U19" s="31"/>
      <c r="V19" s="20"/>
      <c r="W19" s="20"/>
      <c r="X19" s="20"/>
      <c r="Y19" s="28"/>
      <c r="Z19" s="32"/>
      <c r="AA19" s="31"/>
      <c r="AB19" s="20"/>
      <c r="AC19" s="20"/>
      <c r="AD19" s="20"/>
      <c r="AE19" s="28"/>
      <c r="AF19" s="32"/>
      <c r="AG19" s="31"/>
      <c r="AH19" s="20"/>
      <c r="AI19" s="20"/>
      <c r="AJ19" s="20"/>
      <c r="AK19" s="28"/>
      <c r="AL19" s="32"/>
      <c r="AM19" s="31"/>
      <c r="AN19" s="20"/>
      <c r="AO19" s="20"/>
      <c r="AP19" s="20"/>
      <c r="AQ19" s="28"/>
      <c r="AR19" s="32"/>
      <c r="AS19" s="31"/>
      <c r="AT19" s="20"/>
      <c r="AU19" s="20"/>
      <c r="AV19" s="20"/>
      <c r="AW19" s="28"/>
      <c r="AX19" s="32"/>
      <c r="AY19" s="31"/>
      <c r="AZ19" s="20"/>
      <c r="BA19" s="20"/>
      <c r="BB19" s="20"/>
      <c r="BC19" s="28"/>
      <c r="BD19" s="32"/>
      <c r="BE19" s="31"/>
      <c r="BF19" s="20"/>
      <c r="BG19" s="20"/>
      <c r="BH19" s="20"/>
      <c r="BI19" s="28"/>
      <c r="BJ19" s="32"/>
      <c r="BK19" s="31"/>
      <c r="BL19" s="20"/>
      <c r="BM19" s="20"/>
      <c r="BN19" s="20"/>
      <c r="BO19" s="20"/>
      <c r="BP19" s="32"/>
      <c r="BQ19" s="20"/>
      <c r="BR19" s="20"/>
      <c r="BS19" s="20"/>
      <c r="BT19" s="20"/>
      <c r="BU19" s="20"/>
      <c r="BV19" s="32"/>
      <c r="BW19" s="20"/>
      <c r="BX19" s="20"/>
      <c r="BY19" s="20"/>
      <c r="BZ19" s="20"/>
      <c r="CA19" s="20"/>
      <c r="CB19" s="32"/>
      <c r="CC19" s="20"/>
      <c r="CD19" s="20"/>
      <c r="CE19" s="20"/>
      <c r="CF19" s="20"/>
      <c r="CG19" s="20"/>
      <c r="CH19" s="32"/>
      <c r="CI19" s="20"/>
      <c r="CJ19" s="20"/>
      <c r="CK19" s="20"/>
      <c r="CL19" s="20"/>
      <c r="CM19" s="20"/>
      <c r="CN19" s="32"/>
      <c r="CO19" s="20"/>
      <c r="CP19" s="20"/>
      <c r="CQ19" s="20"/>
      <c r="CR19" s="20"/>
      <c r="CS19" s="20"/>
      <c r="CT19" s="32"/>
      <c r="CU19" s="20"/>
      <c r="CV19" s="20"/>
      <c r="CW19" s="20"/>
      <c r="CX19" s="20"/>
      <c r="CY19" s="20"/>
      <c r="CZ19" s="32"/>
      <c r="DA19" s="20"/>
      <c r="DB19" s="20"/>
      <c r="DC19" s="20"/>
      <c r="DD19" s="20"/>
      <c r="DE19" s="20"/>
      <c r="DF19" s="32"/>
      <c r="DG19" s="20"/>
      <c r="DH19" s="20"/>
      <c r="DI19" s="20"/>
      <c r="DJ19" s="20"/>
      <c r="DK19" s="20"/>
      <c r="DL19" s="32"/>
      <c r="DM19" s="20"/>
      <c r="DN19" s="20"/>
      <c r="DO19" s="20"/>
      <c r="DP19" s="20"/>
      <c r="DQ19" s="20"/>
      <c r="DR19" s="32"/>
      <c r="DS19" s="20"/>
      <c r="DT19" s="20"/>
      <c r="DU19" s="20"/>
      <c r="DV19" s="20"/>
      <c r="DW19" s="20"/>
      <c r="DX19" s="32"/>
      <c r="DY19" s="20"/>
      <c r="DZ19" s="20"/>
      <c r="EA19" s="20"/>
      <c r="EB19" s="20"/>
      <c r="EC19" s="20"/>
      <c r="ED19" s="32"/>
      <c r="EE19" s="20"/>
      <c r="EF19" s="20"/>
      <c r="EG19" s="20"/>
      <c r="EH19" s="20"/>
      <c r="EI19" s="20"/>
      <c r="EJ19" s="32"/>
      <c r="EK19" s="20"/>
      <c r="EL19" s="20"/>
      <c r="EM19" s="20"/>
      <c r="EN19" s="20"/>
      <c r="EO19" s="20"/>
      <c r="EP19" s="32"/>
      <c r="EQ19" s="20"/>
      <c r="ER19" s="20"/>
      <c r="ES19" s="20"/>
      <c r="ET19" s="20"/>
      <c r="EU19" s="20"/>
      <c r="EV19" s="32"/>
      <c r="EW19" s="20"/>
      <c r="EX19" s="20"/>
      <c r="EY19" s="20"/>
      <c r="EZ19" s="20"/>
      <c r="FA19" s="20"/>
      <c r="FB19" s="32"/>
      <c r="FC19" s="20"/>
      <c r="FD19" s="20"/>
      <c r="FE19" s="20"/>
      <c r="FF19" s="20"/>
      <c r="FG19" s="20"/>
      <c r="FH19" s="32"/>
      <c r="FI19" s="20"/>
      <c r="FJ19" s="20"/>
      <c r="FK19" s="20"/>
      <c r="FL19" s="20"/>
      <c r="FM19" s="20"/>
      <c r="FN19" s="32"/>
      <c r="FO19" s="20"/>
      <c r="FP19" s="20"/>
      <c r="FQ19" s="20"/>
      <c r="FR19" s="20"/>
      <c r="FS19" s="20"/>
      <c r="FT19" s="32"/>
      <c r="FU19" s="20"/>
      <c r="FV19" s="20"/>
      <c r="FW19" s="20"/>
      <c r="FX19" s="20"/>
      <c r="FY19" s="20"/>
      <c r="FZ19" s="32"/>
      <c r="GA19" s="20"/>
      <c r="GB19" s="20"/>
      <c r="GC19" s="20"/>
      <c r="GD19" s="20"/>
      <c r="GE19" s="20"/>
      <c r="GF19" s="32"/>
      <c r="GG19" s="20"/>
      <c r="GH19" s="20"/>
      <c r="GI19" s="20"/>
      <c r="GJ19" s="20"/>
      <c r="GK19" s="20"/>
      <c r="GL19" s="32"/>
      <c r="GM19" s="20"/>
      <c r="GN19" s="20"/>
      <c r="GO19" s="20"/>
      <c r="GP19" s="20"/>
      <c r="GQ19" s="20"/>
      <c r="GR19" s="32"/>
      <c r="GS19" s="20"/>
      <c r="GT19" s="20"/>
      <c r="GU19" s="20"/>
      <c r="GV19" s="20"/>
      <c r="GW19" s="20"/>
      <c r="GX19" s="32"/>
      <c r="GY19" s="20"/>
      <c r="GZ19" s="20"/>
      <c r="HA19" s="20"/>
      <c r="HB19" s="20"/>
      <c r="HC19" s="20"/>
      <c r="HD19" s="32"/>
      <c r="HE19" s="20"/>
      <c r="HF19" s="20"/>
      <c r="HG19" s="20"/>
      <c r="HH19" s="20"/>
      <c r="HI19" s="20"/>
      <c r="HJ19" s="32"/>
      <c r="HK19" s="20"/>
      <c r="HL19" s="20"/>
      <c r="HM19" s="20"/>
      <c r="HN19" s="20"/>
      <c r="HO19" s="20"/>
      <c r="HP19" s="32"/>
      <c r="HQ19" s="20"/>
      <c r="HR19" s="20"/>
      <c r="HS19" s="20"/>
      <c r="HT19" s="20"/>
      <c r="HU19" s="20"/>
      <c r="HV19" s="32"/>
      <c r="HW19" s="20"/>
      <c r="HX19" s="20"/>
      <c r="HY19" s="20"/>
      <c r="HZ19" s="20"/>
      <c r="IA19" s="20"/>
      <c r="IB19" s="32"/>
      <c r="IC19" s="20"/>
      <c r="ID19" s="20"/>
      <c r="IE19" s="20"/>
      <c r="IF19" s="20"/>
      <c r="IG19" s="20"/>
      <c r="IH19" s="32"/>
      <c r="II19" s="20"/>
      <c r="IJ19" s="20"/>
      <c r="IK19" s="20"/>
      <c r="IL19" s="20"/>
      <c r="IM19" s="20"/>
      <c r="IN19" s="32"/>
      <c r="IO19" s="20"/>
      <c r="IP19" s="20"/>
      <c r="IQ19" s="20"/>
      <c r="IR19" s="20"/>
      <c r="IS19" s="20"/>
      <c r="IT19" s="32"/>
      <c r="IU19" s="20"/>
      <c r="IV19" s="20"/>
      <c r="IW19" s="20"/>
      <c r="IX19" s="20"/>
      <c r="IY19" s="20"/>
      <c r="IZ19" s="32"/>
      <c r="JA19" s="20"/>
      <c r="JB19" s="20"/>
      <c r="JC19" s="20"/>
      <c r="JD19" s="20"/>
      <c r="JE19" s="20"/>
      <c r="JF19" s="32"/>
      <c r="JG19" s="20"/>
      <c r="JH19" s="20"/>
      <c r="JI19" s="20"/>
      <c r="JJ19" s="20"/>
      <c r="JK19" s="20"/>
      <c r="JL19" s="32"/>
      <c r="JM19" s="20"/>
      <c r="JN19" s="20"/>
      <c r="JO19" s="20"/>
      <c r="JP19" s="20"/>
      <c r="JQ19" s="20"/>
      <c r="JR19" s="32"/>
      <c r="JS19" s="20"/>
      <c r="JT19" s="20"/>
      <c r="JU19" s="20"/>
      <c r="JV19" s="20"/>
      <c r="JW19" s="20"/>
      <c r="JX19" s="32"/>
      <c r="JY19" s="20"/>
      <c r="JZ19" s="20"/>
      <c r="KA19" s="20"/>
      <c r="KB19" s="20"/>
      <c r="KC19" s="20"/>
      <c r="KD19" s="32"/>
      <c r="KE19" s="20"/>
      <c r="KF19" s="20"/>
      <c r="KG19" s="20"/>
      <c r="KH19" s="20"/>
      <c r="KI19" s="20"/>
      <c r="KJ19" s="32"/>
      <c r="KK19" s="20"/>
      <c r="KL19" s="20"/>
      <c r="KM19" s="20"/>
      <c r="KN19" s="20"/>
      <c r="KO19" s="20"/>
      <c r="KP19" s="32"/>
      <c r="KQ19" s="20"/>
      <c r="KR19" s="20"/>
      <c r="KS19" s="20"/>
      <c r="KT19" s="20"/>
      <c r="KU19" s="20"/>
      <c r="KV19" s="32"/>
      <c r="KW19" s="20"/>
      <c r="KX19" s="20"/>
      <c r="KY19" s="20"/>
      <c r="KZ19" s="20"/>
      <c r="LA19" s="20"/>
      <c r="LB19" s="32"/>
      <c r="LC19" s="20"/>
      <c r="LD19" s="20"/>
      <c r="LE19" s="20"/>
      <c r="LF19" s="20"/>
      <c r="LG19" s="20"/>
      <c r="LH19" s="32"/>
    </row>
    <row r="20" spans="2:320" x14ac:dyDescent="0.25">
      <c r="B20" s="20" t="s">
        <v>336</v>
      </c>
      <c r="C20" s="19"/>
      <c r="D20" s="19"/>
      <c r="E20" s="19"/>
      <c r="F20" s="19"/>
      <c r="G20" s="27"/>
      <c r="H20" s="32"/>
      <c r="I20" s="30"/>
      <c r="J20" s="19"/>
      <c r="K20" s="19"/>
      <c r="L20" s="19"/>
      <c r="M20" s="27"/>
      <c r="N20" s="32"/>
      <c r="O20" s="31"/>
      <c r="P20" s="20"/>
      <c r="Q20" s="20"/>
      <c r="R20" s="20"/>
      <c r="S20" s="28"/>
      <c r="T20" s="32"/>
      <c r="U20" s="31"/>
      <c r="V20" s="20"/>
      <c r="W20" s="20"/>
      <c r="X20" s="20"/>
      <c r="Y20" s="28"/>
      <c r="Z20" s="32"/>
      <c r="AA20" s="31"/>
      <c r="AB20" s="20"/>
      <c r="AC20" s="20"/>
      <c r="AD20" s="20"/>
      <c r="AE20" s="28"/>
      <c r="AF20" s="32"/>
      <c r="AG20" s="31"/>
      <c r="AH20" s="20"/>
      <c r="AI20" s="20"/>
      <c r="AJ20" s="20"/>
      <c r="AK20" s="28"/>
      <c r="AL20" s="32"/>
      <c r="AM20" s="31"/>
      <c r="AN20" s="20"/>
      <c r="AO20" s="20"/>
      <c r="AP20" s="20"/>
      <c r="AQ20" s="28"/>
      <c r="AR20" s="32"/>
      <c r="AS20" s="31"/>
      <c r="AT20" s="20"/>
      <c r="AU20" s="20"/>
      <c r="AV20" s="20"/>
      <c r="AW20" s="28"/>
      <c r="AX20" s="32"/>
      <c r="AY20" s="31"/>
      <c r="AZ20" s="20"/>
      <c r="BA20" s="20"/>
      <c r="BB20" s="20"/>
      <c r="BC20" s="28"/>
      <c r="BD20" s="32"/>
      <c r="BE20" s="31"/>
      <c r="BF20" s="20"/>
      <c r="BG20" s="20"/>
      <c r="BH20" s="20"/>
      <c r="BI20" s="28"/>
      <c r="BJ20" s="32"/>
      <c r="BK20" s="31"/>
      <c r="BL20" s="20"/>
      <c r="BM20" s="20"/>
      <c r="BN20" s="20"/>
      <c r="BO20" s="20"/>
      <c r="BP20" s="32"/>
      <c r="BQ20" s="20"/>
      <c r="BR20" s="20"/>
      <c r="BS20" s="20"/>
      <c r="BT20" s="20"/>
      <c r="BU20" s="20"/>
      <c r="BV20" s="32"/>
      <c r="BW20" s="20"/>
      <c r="BX20" s="20"/>
      <c r="BY20" s="20"/>
      <c r="BZ20" s="20"/>
      <c r="CA20" s="20"/>
      <c r="CB20" s="32"/>
      <c r="CC20" s="20"/>
      <c r="CD20" s="20"/>
      <c r="CE20" s="20"/>
      <c r="CF20" s="20"/>
      <c r="CG20" s="20"/>
      <c r="CH20" s="32"/>
      <c r="CI20" s="20"/>
      <c r="CJ20" s="20"/>
      <c r="CK20" s="20"/>
      <c r="CL20" s="20"/>
      <c r="CM20" s="20"/>
      <c r="CN20" s="32"/>
      <c r="CO20" s="20"/>
      <c r="CP20" s="20"/>
      <c r="CQ20" s="20"/>
      <c r="CR20" s="20"/>
      <c r="CS20" s="20"/>
      <c r="CT20" s="32"/>
      <c r="CU20" s="20"/>
      <c r="CV20" s="20"/>
      <c r="CW20" s="20"/>
      <c r="CX20" s="20"/>
      <c r="CY20" s="20"/>
      <c r="CZ20" s="32"/>
      <c r="DA20" s="20"/>
      <c r="DB20" s="20"/>
      <c r="DC20" s="20"/>
      <c r="DD20" s="20"/>
      <c r="DE20" s="20"/>
      <c r="DF20" s="32"/>
      <c r="DG20" s="20"/>
      <c r="DH20" s="20"/>
      <c r="DI20" s="20"/>
      <c r="DJ20" s="20"/>
      <c r="DK20" s="20"/>
      <c r="DL20" s="32"/>
      <c r="DM20" s="20"/>
      <c r="DN20" s="20"/>
      <c r="DO20" s="20"/>
      <c r="DP20" s="20"/>
      <c r="DQ20" s="20"/>
      <c r="DR20" s="32"/>
      <c r="DS20" s="20"/>
      <c r="DT20" s="20"/>
      <c r="DU20" s="20"/>
      <c r="DV20" s="20"/>
      <c r="DW20" s="20"/>
      <c r="DX20" s="32"/>
      <c r="DY20" s="20"/>
      <c r="DZ20" s="20"/>
      <c r="EA20" s="20"/>
      <c r="EB20" s="20"/>
      <c r="EC20" s="20"/>
      <c r="ED20" s="32"/>
      <c r="EE20" s="20"/>
      <c r="EF20" s="20"/>
      <c r="EG20" s="20"/>
      <c r="EH20" s="20"/>
      <c r="EI20" s="20"/>
      <c r="EJ20" s="32"/>
      <c r="EK20" s="20"/>
      <c r="EL20" s="20"/>
      <c r="EM20" s="20"/>
      <c r="EN20" s="20"/>
      <c r="EO20" s="20"/>
      <c r="EP20" s="32"/>
      <c r="EQ20" s="20"/>
      <c r="ER20" s="20"/>
      <c r="ES20" s="20"/>
      <c r="ET20" s="20"/>
      <c r="EU20" s="20"/>
      <c r="EV20" s="32"/>
      <c r="EW20" s="20"/>
      <c r="EX20" s="20"/>
      <c r="EY20" s="20"/>
      <c r="EZ20" s="20"/>
      <c r="FA20" s="20"/>
      <c r="FB20" s="32"/>
      <c r="FC20" s="20"/>
      <c r="FD20" s="20"/>
      <c r="FE20" s="20"/>
      <c r="FF20" s="20"/>
      <c r="FG20" s="20"/>
      <c r="FH20" s="32"/>
      <c r="FI20" s="20"/>
      <c r="FJ20" s="20"/>
      <c r="FK20" s="20"/>
      <c r="FL20" s="20"/>
      <c r="FM20" s="20"/>
      <c r="FN20" s="32"/>
      <c r="FO20" s="20"/>
      <c r="FP20" s="20"/>
      <c r="FQ20" s="20"/>
      <c r="FR20" s="20"/>
      <c r="FS20" s="20"/>
      <c r="FT20" s="32"/>
      <c r="FU20" s="20"/>
      <c r="FV20" s="20"/>
      <c r="FW20" s="20"/>
      <c r="FX20" s="20"/>
      <c r="FY20" s="20"/>
      <c r="FZ20" s="32"/>
      <c r="GA20" s="20"/>
      <c r="GB20" s="20"/>
      <c r="GC20" s="20"/>
      <c r="GD20" s="20"/>
      <c r="GE20" s="20"/>
      <c r="GF20" s="32"/>
      <c r="GG20" s="20"/>
      <c r="GH20" s="20"/>
      <c r="GI20" s="20"/>
      <c r="GJ20" s="20"/>
      <c r="GK20" s="20"/>
      <c r="GL20" s="32"/>
      <c r="GM20" s="20"/>
      <c r="GN20" s="20"/>
      <c r="GO20" s="20"/>
      <c r="GP20" s="20"/>
      <c r="GQ20" s="20"/>
      <c r="GR20" s="32"/>
      <c r="GS20" s="20"/>
      <c r="GT20" s="20"/>
      <c r="GU20" s="20"/>
      <c r="GV20" s="20"/>
      <c r="GW20" s="20"/>
      <c r="GX20" s="32"/>
      <c r="GY20" s="20"/>
      <c r="GZ20" s="20"/>
      <c r="HA20" s="20"/>
      <c r="HB20" s="20"/>
      <c r="HC20" s="20"/>
      <c r="HD20" s="32"/>
      <c r="HE20" s="20"/>
      <c r="HF20" s="20"/>
      <c r="HG20" s="20"/>
      <c r="HH20" s="20"/>
      <c r="HI20" s="20"/>
      <c r="HJ20" s="32"/>
      <c r="HK20" s="20"/>
      <c r="HL20" s="20"/>
      <c r="HM20" s="20"/>
      <c r="HN20" s="20"/>
      <c r="HO20" s="20"/>
      <c r="HP20" s="32"/>
      <c r="HQ20" s="20"/>
      <c r="HR20" s="20"/>
      <c r="HS20" s="20"/>
      <c r="HT20" s="20"/>
      <c r="HU20" s="20"/>
      <c r="HV20" s="32"/>
      <c r="HW20" s="20"/>
      <c r="HX20" s="20"/>
      <c r="HY20" s="20"/>
      <c r="HZ20" s="20"/>
      <c r="IA20" s="20"/>
      <c r="IB20" s="32"/>
      <c r="IC20" s="20"/>
      <c r="ID20" s="20"/>
      <c r="IE20" s="20"/>
      <c r="IF20" s="20"/>
      <c r="IG20" s="20"/>
      <c r="IH20" s="32"/>
      <c r="II20" s="20"/>
      <c r="IJ20" s="20"/>
      <c r="IK20" s="20"/>
      <c r="IL20" s="20"/>
      <c r="IM20" s="20"/>
      <c r="IN20" s="32"/>
      <c r="IO20" s="20"/>
      <c r="IP20" s="20"/>
      <c r="IQ20" s="20"/>
      <c r="IR20" s="20"/>
      <c r="IS20" s="20"/>
      <c r="IT20" s="32"/>
      <c r="IU20" s="20"/>
      <c r="IV20" s="20"/>
      <c r="IW20" s="20"/>
      <c r="IX20" s="20"/>
      <c r="IY20" s="20"/>
      <c r="IZ20" s="32"/>
      <c r="JA20" s="20"/>
      <c r="JB20" s="20"/>
      <c r="JC20" s="20"/>
      <c r="JD20" s="20"/>
      <c r="JE20" s="20"/>
      <c r="JF20" s="32"/>
      <c r="JG20" s="20"/>
      <c r="JH20" s="20"/>
      <c r="JI20" s="20"/>
      <c r="JJ20" s="20"/>
      <c r="JK20" s="20"/>
      <c r="JL20" s="32"/>
      <c r="JM20" s="20"/>
      <c r="JN20" s="20"/>
      <c r="JO20" s="20"/>
      <c r="JP20" s="20"/>
      <c r="JQ20" s="20"/>
      <c r="JR20" s="32"/>
      <c r="JS20" s="20"/>
      <c r="JT20" s="20"/>
      <c r="JU20" s="20"/>
      <c r="JV20" s="20"/>
      <c r="JW20" s="20"/>
      <c r="JX20" s="32"/>
      <c r="JY20" s="20"/>
      <c r="JZ20" s="20"/>
      <c r="KA20" s="20"/>
      <c r="KB20" s="20"/>
      <c r="KC20" s="20"/>
      <c r="KD20" s="32"/>
      <c r="KE20" s="20"/>
      <c r="KF20" s="20"/>
      <c r="KG20" s="20"/>
      <c r="KH20" s="20"/>
      <c r="KI20" s="20"/>
      <c r="KJ20" s="32"/>
      <c r="KK20" s="20"/>
      <c r="KL20" s="20"/>
      <c r="KM20" s="20"/>
      <c r="KN20" s="20"/>
      <c r="KO20" s="20"/>
      <c r="KP20" s="32"/>
      <c r="KQ20" s="20"/>
      <c r="KR20" s="20"/>
      <c r="KS20" s="20"/>
      <c r="KT20" s="20"/>
      <c r="KU20" s="20"/>
      <c r="KV20" s="32"/>
      <c r="KW20" s="20"/>
      <c r="KX20" s="20"/>
      <c r="KY20" s="20"/>
      <c r="KZ20" s="20"/>
      <c r="LA20" s="20"/>
      <c r="LB20" s="32"/>
      <c r="LC20" s="20"/>
      <c r="LD20" s="20"/>
      <c r="LE20" s="20"/>
      <c r="LF20" s="20"/>
      <c r="LG20" s="20"/>
      <c r="LH20" s="32"/>
    </row>
    <row r="21" spans="2:320" x14ac:dyDescent="0.25">
      <c r="B21" s="20" t="s">
        <v>337</v>
      </c>
      <c r="C21" s="19" t="s">
        <v>3</v>
      </c>
      <c r="D21" s="19"/>
      <c r="E21" s="19" t="s">
        <v>1</v>
      </c>
      <c r="F21" s="19"/>
      <c r="G21" s="27"/>
      <c r="H21" s="32"/>
      <c r="I21" s="30"/>
      <c r="J21" s="19"/>
      <c r="K21" s="19"/>
      <c r="L21" s="19"/>
      <c r="M21" s="27"/>
      <c r="N21" s="32"/>
      <c r="O21" s="31"/>
      <c r="P21" s="20"/>
      <c r="Q21" s="20"/>
      <c r="R21" s="20"/>
      <c r="S21" s="28"/>
      <c r="T21" s="32"/>
      <c r="U21" s="31"/>
      <c r="V21" s="20"/>
      <c r="W21" s="20"/>
      <c r="X21" s="20"/>
      <c r="Y21" s="28"/>
      <c r="Z21" s="32"/>
      <c r="AA21" s="31"/>
      <c r="AB21" s="20"/>
      <c r="AC21" s="20"/>
      <c r="AD21" s="20"/>
      <c r="AE21" s="28"/>
      <c r="AF21" s="32"/>
      <c r="AG21" s="31"/>
      <c r="AH21" s="20"/>
      <c r="AI21" s="20"/>
      <c r="AJ21" s="20"/>
      <c r="AK21" s="28"/>
      <c r="AL21" s="32"/>
      <c r="AM21" s="31"/>
      <c r="AN21" s="20"/>
      <c r="AO21" s="20"/>
      <c r="AP21" s="20"/>
      <c r="AQ21" s="28"/>
      <c r="AR21" s="32"/>
      <c r="AS21" s="31"/>
      <c r="AT21" s="20"/>
      <c r="AU21" s="20"/>
      <c r="AV21" s="20"/>
      <c r="AW21" s="28"/>
      <c r="AX21" s="32"/>
      <c r="AY21" s="31"/>
      <c r="AZ21" s="20"/>
      <c r="BA21" s="20"/>
      <c r="BB21" s="20"/>
      <c r="BC21" s="28"/>
      <c r="BD21" s="32"/>
      <c r="BE21" s="31"/>
      <c r="BF21" s="20"/>
      <c r="BG21" s="20"/>
      <c r="BH21" s="20"/>
      <c r="BI21" s="28"/>
      <c r="BJ21" s="32"/>
      <c r="BK21" s="31"/>
      <c r="BL21" s="20"/>
      <c r="BM21" s="20"/>
      <c r="BN21" s="20"/>
      <c r="BO21" s="20"/>
      <c r="BP21" s="32"/>
      <c r="BQ21" s="20"/>
      <c r="BR21" s="20"/>
      <c r="BS21" s="20"/>
      <c r="BT21" s="20"/>
      <c r="BU21" s="20"/>
      <c r="BV21" s="32"/>
      <c r="BW21" s="20"/>
      <c r="BX21" s="20"/>
      <c r="BY21" s="20"/>
      <c r="BZ21" s="20"/>
      <c r="CA21" s="20"/>
      <c r="CB21" s="32"/>
      <c r="CC21" s="20"/>
      <c r="CD21" s="20"/>
      <c r="CE21" s="20"/>
      <c r="CF21" s="20"/>
      <c r="CG21" s="20"/>
      <c r="CH21" s="32"/>
      <c r="CI21" s="20"/>
      <c r="CJ21" s="20"/>
      <c r="CK21" s="20"/>
      <c r="CL21" s="20"/>
      <c r="CM21" s="20"/>
      <c r="CN21" s="32"/>
      <c r="CO21" s="20"/>
      <c r="CP21" s="20"/>
      <c r="CQ21" s="20"/>
      <c r="CR21" s="20"/>
      <c r="CS21" s="20"/>
      <c r="CT21" s="32"/>
      <c r="CU21" s="20"/>
      <c r="CV21" s="20"/>
      <c r="CW21" s="20"/>
      <c r="CX21" s="20"/>
      <c r="CY21" s="20"/>
      <c r="CZ21" s="32"/>
      <c r="DA21" s="20"/>
      <c r="DB21" s="20"/>
      <c r="DC21" s="20"/>
      <c r="DD21" s="20"/>
      <c r="DE21" s="20"/>
      <c r="DF21" s="32"/>
      <c r="DG21" s="20"/>
      <c r="DH21" s="20"/>
      <c r="DI21" s="20"/>
      <c r="DJ21" s="20"/>
      <c r="DK21" s="20"/>
      <c r="DL21" s="32"/>
      <c r="DM21" s="20"/>
      <c r="DN21" s="20"/>
      <c r="DO21" s="20"/>
      <c r="DP21" s="20"/>
      <c r="DQ21" s="20"/>
      <c r="DR21" s="32"/>
      <c r="DS21" s="20"/>
      <c r="DT21" s="20"/>
      <c r="DU21" s="20"/>
      <c r="DV21" s="20"/>
      <c r="DW21" s="20"/>
      <c r="DX21" s="32"/>
      <c r="DY21" s="20"/>
      <c r="DZ21" s="20"/>
      <c r="EA21" s="20"/>
      <c r="EB21" s="20"/>
      <c r="EC21" s="20"/>
      <c r="ED21" s="32"/>
      <c r="EE21" s="20"/>
      <c r="EF21" s="20"/>
      <c r="EG21" s="20"/>
      <c r="EH21" s="20"/>
      <c r="EI21" s="20"/>
      <c r="EJ21" s="32"/>
      <c r="EK21" s="20"/>
      <c r="EL21" s="20"/>
      <c r="EM21" s="20"/>
      <c r="EN21" s="20"/>
      <c r="EO21" s="20"/>
      <c r="EP21" s="32"/>
      <c r="EQ21" s="20"/>
      <c r="ER21" s="20"/>
      <c r="ES21" s="20"/>
      <c r="ET21" s="20"/>
      <c r="EU21" s="20"/>
      <c r="EV21" s="32"/>
      <c r="EW21" s="20"/>
      <c r="EX21" s="20"/>
      <c r="EY21" s="20"/>
      <c r="EZ21" s="20"/>
      <c r="FA21" s="20"/>
      <c r="FB21" s="32"/>
      <c r="FC21" s="20"/>
      <c r="FD21" s="20"/>
      <c r="FE21" s="20"/>
      <c r="FF21" s="20"/>
      <c r="FG21" s="20"/>
      <c r="FH21" s="32"/>
      <c r="FI21" s="20"/>
      <c r="FJ21" s="20"/>
      <c r="FK21" s="20"/>
      <c r="FL21" s="20"/>
      <c r="FM21" s="20"/>
      <c r="FN21" s="32"/>
      <c r="FO21" s="20"/>
      <c r="FP21" s="20"/>
      <c r="FQ21" s="20"/>
      <c r="FR21" s="20"/>
      <c r="FS21" s="20"/>
      <c r="FT21" s="32"/>
      <c r="FU21" s="20"/>
      <c r="FV21" s="20"/>
      <c r="FW21" s="20"/>
      <c r="FX21" s="20"/>
      <c r="FY21" s="20"/>
      <c r="FZ21" s="32"/>
      <c r="GA21" s="20"/>
      <c r="GB21" s="20"/>
      <c r="GC21" s="20"/>
      <c r="GD21" s="20"/>
      <c r="GE21" s="20"/>
      <c r="GF21" s="32"/>
      <c r="GG21" s="20"/>
      <c r="GH21" s="20"/>
      <c r="GI21" s="20"/>
      <c r="GJ21" s="20"/>
      <c r="GK21" s="20"/>
      <c r="GL21" s="32"/>
      <c r="GM21" s="20"/>
      <c r="GN21" s="20"/>
      <c r="GO21" s="20"/>
      <c r="GP21" s="20"/>
      <c r="GQ21" s="20"/>
      <c r="GR21" s="32"/>
      <c r="GS21" s="20"/>
      <c r="GT21" s="20"/>
      <c r="GU21" s="20"/>
      <c r="GV21" s="20"/>
      <c r="GW21" s="20"/>
      <c r="GX21" s="32"/>
      <c r="GY21" s="20"/>
      <c r="GZ21" s="20"/>
      <c r="HA21" s="20"/>
      <c r="HB21" s="20"/>
      <c r="HC21" s="20"/>
      <c r="HD21" s="32"/>
      <c r="HE21" s="20"/>
      <c r="HF21" s="20"/>
      <c r="HG21" s="20"/>
      <c r="HH21" s="20"/>
      <c r="HI21" s="20"/>
      <c r="HJ21" s="32"/>
      <c r="HK21" s="20"/>
      <c r="HL21" s="20"/>
      <c r="HM21" s="20"/>
      <c r="HN21" s="20"/>
      <c r="HO21" s="20"/>
      <c r="HP21" s="32"/>
      <c r="HQ21" s="20"/>
      <c r="HR21" s="20"/>
      <c r="HS21" s="20"/>
      <c r="HT21" s="20"/>
      <c r="HU21" s="20"/>
      <c r="HV21" s="32"/>
      <c r="HW21" s="20"/>
      <c r="HX21" s="20"/>
      <c r="HY21" s="20"/>
      <c r="HZ21" s="20"/>
      <c r="IA21" s="20"/>
      <c r="IB21" s="32"/>
      <c r="IC21" s="20"/>
      <c r="ID21" s="20"/>
      <c r="IE21" s="20"/>
      <c r="IF21" s="20"/>
      <c r="IG21" s="20"/>
      <c r="IH21" s="32"/>
      <c r="II21" s="20"/>
      <c r="IJ21" s="20"/>
      <c r="IK21" s="20"/>
      <c r="IL21" s="20"/>
      <c r="IM21" s="20"/>
      <c r="IN21" s="32"/>
      <c r="IO21" s="20"/>
      <c r="IP21" s="20"/>
      <c r="IQ21" s="20"/>
      <c r="IR21" s="20"/>
      <c r="IS21" s="20"/>
      <c r="IT21" s="32"/>
      <c r="IU21" s="20"/>
      <c r="IV21" s="20"/>
      <c r="IW21" s="20"/>
      <c r="IX21" s="20"/>
      <c r="IY21" s="20"/>
      <c r="IZ21" s="32"/>
      <c r="JA21" s="20"/>
      <c r="JB21" s="20"/>
      <c r="JC21" s="20"/>
      <c r="JD21" s="20"/>
      <c r="JE21" s="20"/>
      <c r="JF21" s="32"/>
      <c r="JG21" s="20"/>
      <c r="JH21" s="20"/>
      <c r="JI21" s="20"/>
      <c r="JJ21" s="20"/>
      <c r="JK21" s="20"/>
      <c r="JL21" s="32"/>
      <c r="JM21" s="20"/>
      <c r="JN21" s="20"/>
      <c r="JO21" s="20"/>
      <c r="JP21" s="20"/>
      <c r="JQ21" s="20"/>
      <c r="JR21" s="32"/>
      <c r="JS21" s="20"/>
      <c r="JT21" s="20"/>
      <c r="JU21" s="20"/>
      <c r="JV21" s="20"/>
      <c r="JW21" s="20"/>
      <c r="JX21" s="32"/>
      <c r="JY21" s="20"/>
      <c r="JZ21" s="20"/>
      <c r="KA21" s="20"/>
      <c r="KB21" s="20"/>
      <c r="KC21" s="20"/>
      <c r="KD21" s="32"/>
      <c r="KE21" s="20"/>
      <c r="KF21" s="20"/>
      <c r="KG21" s="20"/>
      <c r="KH21" s="20"/>
      <c r="KI21" s="20"/>
      <c r="KJ21" s="32"/>
      <c r="KK21" s="20"/>
      <c r="KL21" s="20"/>
      <c r="KM21" s="20"/>
      <c r="KN21" s="20"/>
      <c r="KO21" s="20"/>
      <c r="KP21" s="32"/>
      <c r="KQ21" s="20"/>
      <c r="KR21" s="20"/>
      <c r="KS21" s="20"/>
      <c r="KT21" s="20"/>
      <c r="KU21" s="20"/>
      <c r="KV21" s="32"/>
      <c r="KW21" s="20"/>
      <c r="KX21" s="20"/>
      <c r="KY21" s="20"/>
      <c r="KZ21" s="20"/>
      <c r="LA21" s="20"/>
      <c r="LB21" s="32"/>
      <c r="LC21" s="20"/>
      <c r="LD21" s="20"/>
      <c r="LE21" s="20"/>
      <c r="LF21" s="20"/>
      <c r="LG21" s="20"/>
      <c r="LH21" s="32"/>
    </row>
    <row r="22" spans="2:320" x14ac:dyDescent="0.25">
      <c r="B22" s="20" t="s">
        <v>338</v>
      </c>
      <c r="C22" s="19"/>
      <c r="D22" s="19"/>
      <c r="E22" s="19"/>
      <c r="F22" s="19"/>
      <c r="G22" s="27"/>
      <c r="H22" s="32"/>
      <c r="I22" s="30"/>
      <c r="J22" s="19"/>
      <c r="K22" s="19"/>
      <c r="L22" s="19"/>
      <c r="M22" s="27"/>
      <c r="N22" s="32"/>
      <c r="O22" s="31"/>
      <c r="P22" s="20"/>
      <c r="Q22" s="20"/>
      <c r="R22" s="20"/>
      <c r="S22" s="28"/>
      <c r="T22" s="32"/>
      <c r="U22" s="31"/>
      <c r="V22" s="20"/>
      <c r="W22" s="20"/>
      <c r="X22" s="20"/>
      <c r="Y22" s="28"/>
      <c r="Z22" s="32"/>
      <c r="AA22" s="31"/>
      <c r="AB22" s="20"/>
      <c r="AC22" s="20"/>
      <c r="AD22" s="20"/>
      <c r="AE22" s="28"/>
      <c r="AF22" s="32"/>
      <c r="AG22" s="31"/>
      <c r="AH22" s="20"/>
      <c r="AI22" s="20"/>
      <c r="AJ22" s="20"/>
      <c r="AK22" s="28"/>
      <c r="AL22" s="32"/>
      <c r="AM22" s="31"/>
      <c r="AN22" s="20"/>
      <c r="AO22" s="20"/>
      <c r="AP22" s="20"/>
      <c r="AQ22" s="28"/>
      <c r="AR22" s="32"/>
      <c r="AS22" s="31"/>
      <c r="AT22" s="20"/>
      <c r="AU22" s="20"/>
      <c r="AV22" s="20"/>
      <c r="AW22" s="28"/>
      <c r="AX22" s="32"/>
      <c r="AY22" s="31"/>
      <c r="AZ22" s="20"/>
      <c r="BA22" s="20"/>
      <c r="BB22" s="20"/>
      <c r="BC22" s="28"/>
      <c r="BD22" s="32"/>
      <c r="BE22" s="31"/>
      <c r="BF22" s="20"/>
      <c r="BG22" s="20"/>
      <c r="BH22" s="20"/>
      <c r="BI22" s="28"/>
      <c r="BJ22" s="32"/>
      <c r="BK22" s="31"/>
      <c r="BL22" s="20"/>
      <c r="BM22" s="20"/>
      <c r="BN22" s="20"/>
      <c r="BO22" s="20"/>
      <c r="BP22" s="32"/>
      <c r="BQ22" s="20"/>
      <c r="BR22" s="20"/>
      <c r="BS22" s="20"/>
      <c r="BT22" s="20"/>
      <c r="BU22" s="20"/>
      <c r="BV22" s="32"/>
      <c r="BW22" s="20"/>
      <c r="BX22" s="20"/>
      <c r="BY22" s="20"/>
      <c r="BZ22" s="20"/>
      <c r="CA22" s="20"/>
      <c r="CB22" s="32"/>
      <c r="CC22" s="20"/>
      <c r="CD22" s="20"/>
      <c r="CE22" s="20"/>
      <c r="CF22" s="20"/>
      <c r="CG22" s="20"/>
      <c r="CH22" s="32"/>
      <c r="CI22" s="20"/>
      <c r="CJ22" s="20"/>
      <c r="CK22" s="20"/>
      <c r="CL22" s="20"/>
      <c r="CM22" s="20"/>
      <c r="CN22" s="32"/>
      <c r="CO22" s="20"/>
      <c r="CP22" s="20"/>
      <c r="CQ22" s="20"/>
      <c r="CR22" s="20"/>
      <c r="CS22" s="20"/>
      <c r="CT22" s="32"/>
      <c r="CU22" s="20"/>
      <c r="CV22" s="20"/>
      <c r="CW22" s="20"/>
      <c r="CX22" s="20"/>
      <c r="CY22" s="20"/>
      <c r="CZ22" s="32"/>
      <c r="DA22" s="20"/>
      <c r="DB22" s="20"/>
      <c r="DC22" s="20"/>
      <c r="DD22" s="20"/>
      <c r="DE22" s="20"/>
      <c r="DF22" s="32"/>
      <c r="DG22" s="20"/>
      <c r="DH22" s="20"/>
      <c r="DI22" s="20"/>
      <c r="DJ22" s="20"/>
      <c r="DK22" s="20"/>
      <c r="DL22" s="32"/>
      <c r="DM22" s="20"/>
      <c r="DN22" s="20"/>
      <c r="DO22" s="20"/>
      <c r="DP22" s="20"/>
      <c r="DQ22" s="20"/>
      <c r="DR22" s="32"/>
      <c r="DS22" s="20"/>
      <c r="DT22" s="20"/>
      <c r="DU22" s="20"/>
      <c r="DV22" s="20"/>
      <c r="DW22" s="20"/>
      <c r="DX22" s="32"/>
      <c r="DY22" s="20"/>
      <c r="DZ22" s="20"/>
      <c r="EA22" s="20"/>
      <c r="EB22" s="20"/>
      <c r="EC22" s="20"/>
      <c r="ED22" s="32"/>
      <c r="EE22" s="20"/>
      <c r="EF22" s="20"/>
      <c r="EG22" s="20"/>
      <c r="EH22" s="20"/>
      <c r="EI22" s="20"/>
      <c r="EJ22" s="32"/>
      <c r="EK22" s="20"/>
      <c r="EL22" s="20"/>
      <c r="EM22" s="20"/>
      <c r="EN22" s="20"/>
      <c r="EO22" s="20"/>
      <c r="EP22" s="32"/>
      <c r="EQ22" s="20"/>
      <c r="ER22" s="20"/>
      <c r="ES22" s="20"/>
      <c r="ET22" s="20"/>
      <c r="EU22" s="20"/>
      <c r="EV22" s="32"/>
      <c r="EW22" s="20"/>
      <c r="EX22" s="20"/>
      <c r="EY22" s="20"/>
      <c r="EZ22" s="20"/>
      <c r="FA22" s="20"/>
      <c r="FB22" s="32"/>
      <c r="FC22" s="20"/>
      <c r="FD22" s="20"/>
      <c r="FE22" s="20"/>
      <c r="FF22" s="20"/>
      <c r="FG22" s="20"/>
      <c r="FH22" s="32"/>
      <c r="FI22" s="20"/>
      <c r="FJ22" s="20"/>
      <c r="FK22" s="20"/>
      <c r="FL22" s="20"/>
      <c r="FM22" s="20"/>
      <c r="FN22" s="32"/>
      <c r="FO22" s="20"/>
      <c r="FP22" s="20"/>
      <c r="FQ22" s="20"/>
      <c r="FR22" s="20"/>
      <c r="FS22" s="20"/>
      <c r="FT22" s="32"/>
      <c r="FU22" s="20"/>
      <c r="FV22" s="20"/>
      <c r="FW22" s="20"/>
      <c r="FX22" s="20"/>
      <c r="FY22" s="20"/>
      <c r="FZ22" s="32"/>
      <c r="GA22" s="20"/>
      <c r="GB22" s="20"/>
      <c r="GC22" s="20"/>
      <c r="GD22" s="20"/>
      <c r="GE22" s="20"/>
      <c r="GF22" s="32"/>
      <c r="GG22" s="20"/>
      <c r="GH22" s="20"/>
      <c r="GI22" s="20"/>
      <c r="GJ22" s="20"/>
      <c r="GK22" s="20"/>
      <c r="GL22" s="32"/>
      <c r="GM22" s="20"/>
      <c r="GN22" s="20"/>
      <c r="GO22" s="20"/>
      <c r="GP22" s="20"/>
      <c r="GQ22" s="20"/>
      <c r="GR22" s="32"/>
      <c r="GS22" s="20"/>
      <c r="GT22" s="20"/>
      <c r="GU22" s="20"/>
      <c r="GV22" s="20"/>
      <c r="GW22" s="20"/>
      <c r="GX22" s="32"/>
      <c r="GY22" s="20"/>
      <c r="GZ22" s="20"/>
      <c r="HA22" s="20"/>
      <c r="HB22" s="20"/>
      <c r="HC22" s="20"/>
      <c r="HD22" s="32"/>
      <c r="HE22" s="20"/>
      <c r="HF22" s="20"/>
      <c r="HG22" s="20"/>
      <c r="HH22" s="20"/>
      <c r="HI22" s="20"/>
      <c r="HJ22" s="32"/>
      <c r="HK22" s="20"/>
      <c r="HL22" s="20"/>
      <c r="HM22" s="20"/>
      <c r="HN22" s="20"/>
      <c r="HO22" s="20"/>
      <c r="HP22" s="32"/>
      <c r="HQ22" s="20"/>
      <c r="HR22" s="20"/>
      <c r="HS22" s="20"/>
      <c r="HT22" s="20"/>
      <c r="HU22" s="20"/>
      <c r="HV22" s="32"/>
      <c r="HW22" s="20"/>
      <c r="HX22" s="20"/>
      <c r="HY22" s="20"/>
      <c r="HZ22" s="20"/>
      <c r="IA22" s="20"/>
      <c r="IB22" s="32"/>
      <c r="IC22" s="20"/>
      <c r="ID22" s="20"/>
      <c r="IE22" s="20"/>
      <c r="IF22" s="20"/>
      <c r="IG22" s="20"/>
      <c r="IH22" s="32"/>
      <c r="II22" s="20"/>
      <c r="IJ22" s="20"/>
      <c r="IK22" s="20"/>
      <c r="IL22" s="20"/>
      <c r="IM22" s="20"/>
      <c r="IN22" s="32"/>
      <c r="IO22" s="20"/>
      <c r="IP22" s="20"/>
      <c r="IQ22" s="20"/>
      <c r="IR22" s="20"/>
      <c r="IS22" s="20"/>
      <c r="IT22" s="32"/>
      <c r="IU22" s="20"/>
      <c r="IV22" s="20"/>
      <c r="IW22" s="20"/>
      <c r="IX22" s="20"/>
      <c r="IY22" s="20"/>
      <c r="IZ22" s="32"/>
      <c r="JA22" s="20"/>
      <c r="JB22" s="20"/>
      <c r="JC22" s="20"/>
      <c r="JD22" s="20"/>
      <c r="JE22" s="20"/>
      <c r="JF22" s="32"/>
      <c r="JG22" s="20"/>
      <c r="JH22" s="20"/>
      <c r="JI22" s="20"/>
      <c r="JJ22" s="20"/>
      <c r="JK22" s="20"/>
      <c r="JL22" s="32"/>
      <c r="JM22" s="20"/>
      <c r="JN22" s="20"/>
      <c r="JO22" s="20"/>
      <c r="JP22" s="20"/>
      <c r="JQ22" s="20"/>
      <c r="JR22" s="32"/>
      <c r="JS22" s="20"/>
      <c r="JT22" s="20"/>
      <c r="JU22" s="20"/>
      <c r="JV22" s="20"/>
      <c r="JW22" s="20"/>
      <c r="JX22" s="32"/>
      <c r="JY22" s="20"/>
      <c r="JZ22" s="20"/>
      <c r="KA22" s="20"/>
      <c r="KB22" s="20"/>
      <c r="KC22" s="20"/>
      <c r="KD22" s="32"/>
      <c r="KE22" s="20"/>
      <c r="KF22" s="20"/>
      <c r="KG22" s="20"/>
      <c r="KH22" s="20"/>
      <c r="KI22" s="20"/>
      <c r="KJ22" s="32"/>
      <c r="KK22" s="20"/>
      <c r="KL22" s="20"/>
      <c r="KM22" s="20"/>
      <c r="KN22" s="20"/>
      <c r="KO22" s="20"/>
      <c r="KP22" s="32"/>
      <c r="KQ22" s="20"/>
      <c r="KR22" s="20"/>
      <c r="KS22" s="20"/>
      <c r="KT22" s="20"/>
      <c r="KU22" s="20"/>
      <c r="KV22" s="32"/>
      <c r="KW22" s="20"/>
      <c r="KX22" s="20"/>
      <c r="KY22" s="20"/>
      <c r="KZ22" s="20"/>
      <c r="LA22" s="20"/>
      <c r="LB22" s="32"/>
      <c r="LC22" s="20"/>
      <c r="LD22" s="20"/>
      <c r="LE22" s="20"/>
      <c r="LF22" s="20"/>
      <c r="LG22" s="20"/>
      <c r="LH22" s="32"/>
    </row>
    <row r="23" spans="2:320" x14ac:dyDescent="0.25">
      <c r="B23" s="20" t="s">
        <v>339</v>
      </c>
      <c r="C23" s="19"/>
      <c r="D23" s="19"/>
      <c r="E23" s="19" t="s">
        <v>3</v>
      </c>
      <c r="F23" s="19"/>
      <c r="G23" s="27"/>
      <c r="H23" s="32"/>
      <c r="I23" s="30"/>
      <c r="J23" s="19"/>
      <c r="K23" s="19"/>
      <c r="L23" s="19"/>
      <c r="M23" s="27"/>
      <c r="N23" s="32"/>
      <c r="O23" s="31"/>
      <c r="P23" s="20"/>
      <c r="Q23" s="20"/>
      <c r="R23" s="20"/>
      <c r="S23" s="28"/>
      <c r="T23" s="32"/>
      <c r="U23" s="31"/>
      <c r="V23" s="20"/>
      <c r="W23" s="20"/>
      <c r="X23" s="20"/>
      <c r="Y23" s="28"/>
      <c r="Z23" s="32"/>
      <c r="AA23" s="31"/>
      <c r="AB23" s="20"/>
      <c r="AC23" s="20"/>
      <c r="AD23" s="20"/>
      <c r="AE23" s="28"/>
      <c r="AF23" s="32"/>
      <c r="AG23" s="31"/>
      <c r="AH23" s="20"/>
      <c r="AI23" s="20"/>
      <c r="AJ23" s="20"/>
      <c r="AK23" s="28"/>
      <c r="AL23" s="32"/>
      <c r="AM23" s="31"/>
      <c r="AN23" s="20"/>
      <c r="AO23" s="20"/>
      <c r="AP23" s="20"/>
      <c r="AQ23" s="28"/>
      <c r="AR23" s="32"/>
      <c r="AS23" s="31"/>
      <c r="AT23" s="20"/>
      <c r="AU23" s="20"/>
      <c r="AV23" s="20"/>
      <c r="AW23" s="28"/>
      <c r="AX23" s="32"/>
      <c r="AY23" s="31"/>
      <c r="AZ23" s="20"/>
      <c r="BA23" s="20"/>
      <c r="BB23" s="20"/>
      <c r="BC23" s="28"/>
      <c r="BD23" s="32"/>
      <c r="BE23" s="31"/>
      <c r="BF23" s="20"/>
      <c r="BG23" s="20"/>
      <c r="BH23" s="20"/>
      <c r="BI23" s="28"/>
      <c r="BJ23" s="32"/>
      <c r="BK23" s="31"/>
      <c r="BL23" s="20"/>
      <c r="BM23" s="20"/>
      <c r="BN23" s="20"/>
      <c r="BO23" s="20"/>
      <c r="BP23" s="32"/>
      <c r="BQ23" s="20"/>
      <c r="BR23" s="20"/>
      <c r="BS23" s="20"/>
      <c r="BT23" s="20"/>
      <c r="BU23" s="20"/>
      <c r="BV23" s="32"/>
      <c r="BW23" s="20"/>
      <c r="BX23" s="20"/>
      <c r="BY23" s="20"/>
      <c r="BZ23" s="20"/>
      <c r="CA23" s="20"/>
      <c r="CB23" s="32"/>
      <c r="CC23" s="20"/>
      <c r="CD23" s="20"/>
      <c r="CE23" s="20"/>
      <c r="CF23" s="20"/>
      <c r="CG23" s="20"/>
      <c r="CH23" s="32"/>
      <c r="CI23" s="20"/>
      <c r="CJ23" s="20"/>
      <c r="CK23" s="20"/>
      <c r="CL23" s="20"/>
      <c r="CM23" s="20"/>
      <c r="CN23" s="32"/>
      <c r="CO23" s="20"/>
      <c r="CP23" s="20"/>
      <c r="CQ23" s="20"/>
      <c r="CR23" s="20"/>
      <c r="CS23" s="20"/>
      <c r="CT23" s="32"/>
      <c r="CU23" s="20"/>
      <c r="CV23" s="20"/>
      <c r="CW23" s="20"/>
      <c r="CX23" s="20"/>
      <c r="CY23" s="20"/>
      <c r="CZ23" s="32"/>
      <c r="DA23" s="20"/>
      <c r="DB23" s="20"/>
      <c r="DC23" s="20"/>
      <c r="DD23" s="20"/>
      <c r="DE23" s="20"/>
      <c r="DF23" s="32"/>
      <c r="DG23" s="20"/>
      <c r="DH23" s="20"/>
      <c r="DI23" s="20"/>
      <c r="DJ23" s="20"/>
      <c r="DK23" s="20"/>
      <c r="DL23" s="32"/>
      <c r="DM23" s="20"/>
      <c r="DN23" s="20"/>
      <c r="DO23" s="20"/>
      <c r="DP23" s="20"/>
      <c r="DQ23" s="20"/>
      <c r="DR23" s="32"/>
      <c r="DS23" s="20"/>
      <c r="DT23" s="20"/>
      <c r="DU23" s="20"/>
      <c r="DV23" s="20"/>
      <c r="DW23" s="20"/>
      <c r="DX23" s="32"/>
      <c r="DY23" s="20"/>
      <c r="DZ23" s="20"/>
      <c r="EA23" s="20"/>
      <c r="EB23" s="20"/>
      <c r="EC23" s="20"/>
      <c r="ED23" s="32"/>
      <c r="EE23" s="20"/>
      <c r="EF23" s="20"/>
      <c r="EG23" s="20"/>
      <c r="EH23" s="20"/>
      <c r="EI23" s="20"/>
      <c r="EJ23" s="32"/>
      <c r="EK23" s="20"/>
      <c r="EL23" s="20"/>
      <c r="EM23" s="20"/>
      <c r="EN23" s="20"/>
      <c r="EO23" s="20"/>
      <c r="EP23" s="32"/>
      <c r="EQ23" s="20"/>
      <c r="ER23" s="20"/>
      <c r="ES23" s="20"/>
      <c r="ET23" s="20"/>
      <c r="EU23" s="20"/>
      <c r="EV23" s="32"/>
      <c r="EW23" s="20"/>
      <c r="EX23" s="20"/>
      <c r="EY23" s="20"/>
      <c r="EZ23" s="20"/>
      <c r="FA23" s="20"/>
      <c r="FB23" s="32"/>
      <c r="FC23" s="20"/>
      <c r="FD23" s="20"/>
      <c r="FE23" s="20"/>
      <c r="FF23" s="20"/>
      <c r="FG23" s="20"/>
      <c r="FH23" s="32"/>
      <c r="FI23" s="20"/>
      <c r="FJ23" s="20"/>
      <c r="FK23" s="20"/>
      <c r="FL23" s="20"/>
      <c r="FM23" s="20"/>
      <c r="FN23" s="32"/>
      <c r="FO23" s="20"/>
      <c r="FP23" s="20"/>
      <c r="FQ23" s="20"/>
      <c r="FR23" s="20"/>
      <c r="FS23" s="20"/>
      <c r="FT23" s="32"/>
      <c r="FU23" s="20"/>
      <c r="FV23" s="20"/>
      <c r="FW23" s="20"/>
      <c r="FX23" s="20"/>
      <c r="FY23" s="20"/>
      <c r="FZ23" s="32"/>
      <c r="GA23" s="20"/>
      <c r="GB23" s="20"/>
      <c r="GC23" s="20"/>
      <c r="GD23" s="20"/>
      <c r="GE23" s="20"/>
      <c r="GF23" s="32"/>
      <c r="GG23" s="20"/>
      <c r="GH23" s="20"/>
      <c r="GI23" s="20"/>
      <c r="GJ23" s="20"/>
      <c r="GK23" s="20"/>
      <c r="GL23" s="32"/>
      <c r="GM23" s="20"/>
      <c r="GN23" s="20"/>
      <c r="GO23" s="20"/>
      <c r="GP23" s="20"/>
      <c r="GQ23" s="20"/>
      <c r="GR23" s="32"/>
      <c r="GS23" s="20"/>
      <c r="GT23" s="20"/>
      <c r="GU23" s="20"/>
      <c r="GV23" s="20"/>
      <c r="GW23" s="20"/>
      <c r="GX23" s="32"/>
      <c r="GY23" s="20"/>
      <c r="GZ23" s="20"/>
      <c r="HA23" s="20"/>
      <c r="HB23" s="20"/>
      <c r="HC23" s="20"/>
      <c r="HD23" s="32"/>
      <c r="HE23" s="20"/>
      <c r="HF23" s="20"/>
      <c r="HG23" s="20"/>
      <c r="HH23" s="20"/>
      <c r="HI23" s="20"/>
      <c r="HJ23" s="32"/>
      <c r="HK23" s="20"/>
      <c r="HL23" s="20"/>
      <c r="HM23" s="20"/>
      <c r="HN23" s="20"/>
      <c r="HO23" s="20"/>
      <c r="HP23" s="32"/>
      <c r="HQ23" s="20"/>
      <c r="HR23" s="20"/>
      <c r="HS23" s="20"/>
      <c r="HT23" s="20"/>
      <c r="HU23" s="20"/>
      <c r="HV23" s="32"/>
      <c r="HW23" s="20"/>
      <c r="HX23" s="20"/>
      <c r="HY23" s="20"/>
      <c r="HZ23" s="20"/>
      <c r="IA23" s="20"/>
      <c r="IB23" s="32"/>
      <c r="IC23" s="20"/>
      <c r="ID23" s="20"/>
      <c r="IE23" s="20"/>
      <c r="IF23" s="20"/>
      <c r="IG23" s="20"/>
      <c r="IH23" s="32"/>
      <c r="II23" s="20"/>
      <c r="IJ23" s="20"/>
      <c r="IK23" s="20"/>
      <c r="IL23" s="20"/>
      <c r="IM23" s="20"/>
      <c r="IN23" s="32"/>
      <c r="IO23" s="20"/>
      <c r="IP23" s="20"/>
      <c r="IQ23" s="20"/>
      <c r="IR23" s="20"/>
      <c r="IS23" s="20"/>
      <c r="IT23" s="32"/>
      <c r="IU23" s="20"/>
      <c r="IV23" s="20"/>
      <c r="IW23" s="20"/>
      <c r="IX23" s="20"/>
      <c r="IY23" s="20"/>
      <c r="IZ23" s="32"/>
      <c r="JA23" s="20"/>
      <c r="JB23" s="20"/>
      <c r="JC23" s="20"/>
      <c r="JD23" s="20"/>
      <c r="JE23" s="20"/>
      <c r="JF23" s="32"/>
      <c r="JG23" s="20"/>
      <c r="JH23" s="20"/>
      <c r="JI23" s="20"/>
      <c r="JJ23" s="20"/>
      <c r="JK23" s="20"/>
      <c r="JL23" s="32"/>
      <c r="JM23" s="20"/>
      <c r="JN23" s="20"/>
      <c r="JO23" s="20"/>
      <c r="JP23" s="20"/>
      <c r="JQ23" s="20"/>
      <c r="JR23" s="32"/>
      <c r="JS23" s="20"/>
      <c r="JT23" s="20"/>
      <c r="JU23" s="20"/>
      <c r="JV23" s="20"/>
      <c r="JW23" s="20"/>
      <c r="JX23" s="32"/>
      <c r="JY23" s="20"/>
      <c r="JZ23" s="20"/>
      <c r="KA23" s="20"/>
      <c r="KB23" s="20"/>
      <c r="KC23" s="20"/>
      <c r="KD23" s="32"/>
      <c r="KE23" s="20"/>
      <c r="KF23" s="20"/>
      <c r="KG23" s="20"/>
      <c r="KH23" s="20"/>
      <c r="KI23" s="20"/>
      <c r="KJ23" s="32"/>
      <c r="KK23" s="20"/>
      <c r="KL23" s="20"/>
      <c r="KM23" s="20"/>
      <c r="KN23" s="20"/>
      <c r="KO23" s="20"/>
      <c r="KP23" s="32"/>
      <c r="KQ23" s="20"/>
      <c r="KR23" s="20"/>
      <c r="KS23" s="20"/>
      <c r="KT23" s="20"/>
      <c r="KU23" s="20"/>
      <c r="KV23" s="32"/>
      <c r="KW23" s="20"/>
      <c r="KX23" s="20"/>
      <c r="KY23" s="20"/>
      <c r="KZ23" s="20"/>
      <c r="LA23" s="20"/>
      <c r="LB23" s="32"/>
      <c r="LC23" s="20"/>
      <c r="LD23" s="20"/>
      <c r="LE23" s="20"/>
      <c r="LF23" s="20"/>
      <c r="LG23" s="20"/>
      <c r="LH23" s="32"/>
    </row>
    <row r="24" spans="2:320" x14ac:dyDescent="0.25">
      <c r="B24" s="20" t="s">
        <v>340</v>
      </c>
      <c r="C24" s="19"/>
      <c r="D24" s="19"/>
      <c r="E24" s="19" t="s">
        <v>3</v>
      </c>
      <c r="F24" s="19"/>
      <c r="G24" s="27"/>
      <c r="H24" s="32"/>
      <c r="I24" s="30"/>
      <c r="J24" s="19"/>
      <c r="K24" s="19"/>
      <c r="L24" s="19"/>
      <c r="M24" s="27"/>
      <c r="N24" s="32"/>
      <c r="O24" s="31"/>
      <c r="P24" s="20"/>
      <c r="Q24" s="20"/>
      <c r="R24" s="20"/>
      <c r="S24" s="28"/>
      <c r="T24" s="32"/>
      <c r="U24" s="31"/>
      <c r="V24" s="20"/>
      <c r="W24" s="20"/>
      <c r="X24" s="20"/>
      <c r="Y24" s="28"/>
      <c r="Z24" s="32"/>
      <c r="AA24" s="31"/>
      <c r="AB24" s="20"/>
      <c r="AC24" s="20"/>
      <c r="AD24" s="20"/>
      <c r="AE24" s="28"/>
      <c r="AF24" s="32"/>
      <c r="AG24" s="31"/>
      <c r="AH24" s="20"/>
      <c r="AI24" s="20"/>
      <c r="AJ24" s="20"/>
      <c r="AK24" s="28"/>
      <c r="AL24" s="32"/>
      <c r="AM24" s="31"/>
      <c r="AN24" s="20"/>
      <c r="AO24" s="20"/>
      <c r="AP24" s="20"/>
      <c r="AQ24" s="28"/>
      <c r="AR24" s="32"/>
      <c r="AS24" s="31"/>
      <c r="AT24" s="20"/>
      <c r="AU24" s="20"/>
      <c r="AV24" s="20"/>
      <c r="AW24" s="28"/>
      <c r="AX24" s="32"/>
      <c r="AY24" s="31"/>
      <c r="AZ24" s="20"/>
      <c r="BA24" s="20"/>
      <c r="BB24" s="20"/>
      <c r="BC24" s="28"/>
      <c r="BD24" s="32"/>
      <c r="BE24" s="31"/>
      <c r="BF24" s="20"/>
      <c r="BG24" s="20"/>
      <c r="BH24" s="20"/>
      <c r="BI24" s="28"/>
      <c r="BJ24" s="32"/>
      <c r="BK24" s="31"/>
      <c r="BL24" s="20"/>
      <c r="BM24" s="20"/>
      <c r="BN24" s="20"/>
      <c r="BO24" s="20"/>
      <c r="BP24" s="32"/>
      <c r="BQ24" s="20"/>
      <c r="BR24" s="20"/>
      <c r="BS24" s="20"/>
      <c r="BT24" s="20"/>
      <c r="BU24" s="20"/>
      <c r="BV24" s="32"/>
      <c r="BW24" s="20"/>
      <c r="BX24" s="20"/>
      <c r="BY24" s="20"/>
      <c r="BZ24" s="20"/>
      <c r="CA24" s="20"/>
      <c r="CB24" s="32"/>
      <c r="CC24" s="20"/>
      <c r="CD24" s="20"/>
      <c r="CE24" s="20"/>
      <c r="CF24" s="20"/>
      <c r="CG24" s="20"/>
      <c r="CH24" s="32"/>
      <c r="CI24" s="20"/>
      <c r="CJ24" s="20"/>
      <c r="CK24" s="20"/>
      <c r="CL24" s="20"/>
      <c r="CM24" s="20"/>
      <c r="CN24" s="32"/>
      <c r="CO24" s="20"/>
      <c r="CP24" s="20"/>
      <c r="CQ24" s="20"/>
      <c r="CR24" s="20"/>
      <c r="CS24" s="20"/>
      <c r="CT24" s="32"/>
      <c r="CU24" s="20"/>
      <c r="CV24" s="20"/>
      <c r="CW24" s="20"/>
      <c r="CX24" s="20"/>
      <c r="CY24" s="20"/>
      <c r="CZ24" s="32"/>
      <c r="DA24" s="20"/>
      <c r="DB24" s="20"/>
      <c r="DC24" s="20"/>
      <c r="DD24" s="20"/>
      <c r="DE24" s="20"/>
      <c r="DF24" s="32"/>
      <c r="DG24" s="20"/>
      <c r="DH24" s="20"/>
      <c r="DI24" s="20"/>
      <c r="DJ24" s="20"/>
      <c r="DK24" s="20"/>
      <c r="DL24" s="32"/>
      <c r="DM24" s="20"/>
      <c r="DN24" s="20"/>
      <c r="DO24" s="20"/>
      <c r="DP24" s="20"/>
      <c r="DQ24" s="20"/>
      <c r="DR24" s="32"/>
      <c r="DS24" s="20"/>
      <c r="DT24" s="20"/>
      <c r="DU24" s="20"/>
      <c r="DV24" s="20"/>
      <c r="DW24" s="20"/>
      <c r="DX24" s="32"/>
      <c r="DY24" s="20"/>
      <c r="DZ24" s="20"/>
      <c r="EA24" s="20"/>
      <c r="EB24" s="20"/>
      <c r="EC24" s="20"/>
      <c r="ED24" s="32"/>
      <c r="EE24" s="20"/>
      <c r="EF24" s="20"/>
      <c r="EG24" s="20"/>
      <c r="EH24" s="20"/>
      <c r="EI24" s="20"/>
      <c r="EJ24" s="32"/>
      <c r="EK24" s="20"/>
      <c r="EL24" s="20"/>
      <c r="EM24" s="20"/>
      <c r="EN24" s="20"/>
      <c r="EO24" s="20"/>
      <c r="EP24" s="32"/>
      <c r="EQ24" s="20"/>
      <c r="ER24" s="20"/>
      <c r="ES24" s="20"/>
      <c r="ET24" s="20"/>
      <c r="EU24" s="20"/>
      <c r="EV24" s="32"/>
      <c r="EW24" s="20"/>
      <c r="EX24" s="20"/>
      <c r="EY24" s="20"/>
      <c r="EZ24" s="20"/>
      <c r="FA24" s="20"/>
      <c r="FB24" s="32"/>
      <c r="FC24" s="20"/>
      <c r="FD24" s="20"/>
      <c r="FE24" s="20"/>
      <c r="FF24" s="20"/>
      <c r="FG24" s="20"/>
      <c r="FH24" s="32"/>
      <c r="FI24" s="20"/>
      <c r="FJ24" s="20"/>
      <c r="FK24" s="20"/>
      <c r="FL24" s="20"/>
      <c r="FM24" s="20"/>
      <c r="FN24" s="32"/>
      <c r="FO24" s="20"/>
      <c r="FP24" s="20"/>
      <c r="FQ24" s="20"/>
      <c r="FR24" s="20"/>
      <c r="FS24" s="20"/>
      <c r="FT24" s="32"/>
      <c r="FU24" s="20"/>
      <c r="FV24" s="20"/>
      <c r="FW24" s="20"/>
      <c r="FX24" s="20"/>
      <c r="FY24" s="20"/>
      <c r="FZ24" s="32"/>
      <c r="GA24" s="20"/>
      <c r="GB24" s="20"/>
      <c r="GC24" s="20"/>
      <c r="GD24" s="20"/>
      <c r="GE24" s="20"/>
      <c r="GF24" s="32"/>
      <c r="GG24" s="20"/>
      <c r="GH24" s="20"/>
      <c r="GI24" s="20"/>
      <c r="GJ24" s="20"/>
      <c r="GK24" s="20"/>
      <c r="GL24" s="32"/>
      <c r="GM24" s="20"/>
      <c r="GN24" s="20"/>
      <c r="GO24" s="20"/>
      <c r="GP24" s="20"/>
      <c r="GQ24" s="20"/>
      <c r="GR24" s="32"/>
      <c r="GS24" s="20"/>
      <c r="GT24" s="20"/>
      <c r="GU24" s="20"/>
      <c r="GV24" s="20"/>
      <c r="GW24" s="20"/>
      <c r="GX24" s="32"/>
      <c r="GY24" s="20"/>
      <c r="GZ24" s="20"/>
      <c r="HA24" s="20"/>
      <c r="HB24" s="20"/>
      <c r="HC24" s="20"/>
      <c r="HD24" s="32"/>
      <c r="HE24" s="20"/>
      <c r="HF24" s="20"/>
      <c r="HG24" s="20"/>
      <c r="HH24" s="20"/>
      <c r="HI24" s="20"/>
      <c r="HJ24" s="32"/>
      <c r="HK24" s="20"/>
      <c r="HL24" s="20"/>
      <c r="HM24" s="20"/>
      <c r="HN24" s="20"/>
      <c r="HO24" s="20"/>
      <c r="HP24" s="32"/>
      <c r="HQ24" s="20"/>
      <c r="HR24" s="20"/>
      <c r="HS24" s="20"/>
      <c r="HT24" s="20"/>
      <c r="HU24" s="20"/>
      <c r="HV24" s="32"/>
      <c r="HW24" s="20"/>
      <c r="HX24" s="20"/>
      <c r="HY24" s="20"/>
      <c r="HZ24" s="20"/>
      <c r="IA24" s="20"/>
      <c r="IB24" s="32"/>
      <c r="IC24" s="20"/>
      <c r="ID24" s="20"/>
      <c r="IE24" s="20"/>
      <c r="IF24" s="20"/>
      <c r="IG24" s="20"/>
      <c r="IH24" s="32"/>
      <c r="II24" s="20"/>
      <c r="IJ24" s="20"/>
      <c r="IK24" s="20"/>
      <c r="IL24" s="20"/>
      <c r="IM24" s="20"/>
      <c r="IN24" s="32"/>
      <c r="IO24" s="20"/>
      <c r="IP24" s="20"/>
      <c r="IQ24" s="20"/>
      <c r="IR24" s="20"/>
      <c r="IS24" s="20"/>
      <c r="IT24" s="32"/>
      <c r="IU24" s="20"/>
      <c r="IV24" s="20"/>
      <c r="IW24" s="20"/>
      <c r="IX24" s="20"/>
      <c r="IY24" s="20"/>
      <c r="IZ24" s="32"/>
      <c r="JA24" s="20"/>
      <c r="JB24" s="20"/>
      <c r="JC24" s="20"/>
      <c r="JD24" s="20"/>
      <c r="JE24" s="20"/>
      <c r="JF24" s="32"/>
      <c r="JG24" s="20"/>
      <c r="JH24" s="20"/>
      <c r="JI24" s="20"/>
      <c r="JJ24" s="20"/>
      <c r="JK24" s="20"/>
      <c r="JL24" s="32"/>
      <c r="JM24" s="20"/>
      <c r="JN24" s="20"/>
      <c r="JO24" s="20"/>
      <c r="JP24" s="20"/>
      <c r="JQ24" s="20"/>
      <c r="JR24" s="32"/>
      <c r="JS24" s="20"/>
      <c r="JT24" s="20"/>
      <c r="JU24" s="20"/>
      <c r="JV24" s="20"/>
      <c r="JW24" s="20"/>
      <c r="JX24" s="32"/>
      <c r="JY24" s="20"/>
      <c r="JZ24" s="20"/>
      <c r="KA24" s="20"/>
      <c r="KB24" s="20"/>
      <c r="KC24" s="20"/>
      <c r="KD24" s="32"/>
      <c r="KE24" s="20"/>
      <c r="KF24" s="20"/>
      <c r="KG24" s="20"/>
      <c r="KH24" s="20"/>
      <c r="KI24" s="20"/>
      <c r="KJ24" s="32"/>
      <c r="KK24" s="20"/>
      <c r="KL24" s="20"/>
      <c r="KM24" s="20"/>
      <c r="KN24" s="20"/>
      <c r="KO24" s="20"/>
      <c r="KP24" s="32"/>
      <c r="KQ24" s="20"/>
      <c r="KR24" s="20"/>
      <c r="KS24" s="20"/>
      <c r="KT24" s="20"/>
      <c r="KU24" s="20"/>
      <c r="KV24" s="32"/>
      <c r="KW24" s="20"/>
      <c r="KX24" s="20"/>
      <c r="KY24" s="20"/>
      <c r="KZ24" s="20"/>
      <c r="LA24" s="20"/>
      <c r="LB24" s="32"/>
      <c r="LC24" s="20"/>
      <c r="LD24" s="20"/>
      <c r="LE24" s="20"/>
      <c r="LF24" s="20"/>
      <c r="LG24" s="20"/>
      <c r="LH24" s="32"/>
    </row>
    <row r="25" spans="2:320" x14ac:dyDescent="0.25">
      <c r="B25" s="20" t="s">
        <v>341</v>
      </c>
      <c r="C25" s="19"/>
      <c r="D25" s="19"/>
      <c r="E25" s="19" t="s">
        <v>3</v>
      </c>
      <c r="F25" s="19" t="s">
        <v>1</v>
      </c>
      <c r="G25" s="27" t="s">
        <v>5</v>
      </c>
      <c r="H25" s="32"/>
      <c r="I25" s="30"/>
      <c r="J25" s="19"/>
      <c r="K25" s="19"/>
      <c r="L25" s="19"/>
      <c r="M25" s="27"/>
      <c r="N25" s="32"/>
      <c r="O25" s="31"/>
      <c r="P25" s="20"/>
      <c r="Q25" s="20"/>
      <c r="R25" s="20"/>
      <c r="S25" s="28"/>
      <c r="T25" s="32"/>
      <c r="U25" s="31"/>
      <c r="V25" s="20"/>
      <c r="W25" s="20"/>
      <c r="X25" s="20"/>
      <c r="Y25" s="28"/>
      <c r="Z25" s="32"/>
      <c r="AA25" s="31"/>
      <c r="AB25" s="20"/>
      <c r="AC25" s="20"/>
      <c r="AD25" s="20"/>
      <c r="AE25" s="28"/>
      <c r="AF25" s="32"/>
      <c r="AG25" s="31"/>
      <c r="AH25" s="20"/>
      <c r="AI25" s="20"/>
      <c r="AJ25" s="20"/>
      <c r="AK25" s="28"/>
      <c r="AL25" s="32"/>
      <c r="AM25" s="31"/>
      <c r="AN25" s="20"/>
      <c r="AO25" s="20"/>
      <c r="AP25" s="20"/>
      <c r="AQ25" s="28"/>
      <c r="AR25" s="32"/>
      <c r="AS25" s="31"/>
      <c r="AT25" s="20"/>
      <c r="AU25" s="20"/>
      <c r="AV25" s="20"/>
      <c r="AW25" s="28"/>
      <c r="AX25" s="32"/>
      <c r="AY25" s="31"/>
      <c r="AZ25" s="20"/>
      <c r="BA25" s="20"/>
      <c r="BB25" s="20"/>
      <c r="BC25" s="28"/>
      <c r="BD25" s="32"/>
      <c r="BE25" s="31"/>
      <c r="BF25" s="20"/>
      <c r="BG25" s="20"/>
      <c r="BH25" s="20"/>
      <c r="BI25" s="28"/>
      <c r="BJ25" s="32"/>
      <c r="BK25" s="31"/>
      <c r="BL25" s="20"/>
      <c r="BM25" s="20"/>
      <c r="BN25" s="20"/>
      <c r="BO25" s="20"/>
      <c r="BP25" s="32"/>
      <c r="BQ25" s="20"/>
      <c r="BR25" s="20"/>
      <c r="BS25" s="20"/>
      <c r="BT25" s="20"/>
      <c r="BU25" s="20"/>
      <c r="BV25" s="32"/>
      <c r="BW25" s="20"/>
      <c r="BX25" s="20"/>
      <c r="BY25" s="20"/>
      <c r="BZ25" s="20"/>
      <c r="CA25" s="20"/>
      <c r="CB25" s="32"/>
      <c r="CC25" s="20"/>
      <c r="CD25" s="20"/>
      <c r="CE25" s="20"/>
      <c r="CF25" s="20"/>
      <c r="CG25" s="20"/>
      <c r="CH25" s="32"/>
      <c r="CI25" s="20"/>
      <c r="CJ25" s="20"/>
      <c r="CK25" s="20"/>
      <c r="CL25" s="20"/>
      <c r="CM25" s="20"/>
      <c r="CN25" s="32"/>
      <c r="CO25" s="20"/>
      <c r="CP25" s="20"/>
      <c r="CQ25" s="20"/>
      <c r="CR25" s="20"/>
      <c r="CS25" s="20"/>
      <c r="CT25" s="32"/>
      <c r="CU25" s="20"/>
      <c r="CV25" s="20"/>
      <c r="CW25" s="20"/>
      <c r="CX25" s="20"/>
      <c r="CY25" s="20"/>
      <c r="CZ25" s="32"/>
      <c r="DA25" s="20"/>
      <c r="DB25" s="20"/>
      <c r="DC25" s="20"/>
      <c r="DD25" s="20"/>
      <c r="DE25" s="20"/>
      <c r="DF25" s="32"/>
      <c r="DG25" s="20"/>
      <c r="DH25" s="20"/>
      <c r="DI25" s="20"/>
      <c r="DJ25" s="20"/>
      <c r="DK25" s="20"/>
      <c r="DL25" s="32"/>
      <c r="DM25" s="20"/>
      <c r="DN25" s="20"/>
      <c r="DO25" s="20"/>
      <c r="DP25" s="20"/>
      <c r="DQ25" s="20"/>
      <c r="DR25" s="32"/>
      <c r="DS25" s="20"/>
      <c r="DT25" s="20"/>
      <c r="DU25" s="20"/>
      <c r="DV25" s="20"/>
      <c r="DW25" s="20"/>
      <c r="DX25" s="32"/>
      <c r="DY25" s="20"/>
      <c r="DZ25" s="20"/>
      <c r="EA25" s="20"/>
      <c r="EB25" s="20"/>
      <c r="EC25" s="20"/>
      <c r="ED25" s="32"/>
      <c r="EE25" s="20"/>
      <c r="EF25" s="20"/>
      <c r="EG25" s="20"/>
      <c r="EH25" s="20"/>
      <c r="EI25" s="20"/>
      <c r="EJ25" s="32"/>
      <c r="EK25" s="20"/>
      <c r="EL25" s="20"/>
      <c r="EM25" s="20"/>
      <c r="EN25" s="20"/>
      <c r="EO25" s="20"/>
      <c r="EP25" s="32"/>
      <c r="EQ25" s="20"/>
      <c r="ER25" s="20"/>
      <c r="ES25" s="20"/>
      <c r="ET25" s="20"/>
      <c r="EU25" s="20"/>
      <c r="EV25" s="32"/>
      <c r="EW25" s="20"/>
      <c r="EX25" s="20"/>
      <c r="EY25" s="20"/>
      <c r="EZ25" s="20"/>
      <c r="FA25" s="20"/>
      <c r="FB25" s="32"/>
      <c r="FC25" s="20"/>
      <c r="FD25" s="20"/>
      <c r="FE25" s="20"/>
      <c r="FF25" s="20"/>
      <c r="FG25" s="20"/>
      <c r="FH25" s="32"/>
      <c r="FI25" s="20"/>
      <c r="FJ25" s="20"/>
      <c r="FK25" s="20"/>
      <c r="FL25" s="20"/>
      <c r="FM25" s="20"/>
      <c r="FN25" s="32"/>
      <c r="FO25" s="20"/>
      <c r="FP25" s="20"/>
      <c r="FQ25" s="20"/>
      <c r="FR25" s="20"/>
      <c r="FS25" s="20"/>
      <c r="FT25" s="32"/>
      <c r="FU25" s="20"/>
      <c r="FV25" s="20"/>
      <c r="FW25" s="20"/>
      <c r="FX25" s="20"/>
      <c r="FY25" s="20"/>
      <c r="FZ25" s="32"/>
      <c r="GA25" s="20"/>
      <c r="GB25" s="20"/>
      <c r="GC25" s="20"/>
      <c r="GD25" s="20"/>
      <c r="GE25" s="20"/>
      <c r="GF25" s="32"/>
      <c r="GG25" s="20"/>
      <c r="GH25" s="20"/>
      <c r="GI25" s="20"/>
      <c r="GJ25" s="20"/>
      <c r="GK25" s="20"/>
      <c r="GL25" s="32"/>
      <c r="GM25" s="20"/>
      <c r="GN25" s="20"/>
      <c r="GO25" s="20"/>
      <c r="GP25" s="20"/>
      <c r="GQ25" s="20"/>
      <c r="GR25" s="32"/>
      <c r="GS25" s="20"/>
      <c r="GT25" s="20"/>
      <c r="GU25" s="20"/>
      <c r="GV25" s="20"/>
      <c r="GW25" s="20"/>
      <c r="GX25" s="32"/>
      <c r="GY25" s="20"/>
      <c r="GZ25" s="20"/>
      <c r="HA25" s="20"/>
      <c r="HB25" s="20"/>
      <c r="HC25" s="20"/>
      <c r="HD25" s="32"/>
      <c r="HE25" s="20"/>
      <c r="HF25" s="20"/>
      <c r="HG25" s="20"/>
      <c r="HH25" s="20"/>
      <c r="HI25" s="20"/>
      <c r="HJ25" s="32"/>
      <c r="HK25" s="20"/>
      <c r="HL25" s="20"/>
      <c r="HM25" s="20"/>
      <c r="HN25" s="20"/>
      <c r="HO25" s="20"/>
      <c r="HP25" s="32"/>
      <c r="HQ25" s="20"/>
      <c r="HR25" s="20"/>
      <c r="HS25" s="20"/>
      <c r="HT25" s="20"/>
      <c r="HU25" s="20"/>
      <c r="HV25" s="32"/>
      <c r="HW25" s="20"/>
      <c r="HX25" s="20"/>
      <c r="HY25" s="20"/>
      <c r="HZ25" s="20"/>
      <c r="IA25" s="20"/>
      <c r="IB25" s="32"/>
      <c r="IC25" s="20"/>
      <c r="ID25" s="20"/>
      <c r="IE25" s="20"/>
      <c r="IF25" s="20"/>
      <c r="IG25" s="20"/>
      <c r="IH25" s="32"/>
      <c r="II25" s="20"/>
      <c r="IJ25" s="20"/>
      <c r="IK25" s="20"/>
      <c r="IL25" s="20"/>
      <c r="IM25" s="20"/>
      <c r="IN25" s="32"/>
      <c r="IO25" s="20"/>
      <c r="IP25" s="20"/>
      <c r="IQ25" s="20"/>
      <c r="IR25" s="20"/>
      <c r="IS25" s="20"/>
      <c r="IT25" s="32"/>
      <c r="IU25" s="20"/>
      <c r="IV25" s="20"/>
      <c r="IW25" s="20"/>
      <c r="IX25" s="20"/>
      <c r="IY25" s="20"/>
      <c r="IZ25" s="32"/>
      <c r="JA25" s="20"/>
      <c r="JB25" s="20"/>
      <c r="JC25" s="20"/>
      <c r="JD25" s="20"/>
      <c r="JE25" s="20"/>
      <c r="JF25" s="32"/>
      <c r="JG25" s="20"/>
      <c r="JH25" s="20"/>
      <c r="JI25" s="20"/>
      <c r="JJ25" s="20"/>
      <c r="JK25" s="20"/>
      <c r="JL25" s="32"/>
      <c r="JM25" s="20"/>
      <c r="JN25" s="20"/>
      <c r="JO25" s="20"/>
      <c r="JP25" s="20"/>
      <c r="JQ25" s="20"/>
      <c r="JR25" s="32"/>
      <c r="JS25" s="20"/>
      <c r="JT25" s="20"/>
      <c r="JU25" s="20"/>
      <c r="JV25" s="20"/>
      <c r="JW25" s="20"/>
      <c r="JX25" s="32"/>
      <c r="JY25" s="20"/>
      <c r="JZ25" s="20"/>
      <c r="KA25" s="20"/>
      <c r="KB25" s="20"/>
      <c r="KC25" s="20"/>
      <c r="KD25" s="32"/>
      <c r="KE25" s="20"/>
      <c r="KF25" s="20"/>
      <c r="KG25" s="20"/>
      <c r="KH25" s="20"/>
      <c r="KI25" s="20"/>
      <c r="KJ25" s="32"/>
      <c r="KK25" s="20"/>
      <c r="KL25" s="20"/>
      <c r="KM25" s="20"/>
      <c r="KN25" s="20"/>
      <c r="KO25" s="20"/>
      <c r="KP25" s="32"/>
      <c r="KQ25" s="20"/>
      <c r="KR25" s="20"/>
      <c r="KS25" s="20"/>
      <c r="KT25" s="20"/>
      <c r="KU25" s="20"/>
      <c r="KV25" s="32"/>
      <c r="KW25" s="20"/>
      <c r="KX25" s="20"/>
      <c r="KY25" s="20"/>
      <c r="KZ25" s="20"/>
      <c r="LA25" s="20"/>
      <c r="LB25" s="32"/>
      <c r="LC25" s="20"/>
      <c r="LD25" s="20"/>
      <c r="LE25" s="20"/>
      <c r="LF25" s="20"/>
      <c r="LG25" s="20"/>
      <c r="LH25" s="32"/>
    </row>
    <row r="26" spans="2:320" x14ac:dyDescent="0.25">
      <c r="B26" s="20" t="s">
        <v>342</v>
      </c>
      <c r="C26" s="19"/>
      <c r="D26" s="19"/>
      <c r="E26" s="19"/>
      <c r="F26" s="19"/>
      <c r="G26" s="27"/>
      <c r="H26" s="32"/>
      <c r="I26" s="30"/>
      <c r="J26" s="19"/>
      <c r="K26" s="19"/>
      <c r="L26" s="19"/>
      <c r="M26" s="27"/>
      <c r="N26" s="32"/>
      <c r="O26" s="31"/>
      <c r="P26" s="20"/>
      <c r="Q26" s="20"/>
      <c r="R26" s="20"/>
      <c r="S26" s="28"/>
      <c r="T26" s="32"/>
      <c r="U26" s="31"/>
      <c r="V26" s="20"/>
      <c r="W26" s="20"/>
      <c r="X26" s="20"/>
      <c r="Y26" s="28"/>
      <c r="Z26" s="32"/>
      <c r="AA26" s="31"/>
      <c r="AB26" s="20"/>
      <c r="AC26" s="20"/>
      <c r="AD26" s="20"/>
      <c r="AE26" s="28"/>
      <c r="AF26" s="32"/>
      <c r="AG26" s="31"/>
      <c r="AH26" s="20"/>
      <c r="AI26" s="20"/>
      <c r="AJ26" s="20"/>
      <c r="AK26" s="28"/>
      <c r="AL26" s="32"/>
      <c r="AM26" s="31"/>
      <c r="AN26" s="20"/>
      <c r="AO26" s="20"/>
      <c r="AP26" s="20"/>
      <c r="AQ26" s="28"/>
      <c r="AR26" s="32"/>
      <c r="AS26" s="31"/>
      <c r="AT26" s="20"/>
      <c r="AU26" s="20"/>
      <c r="AV26" s="20"/>
      <c r="AW26" s="28"/>
      <c r="AX26" s="32"/>
      <c r="AY26" s="31"/>
      <c r="AZ26" s="20"/>
      <c r="BA26" s="20"/>
      <c r="BB26" s="20"/>
      <c r="BC26" s="28"/>
      <c r="BD26" s="32"/>
      <c r="BE26" s="31"/>
      <c r="BF26" s="20"/>
      <c r="BG26" s="20"/>
      <c r="BH26" s="20"/>
      <c r="BI26" s="28"/>
      <c r="BJ26" s="32"/>
      <c r="BK26" s="31"/>
      <c r="BL26" s="20"/>
      <c r="BM26" s="20"/>
      <c r="BN26" s="20"/>
      <c r="BO26" s="20"/>
      <c r="BP26" s="32"/>
      <c r="BQ26" s="20"/>
      <c r="BR26" s="20"/>
      <c r="BS26" s="20"/>
      <c r="BT26" s="20"/>
      <c r="BU26" s="20"/>
      <c r="BV26" s="32"/>
      <c r="BW26" s="20"/>
      <c r="BX26" s="20"/>
      <c r="BY26" s="20"/>
      <c r="BZ26" s="20"/>
      <c r="CA26" s="20"/>
      <c r="CB26" s="32"/>
      <c r="CC26" s="20"/>
      <c r="CD26" s="20"/>
      <c r="CE26" s="20"/>
      <c r="CF26" s="20"/>
      <c r="CG26" s="20"/>
      <c r="CH26" s="32"/>
      <c r="CI26" s="20"/>
      <c r="CJ26" s="20"/>
      <c r="CK26" s="20"/>
      <c r="CL26" s="20"/>
      <c r="CM26" s="20"/>
      <c r="CN26" s="32"/>
      <c r="CO26" s="20"/>
      <c r="CP26" s="20"/>
      <c r="CQ26" s="20"/>
      <c r="CR26" s="20"/>
      <c r="CS26" s="20"/>
      <c r="CT26" s="32"/>
      <c r="CU26" s="20"/>
      <c r="CV26" s="20"/>
      <c r="CW26" s="20"/>
      <c r="CX26" s="20"/>
      <c r="CY26" s="20"/>
      <c r="CZ26" s="32"/>
      <c r="DA26" s="20"/>
      <c r="DB26" s="20"/>
      <c r="DC26" s="20"/>
      <c r="DD26" s="20"/>
      <c r="DE26" s="20"/>
      <c r="DF26" s="32"/>
      <c r="DG26" s="20"/>
      <c r="DH26" s="20"/>
      <c r="DI26" s="20"/>
      <c r="DJ26" s="20"/>
      <c r="DK26" s="20"/>
      <c r="DL26" s="32"/>
      <c r="DM26" s="20"/>
      <c r="DN26" s="20"/>
      <c r="DO26" s="20"/>
      <c r="DP26" s="20"/>
      <c r="DQ26" s="20"/>
      <c r="DR26" s="32"/>
      <c r="DS26" s="20"/>
      <c r="DT26" s="20"/>
      <c r="DU26" s="20"/>
      <c r="DV26" s="20"/>
      <c r="DW26" s="20"/>
      <c r="DX26" s="32"/>
      <c r="DY26" s="20"/>
      <c r="DZ26" s="20"/>
      <c r="EA26" s="20"/>
      <c r="EB26" s="20"/>
      <c r="EC26" s="20"/>
      <c r="ED26" s="32"/>
      <c r="EE26" s="20"/>
      <c r="EF26" s="20"/>
      <c r="EG26" s="20"/>
      <c r="EH26" s="20"/>
      <c r="EI26" s="20"/>
      <c r="EJ26" s="32"/>
      <c r="EK26" s="20"/>
      <c r="EL26" s="20"/>
      <c r="EM26" s="20"/>
      <c r="EN26" s="20"/>
      <c r="EO26" s="20"/>
      <c r="EP26" s="32"/>
      <c r="EQ26" s="20"/>
      <c r="ER26" s="20"/>
      <c r="ES26" s="20"/>
      <c r="ET26" s="20"/>
      <c r="EU26" s="20"/>
      <c r="EV26" s="32"/>
      <c r="EW26" s="20"/>
      <c r="EX26" s="20"/>
      <c r="EY26" s="20"/>
      <c r="EZ26" s="20"/>
      <c r="FA26" s="20"/>
      <c r="FB26" s="32"/>
      <c r="FC26" s="20"/>
      <c r="FD26" s="20"/>
      <c r="FE26" s="20"/>
      <c r="FF26" s="20"/>
      <c r="FG26" s="20"/>
      <c r="FH26" s="32"/>
      <c r="FI26" s="20"/>
      <c r="FJ26" s="20"/>
      <c r="FK26" s="20"/>
      <c r="FL26" s="20"/>
      <c r="FM26" s="20"/>
      <c r="FN26" s="32"/>
      <c r="FO26" s="20"/>
      <c r="FP26" s="20"/>
      <c r="FQ26" s="20"/>
      <c r="FR26" s="20"/>
      <c r="FS26" s="20"/>
      <c r="FT26" s="32"/>
      <c r="FU26" s="20"/>
      <c r="FV26" s="20"/>
      <c r="FW26" s="20"/>
      <c r="FX26" s="20"/>
      <c r="FY26" s="20"/>
      <c r="FZ26" s="32"/>
      <c r="GA26" s="20"/>
      <c r="GB26" s="20"/>
      <c r="GC26" s="20"/>
      <c r="GD26" s="20"/>
      <c r="GE26" s="20"/>
      <c r="GF26" s="32"/>
      <c r="GG26" s="20"/>
      <c r="GH26" s="20"/>
      <c r="GI26" s="20"/>
      <c r="GJ26" s="20"/>
      <c r="GK26" s="20"/>
      <c r="GL26" s="32"/>
      <c r="GM26" s="20"/>
      <c r="GN26" s="20"/>
      <c r="GO26" s="20"/>
      <c r="GP26" s="20"/>
      <c r="GQ26" s="20"/>
      <c r="GR26" s="32"/>
      <c r="GS26" s="20"/>
      <c r="GT26" s="20"/>
      <c r="GU26" s="20"/>
      <c r="GV26" s="20"/>
      <c r="GW26" s="20"/>
      <c r="GX26" s="32"/>
      <c r="GY26" s="20"/>
      <c r="GZ26" s="20"/>
      <c r="HA26" s="20"/>
      <c r="HB26" s="20"/>
      <c r="HC26" s="20"/>
      <c r="HD26" s="32"/>
      <c r="HE26" s="20"/>
      <c r="HF26" s="20"/>
      <c r="HG26" s="20"/>
      <c r="HH26" s="20"/>
      <c r="HI26" s="20"/>
      <c r="HJ26" s="32"/>
      <c r="HK26" s="20"/>
      <c r="HL26" s="20"/>
      <c r="HM26" s="20"/>
      <c r="HN26" s="20"/>
      <c r="HO26" s="20"/>
      <c r="HP26" s="32"/>
      <c r="HQ26" s="20"/>
      <c r="HR26" s="20"/>
      <c r="HS26" s="20"/>
      <c r="HT26" s="20"/>
      <c r="HU26" s="20"/>
      <c r="HV26" s="32"/>
      <c r="HW26" s="20"/>
      <c r="HX26" s="20"/>
      <c r="HY26" s="20"/>
      <c r="HZ26" s="20"/>
      <c r="IA26" s="20"/>
      <c r="IB26" s="32"/>
      <c r="IC26" s="20"/>
      <c r="ID26" s="20"/>
      <c r="IE26" s="20"/>
      <c r="IF26" s="20"/>
      <c r="IG26" s="20"/>
      <c r="IH26" s="32"/>
      <c r="II26" s="20"/>
      <c r="IJ26" s="20"/>
      <c r="IK26" s="20"/>
      <c r="IL26" s="20"/>
      <c r="IM26" s="20"/>
      <c r="IN26" s="32"/>
      <c r="IO26" s="20"/>
      <c r="IP26" s="20"/>
      <c r="IQ26" s="20"/>
      <c r="IR26" s="20"/>
      <c r="IS26" s="20"/>
      <c r="IT26" s="32"/>
      <c r="IU26" s="20"/>
      <c r="IV26" s="20"/>
      <c r="IW26" s="20"/>
      <c r="IX26" s="20"/>
      <c r="IY26" s="20"/>
      <c r="IZ26" s="32"/>
      <c r="JA26" s="20"/>
      <c r="JB26" s="20"/>
      <c r="JC26" s="20"/>
      <c r="JD26" s="20"/>
      <c r="JE26" s="20"/>
      <c r="JF26" s="32"/>
      <c r="JG26" s="20"/>
      <c r="JH26" s="20"/>
      <c r="JI26" s="20"/>
      <c r="JJ26" s="20"/>
      <c r="JK26" s="20"/>
      <c r="JL26" s="32"/>
      <c r="JM26" s="20"/>
      <c r="JN26" s="20"/>
      <c r="JO26" s="20"/>
      <c r="JP26" s="20"/>
      <c r="JQ26" s="20"/>
      <c r="JR26" s="32"/>
      <c r="JS26" s="20"/>
      <c r="JT26" s="20"/>
      <c r="JU26" s="20"/>
      <c r="JV26" s="20"/>
      <c r="JW26" s="20"/>
      <c r="JX26" s="32"/>
      <c r="JY26" s="20"/>
      <c r="JZ26" s="20"/>
      <c r="KA26" s="20"/>
      <c r="KB26" s="20"/>
      <c r="KC26" s="20"/>
      <c r="KD26" s="32"/>
      <c r="KE26" s="20"/>
      <c r="KF26" s="20"/>
      <c r="KG26" s="20"/>
      <c r="KH26" s="20"/>
      <c r="KI26" s="20"/>
      <c r="KJ26" s="32"/>
      <c r="KK26" s="20"/>
      <c r="KL26" s="20"/>
      <c r="KM26" s="20"/>
      <c r="KN26" s="20"/>
      <c r="KO26" s="20"/>
      <c r="KP26" s="32"/>
      <c r="KQ26" s="20"/>
      <c r="KR26" s="20"/>
      <c r="KS26" s="20"/>
      <c r="KT26" s="20"/>
      <c r="KU26" s="20"/>
      <c r="KV26" s="32"/>
      <c r="KW26" s="20"/>
      <c r="KX26" s="20"/>
      <c r="KY26" s="20"/>
      <c r="KZ26" s="20"/>
      <c r="LA26" s="20"/>
      <c r="LB26" s="32"/>
      <c r="LC26" s="20"/>
      <c r="LD26" s="20"/>
      <c r="LE26" s="20"/>
      <c r="LF26" s="20"/>
      <c r="LG26" s="20"/>
      <c r="LH26" s="32"/>
    </row>
    <row r="27" spans="2:320" x14ac:dyDescent="0.25">
      <c r="B27" s="20" t="s">
        <v>343</v>
      </c>
      <c r="C27" s="19"/>
      <c r="D27" s="19"/>
      <c r="E27" s="19"/>
      <c r="F27" s="19"/>
      <c r="G27" s="27"/>
      <c r="H27" s="32"/>
      <c r="I27" s="30"/>
      <c r="J27" s="19"/>
      <c r="K27" s="19"/>
      <c r="L27" s="19"/>
      <c r="M27" s="27"/>
      <c r="N27" s="32"/>
      <c r="O27" s="31"/>
      <c r="P27" s="20"/>
      <c r="Q27" s="20"/>
      <c r="R27" s="20"/>
      <c r="S27" s="28"/>
      <c r="T27" s="32"/>
      <c r="U27" s="31"/>
      <c r="V27" s="20"/>
      <c r="W27" s="20"/>
      <c r="X27" s="20"/>
      <c r="Y27" s="28"/>
      <c r="Z27" s="32"/>
      <c r="AA27" s="31"/>
      <c r="AB27" s="20"/>
      <c r="AC27" s="20"/>
      <c r="AD27" s="20"/>
      <c r="AE27" s="28"/>
      <c r="AF27" s="32"/>
      <c r="AG27" s="31"/>
      <c r="AH27" s="20"/>
      <c r="AI27" s="20"/>
      <c r="AJ27" s="20"/>
      <c r="AK27" s="28"/>
      <c r="AL27" s="32"/>
      <c r="AM27" s="31"/>
      <c r="AN27" s="20"/>
      <c r="AO27" s="20"/>
      <c r="AP27" s="20"/>
      <c r="AQ27" s="28"/>
      <c r="AR27" s="32"/>
      <c r="AS27" s="31"/>
      <c r="AT27" s="20"/>
      <c r="AU27" s="20"/>
      <c r="AV27" s="20"/>
      <c r="AW27" s="28"/>
      <c r="AX27" s="32"/>
      <c r="AY27" s="31"/>
      <c r="AZ27" s="20"/>
      <c r="BA27" s="20"/>
      <c r="BB27" s="20"/>
      <c r="BC27" s="28"/>
      <c r="BD27" s="32"/>
      <c r="BE27" s="31"/>
      <c r="BF27" s="20"/>
      <c r="BG27" s="20"/>
      <c r="BH27" s="20"/>
      <c r="BI27" s="28"/>
      <c r="BJ27" s="32"/>
      <c r="BK27" s="31"/>
      <c r="BL27" s="20"/>
      <c r="BM27" s="20"/>
      <c r="BN27" s="20"/>
      <c r="BO27" s="20"/>
      <c r="BP27" s="32"/>
      <c r="BQ27" s="20"/>
      <c r="BR27" s="20"/>
      <c r="BS27" s="20"/>
      <c r="BT27" s="20"/>
      <c r="BU27" s="20"/>
      <c r="BV27" s="32"/>
      <c r="BW27" s="20"/>
      <c r="BX27" s="20"/>
      <c r="BY27" s="20"/>
      <c r="BZ27" s="20"/>
      <c r="CA27" s="20"/>
      <c r="CB27" s="32"/>
      <c r="CC27" s="20"/>
      <c r="CD27" s="20"/>
      <c r="CE27" s="20"/>
      <c r="CF27" s="20"/>
      <c r="CG27" s="20"/>
      <c r="CH27" s="32"/>
      <c r="CI27" s="20"/>
      <c r="CJ27" s="20"/>
      <c r="CK27" s="20"/>
      <c r="CL27" s="20"/>
      <c r="CM27" s="20"/>
      <c r="CN27" s="32"/>
      <c r="CO27" s="20"/>
      <c r="CP27" s="20"/>
      <c r="CQ27" s="20"/>
      <c r="CR27" s="20"/>
      <c r="CS27" s="20"/>
      <c r="CT27" s="32"/>
      <c r="CU27" s="20"/>
      <c r="CV27" s="20"/>
      <c r="CW27" s="20"/>
      <c r="CX27" s="20"/>
      <c r="CY27" s="20"/>
      <c r="CZ27" s="32"/>
      <c r="DA27" s="20"/>
      <c r="DB27" s="20"/>
      <c r="DC27" s="20"/>
      <c r="DD27" s="20"/>
      <c r="DE27" s="20"/>
      <c r="DF27" s="32"/>
      <c r="DG27" s="20"/>
      <c r="DH27" s="20"/>
      <c r="DI27" s="20"/>
      <c r="DJ27" s="20"/>
      <c r="DK27" s="20"/>
      <c r="DL27" s="32"/>
      <c r="DM27" s="20"/>
      <c r="DN27" s="20"/>
      <c r="DO27" s="20"/>
      <c r="DP27" s="20"/>
      <c r="DQ27" s="20"/>
      <c r="DR27" s="32"/>
      <c r="DS27" s="20"/>
      <c r="DT27" s="20"/>
      <c r="DU27" s="20"/>
      <c r="DV27" s="20"/>
      <c r="DW27" s="20"/>
      <c r="DX27" s="32"/>
      <c r="DY27" s="20"/>
      <c r="DZ27" s="20"/>
      <c r="EA27" s="20"/>
      <c r="EB27" s="20"/>
      <c r="EC27" s="20"/>
      <c r="ED27" s="32"/>
      <c r="EE27" s="20"/>
      <c r="EF27" s="20"/>
      <c r="EG27" s="20"/>
      <c r="EH27" s="20"/>
      <c r="EI27" s="20"/>
      <c r="EJ27" s="32"/>
      <c r="EK27" s="20"/>
      <c r="EL27" s="20"/>
      <c r="EM27" s="20"/>
      <c r="EN27" s="20"/>
      <c r="EO27" s="20"/>
      <c r="EP27" s="32"/>
      <c r="EQ27" s="20"/>
      <c r="ER27" s="20"/>
      <c r="ES27" s="20"/>
      <c r="ET27" s="20"/>
      <c r="EU27" s="20"/>
      <c r="EV27" s="32"/>
      <c r="EW27" s="20"/>
      <c r="EX27" s="20"/>
      <c r="EY27" s="20"/>
      <c r="EZ27" s="20"/>
      <c r="FA27" s="20"/>
      <c r="FB27" s="32"/>
      <c r="FC27" s="20"/>
      <c r="FD27" s="20"/>
      <c r="FE27" s="20"/>
      <c r="FF27" s="20"/>
      <c r="FG27" s="20"/>
      <c r="FH27" s="32"/>
      <c r="FI27" s="20"/>
      <c r="FJ27" s="20"/>
      <c r="FK27" s="20"/>
      <c r="FL27" s="20"/>
      <c r="FM27" s="20"/>
      <c r="FN27" s="32"/>
      <c r="FO27" s="20"/>
      <c r="FP27" s="20"/>
      <c r="FQ27" s="20"/>
      <c r="FR27" s="20"/>
      <c r="FS27" s="20"/>
      <c r="FT27" s="32"/>
      <c r="FU27" s="20"/>
      <c r="FV27" s="20"/>
      <c r="FW27" s="20"/>
      <c r="FX27" s="20"/>
      <c r="FY27" s="20"/>
      <c r="FZ27" s="32"/>
      <c r="GA27" s="20"/>
      <c r="GB27" s="20"/>
      <c r="GC27" s="20"/>
      <c r="GD27" s="20"/>
      <c r="GE27" s="20"/>
      <c r="GF27" s="32"/>
      <c r="GG27" s="20"/>
      <c r="GH27" s="20"/>
      <c r="GI27" s="20"/>
      <c r="GJ27" s="20"/>
      <c r="GK27" s="20"/>
      <c r="GL27" s="32"/>
      <c r="GM27" s="20"/>
      <c r="GN27" s="20"/>
      <c r="GO27" s="20"/>
      <c r="GP27" s="20"/>
      <c r="GQ27" s="20"/>
      <c r="GR27" s="32"/>
      <c r="GS27" s="20"/>
      <c r="GT27" s="20"/>
      <c r="GU27" s="20"/>
      <c r="GV27" s="20"/>
      <c r="GW27" s="20"/>
      <c r="GX27" s="32"/>
      <c r="GY27" s="20"/>
      <c r="GZ27" s="20"/>
      <c r="HA27" s="20"/>
      <c r="HB27" s="20"/>
      <c r="HC27" s="20"/>
      <c r="HD27" s="32"/>
      <c r="HE27" s="20"/>
      <c r="HF27" s="20"/>
      <c r="HG27" s="20"/>
      <c r="HH27" s="20"/>
      <c r="HI27" s="20"/>
      <c r="HJ27" s="32"/>
      <c r="HK27" s="20"/>
      <c r="HL27" s="20"/>
      <c r="HM27" s="20"/>
      <c r="HN27" s="20"/>
      <c r="HO27" s="20"/>
      <c r="HP27" s="32"/>
      <c r="HQ27" s="20"/>
      <c r="HR27" s="20"/>
      <c r="HS27" s="20"/>
      <c r="HT27" s="20"/>
      <c r="HU27" s="20"/>
      <c r="HV27" s="32"/>
      <c r="HW27" s="20"/>
      <c r="HX27" s="20"/>
      <c r="HY27" s="20"/>
      <c r="HZ27" s="20"/>
      <c r="IA27" s="20"/>
      <c r="IB27" s="32"/>
      <c r="IC27" s="20"/>
      <c r="ID27" s="20"/>
      <c r="IE27" s="20"/>
      <c r="IF27" s="20"/>
      <c r="IG27" s="20"/>
      <c r="IH27" s="32"/>
      <c r="II27" s="20"/>
      <c r="IJ27" s="20"/>
      <c r="IK27" s="20"/>
      <c r="IL27" s="20"/>
      <c r="IM27" s="20"/>
      <c r="IN27" s="32"/>
      <c r="IO27" s="20"/>
      <c r="IP27" s="20"/>
      <c r="IQ27" s="20"/>
      <c r="IR27" s="20"/>
      <c r="IS27" s="20"/>
      <c r="IT27" s="32"/>
      <c r="IU27" s="20"/>
      <c r="IV27" s="20"/>
      <c r="IW27" s="20"/>
      <c r="IX27" s="20"/>
      <c r="IY27" s="20"/>
      <c r="IZ27" s="32"/>
      <c r="JA27" s="20"/>
      <c r="JB27" s="20"/>
      <c r="JC27" s="20"/>
      <c r="JD27" s="20"/>
      <c r="JE27" s="20"/>
      <c r="JF27" s="32"/>
      <c r="JG27" s="20"/>
      <c r="JH27" s="20"/>
      <c r="JI27" s="20"/>
      <c r="JJ27" s="20"/>
      <c r="JK27" s="20"/>
      <c r="JL27" s="32"/>
      <c r="JM27" s="20"/>
      <c r="JN27" s="20"/>
      <c r="JO27" s="20"/>
      <c r="JP27" s="20"/>
      <c r="JQ27" s="20"/>
      <c r="JR27" s="32"/>
      <c r="JS27" s="20"/>
      <c r="JT27" s="20"/>
      <c r="JU27" s="20"/>
      <c r="JV27" s="20"/>
      <c r="JW27" s="20"/>
      <c r="JX27" s="32"/>
      <c r="JY27" s="20"/>
      <c r="JZ27" s="20"/>
      <c r="KA27" s="20"/>
      <c r="KB27" s="20"/>
      <c r="KC27" s="20"/>
      <c r="KD27" s="32"/>
      <c r="KE27" s="20"/>
      <c r="KF27" s="20"/>
      <c r="KG27" s="20"/>
      <c r="KH27" s="20"/>
      <c r="KI27" s="20"/>
      <c r="KJ27" s="32"/>
      <c r="KK27" s="20"/>
      <c r="KL27" s="20"/>
      <c r="KM27" s="20"/>
      <c r="KN27" s="20"/>
      <c r="KO27" s="20"/>
      <c r="KP27" s="32"/>
      <c r="KQ27" s="20"/>
      <c r="KR27" s="20"/>
      <c r="KS27" s="20"/>
      <c r="KT27" s="20"/>
      <c r="KU27" s="20"/>
      <c r="KV27" s="32"/>
      <c r="KW27" s="20"/>
      <c r="KX27" s="20"/>
      <c r="KY27" s="20"/>
      <c r="KZ27" s="20"/>
      <c r="LA27" s="20"/>
      <c r="LB27" s="32"/>
      <c r="LC27" s="20"/>
      <c r="LD27" s="20"/>
      <c r="LE27" s="20"/>
      <c r="LF27" s="20"/>
      <c r="LG27" s="20"/>
      <c r="LH27" s="32"/>
    </row>
    <row r="28" spans="2:320" x14ac:dyDescent="0.25">
      <c r="B28" s="20" t="s">
        <v>344</v>
      </c>
      <c r="C28" s="19"/>
      <c r="D28" s="19"/>
      <c r="E28" s="19"/>
      <c r="F28" s="19"/>
      <c r="G28" s="27"/>
      <c r="H28" s="32"/>
      <c r="I28" s="30"/>
      <c r="J28" s="19"/>
      <c r="K28" s="19"/>
      <c r="L28" s="19"/>
      <c r="M28" s="27"/>
      <c r="N28" s="32"/>
      <c r="O28" s="31"/>
      <c r="P28" s="20"/>
      <c r="Q28" s="20"/>
      <c r="R28" s="20"/>
      <c r="S28" s="28"/>
      <c r="T28" s="32"/>
      <c r="U28" s="31"/>
      <c r="V28" s="20"/>
      <c r="W28" s="20"/>
      <c r="X28" s="20"/>
      <c r="Y28" s="28"/>
      <c r="Z28" s="32"/>
      <c r="AA28" s="31"/>
      <c r="AB28" s="20"/>
      <c r="AC28" s="20"/>
      <c r="AD28" s="20"/>
      <c r="AE28" s="28"/>
      <c r="AF28" s="32"/>
      <c r="AG28" s="31"/>
      <c r="AH28" s="20"/>
      <c r="AI28" s="20"/>
      <c r="AJ28" s="20"/>
      <c r="AK28" s="28"/>
      <c r="AL28" s="32"/>
      <c r="AM28" s="31"/>
      <c r="AN28" s="20"/>
      <c r="AO28" s="20"/>
      <c r="AP28" s="20"/>
      <c r="AQ28" s="28"/>
      <c r="AR28" s="32"/>
      <c r="AS28" s="31"/>
      <c r="AT28" s="20"/>
      <c r="AU28" s="20"/>
      <c r="AV28" s="20"/>
      <c r="AW28" s="28"/>
      <c r="AX28" s="32"/>
      <c r="AY28" s="31"/>
      <c r="AZ28" s="20"/>
      <c r="BA28" s="20"/>
      <c r="BB28" s="20"/>
      <c r="BC28" s="28"/>
      <c r="BD28" s="32"/>
      <c r="BE28" s="31"/>
      <c r="BF28" s="20"/>
      <c r="BG28" s="20"/>
      <c r="BH28" s="20"/>
      <c r="BI28" s="28"/>
      <c r="BJ28" s="32"/>
      <c r="BK28" s="31"/>
      <c r="BL28" s="20"/>
      <c r="BM28" s="20"/>
      <c r="BN28" s="20"/>
      <c r="BO28" s="20"/>
      <c r="BP28" s="32"/>
      <c r="BQ28" s="20"/>
      <c r="BR28" s="20"/>
      <c r="BS28" s="20"/>
      <c r="BT28" s="20"/>
      <c r="BU28" s="20"/>
      <c r="BV28" s="32"/>
      <c r="BW28" s="20"/>
      <c r="BX28" s="20"/>
      <c r="BY28" s="20"/>
      <c r="BZ28" s="20"/>
      <c r="CA28" s="20"/>
      <c r="CB28" s="32"/>
      <c r="CC28" s="20"/>
      <c r="CD28" s="20"/>
      <c r="CE28" s="20"/>
      <c r="CF28" s="20"/>
      <c r="CG28" s="20"/>
      <c r="CH28" s="32"/>
      <c r="CI28" s="20"/>
      <c r="CJ28" s="20"/>
      <c r="CK28" s="20"/>
      <c r="CL28" s="20"/>
      <c r="CM28" s="20"/>
      <c r="CN28" s="32"/>
      <c r="CO28" s="20"/>
      <c r="CP28" s="20"/>
      <c r="CQ28" s="20"/>
      <c r="CR28" s="20"/>
      <c r="CS28" s="20"/>
      <c r="CT28" s="32"/>
      <c r="CU28" s="20"/>
      <c r="CV28" s="20"/>
      <c r="CW28" s="20"/>
      <c r="CX28" s="20"/>
      <c r="CY28" s="20"/>
      <c r="CZ28" s="32"/>
      <c r="DA28" s="20"/>
      <c r="DB28" s="20"/>
      <c r="DC28" s="20"/>
      <c r="DD28" s="20"/>
      <c r="DE28" s="20"/>
      <c r="DF28" s="32"/>
      <c r="DG28" s="20"/>
      <c r="DH28" s="20"/>
      <c r="DI28" s="20"/>
      <c r="DJ28" s="20"/>
      <c r="DK28" s="20"/>
      <c r="DL28" s="32"/>
      <c r="DM28" s="20"/>
      <c r="DN28" s="20"/>
      <c r="DO28" s="20"/>
      <c r="DP28" s="20"/>
      <c r="DQ28" s="20"/>
      <c r="DR28" s="32"/>
      <c r="DS28" s="20"/>
      <c r="DT28" s="20"/>
      <c r="DU28" s="20"/>
      <c r="DV28" s="20"/>
      <c r="DW28" s="20"/>
      <c r="DX28" s="32"/>
      <c r="DY28" s="20"/>
      <c r="DZ28" s="20"/>
      <c r="EA28" s="20"/>
      <c r="EB28" s="20"/>
      <c r="EC28" s="20"/>
      <c r="ED28" s="32"/>
      <c r="EE28" s="20"/>
      <c r="EF28" s="20"/>
      <c r="EG28" s="20"/>
      <c r="EH28" s="20"/>
      <c r="EI28" s="20"/>
      <c r="EJ28" s="32"/>
      <c r="EK28" s="20"/>
      <c r="EL28" s="20"/>
      <c r="EM28" s="20"/>
      <c r="EN28" s="20"/>
      <c r="EO28" s="20"/>
      <c r="EP28" s="32"/>
      <c r="EQ28" s="20"/>
      <c r="ER28" s="20"/>
      <c r="ES28" s="20"/>
      <c r="ET28" s="20"/>
      <c r="EU28" s="20"/>
      <c r="EV28" s="32"/>
      <c r="EW28" s="20"/>
      <c r="EX28" s="20"/>
      <c r="EY28" s="20"/>
      <c r="EZ28" s="20"/>
      <c r="FA28" s="20"/>
      <c r="FB28" s="32"/>
      <c r="FC28" s="20"/>
      <c r="FD28" s="20"/>
      <c r="FE28" s="20"/>
      <c r="FF28" s="20"/>
      <c r="FG28" s="20"/>
      <c r="FH28" s="32"/>
      <c r="FI28" s="20"/>
      <c r="FJ28" s="20"/>
      <c r="FK28" s="20"/>
      <c r="FL28" s="20"/>
      <c r="FM28" s="20"/>
      <c r="FN28" s="32"/>
      <c r="FO28" s="20"/>
      <c r="FP28" s="20"/>
      <c r="FQ28" s="20"/>
      <c r="FR28" s="20"/>
      <c r="FS28" s="20"/>
      <c r="FT28" s="32"/>
      <c r="FU28" s="20"/>
      <c r="FV28" s="20"/>
      <c r="FW28" s="20"/>
      <c r="FX28" s="20"/>
      <c r="FY28" s="20"/>
      <c r="FZ28" s="32"/>
      <c r="GA28" s="20"/>
      <c r="GB28" s="20"/>
      <c r="GC28" s="20"/>
      <c r="GD28" s="20"/>
      <c r="GE28" s="20"/>
      <c r="GF28" s="32"/>
      <c r="GG28" s="20"/>
      <c r="GH28" s="20"/>
      <c r="GI28" s="20"/>
      <c r="GJ28" s="20"/>
      <c r="GK28" s="20"/>
      <c r="GL28" s="32"/>
      <c r="GM28" s="20"/>
      <c r="GN28" s="20"/>
      <c r="GO28" s="20"/>
      <c r="GP28" s="20"/>
      <c r="GQ28" s="20"/>
      <c r="GR28" s="32"/>
      <c r="GS28" s="20"/>
      <c r="GT28" s="20"/>
      <c r="GU28" s="20"/>
      <c r="GV28" s="20"/>
      <c r="GW28" s="20"/>
      <c r="GX28" s="32"/>
      <c r="GY28" s="20"/>
      <c r="GZ28" s="20"/>
      <c r="HA28" s="20"/>
      <c r="HB28" s="20"/>
      <c r="HC28" s="20"/>
      <c r="HD28" s="32"/>
      <c r="HE28" s="20"/>
      <c r="HF28" s="20"/>
      <c r="HG28" s="20"/>
      <c r="HH28" s="20"/>
      <c r="HI28" s="20"/>
      <c r="HJ28" s="32"/>
      <c r="HK28" s="20"/>
      <c r="HL28" s="20"/>
      <c r="HM28" s="20"/>
      <c r="HN28" s="20"/>
      <c r="HO28" s="20"/>
      <c r="HP28" s="32"/>
      <c r="HQ28" s="20"/>
      <c r="HR28" s="20"/>
      <c r="HS28" s="20"/>
      <c r="HT28" s="20"/>
      <c r="HU28" s="20"/>
      <c r="HV28" s="32"/>
      <c r="HW28" s="20"/>
      <c r="HX28" s="20"/>
      <c r="HY28" s="20"/>
      <c r="HZ28" s="20"/>
      <c r="IA28" s="20"/>
      <c r="IB28" s="32"/>
      <c r="IC28" s="20"/>
      <c r="ID28" s="20"/>
      <c r="IE28" s="20"/>
      <c r="IF28" s="20"/>
      <c r="IG28" s="20"/>
      <c r="IH28" s="32"/>
      <c r="II28" s="20"/>
      <c r="IJ28" s="20"/>
      <c r="IK28" s="20"/>
      <c r="IL28" s="20"/>
      <c r="IM28" s="20"/>
      <c r="IN28" s="32"/>
      <c r="IO28" s="20"/>
      <c r="IP28" s="20"/>
      <c r="IQ28" s="20"/>
      <c r="IR28" s="20"/>
      <c r="IS28" s="20"/>
      <c r="IT28" s="32"/>
      <c r="IU28" s="20"/>
      <c r="IV28" s="20"/>
      <c r="IW28" s="20"/>
      <c r="IX28" s="20"/>
      <c r="IY28" s="20"/>
      <c r="IZ28" s="32"/>
      <c r="JA28" s="20"/>
      <c r="JB28" s="20"/>
      <c r="JC28" s="20"/>
      <c r="JD28" s="20"/>
      <c r="JE28" s="20"/>
      <c r="JF28" s="32"/>
      <c r="JG28" s="20"/>
      <c r="JH28" s="20"/>
      <c r="JI28" s="20"/>
      <c r="JJ28" s="20"/>
      <c r="JK28" s="20"/>
      <c r="JL28" s="32"/>
      <c r="JM28" s="20"/>
      <c r="JN28" s="20"/>
      <c r="JO28" s="20"/>
      <c r="JP28" s="20"/>
      <c r="JQ28" s="20"/>
      <c r="JR28" s="32"/>
      <c r="JS28" s="20"/>
      <c r="JT28" s="20"/>
      <c r="JU28" s="20"/>
      <c r="JV28" s="20"/>
      <c r="JW28" s="20"/>
      <c r="JX28" s="32"/>
      <c r="JY28" s="20"/>
      <c r="JZ28" s="20"/>
      <c r="KA28" s="20"/>
      <c r="KB28" s="20"/>
      <c r="KC28" s="20"/>
      <c r="KD28" s="32"/>
      <c r="KE28" s="20"/>
      <c r="KF28" s="20"/>
      <c r="KG28" s="20"/>
      <c r="KH28" s="20"/>
      <c r="KI28" s="20"/>
      <c r="KJ28" s="32"/>
      <c r="KK28" s="20"/>
      <c r="KL28" s="20"/>
      <c r="KM28" s="20"/>
      <c r="KN28" s="20"/>
      <c r="KO28" s="20"/>
      <c r="KP28" s="32"/>
      <c r="KQ28" s="20"/>
      <c r="KR28" s="20"/>
      <c r="KS28" s="20"/>
      <c r="KT28" s="20"/>
      <c r="KU28" s="20"/>
      <c r="KV28" s="32"/>
      <c r="KW28" s="20"/>
      <c r="KX28" s="20"/>
      <c r="KY28" s="20"/>
      <c r="KZ28" s="20"/>
      <c r="LA28" s="20"/>
      <c r="LB28" s="32"/>
      <c r="LC28" s="20"/>
      <c r="LD28" s="20"/>
      <c r="LE28" s="20"/>
      <c r="LF28" s="20"/>
      <c r="LG28" s="20"/>
      <c r="LH28" s="32"/>
    </row>
    <row r="29" spans="2:320" x14ac:dyDescent="0.25">
      <c r="B29" s="20" t="s">
        <v>345</v>
      </c>
      <c r="C29" s="19"/>
      <c r="D29" s="19"/>
      <c r="E29" s="19"/>
      <c r="F29" s="19"/>
      <c r="G29" s="27"/>
      <c r="H29" s="32"/>
      <c r="I29" s="30"/>
      <c r="J29" s="19"/>
      <c r="K29" s="19"/>
      <c r="L29" s="19"/>
      <c r="M29" s="27"/>
      <c r="N29" s="32"/>
      <c r="O29" s="31"/>
      <c r="P29" s="20"/>
      <c r="Q29" s="20"/>
      <c r="R29" s="20"/>
      <c r="S29" s="28"/>
      <c r="T29" s="32"/>
      <c r="U29" s="31"/>
      <c r="V29" s="20"/>
      <c r="W29" s="20"/>
      <c r="X29" s="20"/>
      <c r="Y29" s="28"/>
      <c r="Z29" s="32"/>
      <c r="AA29" s="31"/>
      <c r="AB29" s="20"/>
      <c r="AC29" s="20"/>
      <c r="AD29" s="20"/>
      <c r="AE29" s="28"/>
      <c r="AF29" s="32"/>
      <c r="AG29" s="31"/>
      <c r="AH29" s="20"/>
      <c r="AI29" s="20"/>
      <c r="AJ29" s="20"/>
      <c r="AK29" s="28"/>
      <c r="AL29" s="32"/>
      <c r="AM29" s="31"/>
      <c r="AN29" s="20"/>
      <c r="AO29" s="20"/>
      <c r="AP29" s="20"/>
      <c r="AQ29" s="28"/>
      <c r="AR29" s="32"/>
      <c r="AS29" s="31"/>
      <c r="AT29" s="20"/>
      <c r="AU29" s="20"/>
      <c r="AV29" s="20"/>
      <c r="AW29" s="28"/>
      <c r="AX29" s="32"/>
      <c r="AY29" s="31"/>
      <c r="AZ29" s="20"/>
      <c r="BA29" s="20"/>
      <c r="BB29" s="20"/>
      <c r="BC29" s="28"/>
      <c r="BD29" s="32"/>
      <c r="BE29" s="31"/>
      <c r="BF29" s="20"/>
      <c r="BG29" s="20"/>
      <c r="BH29" s="20"/>
      <c r="BI29" s="28"/>
      <c r="BJ29" s="32"/>
      <c r="BK29" s="31"/>
      <c r="BL29" s="20"/>
      <c r="BM29" s="20"/>
      <c r="BN29" s="20"/>
      <c r="BO29" s="20"/>
      <c r="BP29" s="32"/>
      <c r="BQ29" s="20"/>
      <c r="BR29" s="20"/>
      <c r="BS29" s="20"/>
      <c r="BT29" s="20"/>
      <c r="BU29" s="20"/>
      <c r="BV29" s="32"/>
      <c r="BW29" s="20"/>
      <c r="BX29" s="20"/>
      <c r="BY29" s="20"/>
      <c r="BZ29" s="20"/>
      <c r="CA29" s="20"/>
      <c r="CB29" s="32"/>
      <c r="CC29" s="20"/>
      <c r="CD29" s="20"/>
      <c r="CE29" s="20"/>
      <c r="CF29" s="20"/>
      <c r="CG29" s="20"/>
      <c r="CH29" s="32"/>
      <c r="CI29" s="20"/>
      <c r="CJ29" s="20"/>
      <c r="CK29" s="20"/>
      <c r="CL29" s="20"/>
      <c r="CM29" s="20"/>
      <c r="CN29" s="32"/>
      <c r="CO29" s="20"/>
      <c r="CP29" s="20"/>
      <c r="CQ29" s="20"/>
      <c r="CR29" s="20"/>
      <c r="CS29" s="20"/>
      <c r="CT29" s="32"/>
      <c r="CU29" s="20"/>
      <c r="CV29" s="20"/>
      <c r="CW29" s="20"/>
      <c r="CX29" s="20"/>
      <c r="CY29" s="20"/>
      <c r="CZ29" s="32"/>
      <c r="DA29" s="20"/>
      <c r="DB29" s="20"/>
      <c r="DC29" s="20"/>
      <c r="DD29" s="20"/>
      <c r="DE29" s="20"/>
      <c r="DF29" s="32"/>
      <c r="DG29" s="20"/>
      <c r="DH29" s="20"/>
      <c r="DI29" s="20"/>
      <c r="DJ29" s="20"/>
      <c r="DK29" s="20"/>
      <c r="DL29" s="32"/>
      <c r="DM29" s="20"/>
      <c r="DN29" s="20"/>
      <c r="DO29" s="20"/>
      <c r="DP29" s="20"/>
      <c r="DQ29" s="20"/>
      <c r="DR29" s="32"/>
      <c r="DS29" s="20"/>
      <c r="DT29" s="20"/>
      <c r="DU29" s="20"/>
      <c r="DV29" s="20"/>
      <c r="DW29" s="20"/>
      <c r="DX29" s="32"/>
      <c r="DY29" s="20"/>
      <c r="DZ29" s="20"/>
      <c r="EA29" s="20"/>
      <c r="EB29" s="20"/>
      <c r="EC29" s="20"/>
      <c r="ED29" s="32"/>
      <c r="EE29" s="20"/>
      <c r="EF29" s="20"/>
      <c r="EG29" s="20"/>
      <c r="EH29" s="20"/>
      <c r="EI29" s="20"/>
      <c r="EJ29" s="32"/>
      <c r="EK29" s="20"/>
      <c r="EL29" s="20"/>
      <c r="EM29" s="20"/>
      <c r="EN29" s="20"/>
      <c r="EO29" s="20"/>
      <c r="EP29" s="32"/>
      <c r="EQ29" s="20"/>
      <c r="ER29" s="20"/>
      <c r="ES29" s="20"/>
      <c r="ET29" s="20"/>
      <c r="EU29" s="20"/>
      <c r="EV29" s="32"/>
      <c r="EW29" s="20"/>
      <c r="EX29" s="20"/>
      <c r="EY29" s="20"/>
      <c r="EZ29" s="20"/>
      <c r="FA29" s="20"/>
      <c r="FB29" s="32"/>
      <c r="FC29" s="20"/>
      <c r="FD29" s="20"/>
      <c r="FE29" s="20"/>
      <c r="FF29" s="20"/>
      <c r="FG29" s="20"/>
      <c r="FH29" s="32"/>
      <c r="FI29" s="20"/>
      <c r="FJ29" s="20"/>
      <c r="FK29" s="20"/>
      <c r="FL29" s="20"/>
      <c r="FM29" s="20"/>
      <c r="FN29" s="32"/>
      <c r="FO29" s="20"/>
      <c r="FP29" s="20"/>
      <c r="FQ29" s="20"/>
      <c r="FR29" s="20"/>
      <c r="FS29" s="20"/>
      <c r="FT29" s="32"/>
      <c r="FU29" s="20"/>
      <c r="FV29" s="20"/>
      <c r="FW29" s="20"/>
      <c r="FX29" s="20"/>
      <c r="FY29" s="20"/>
      <c r="FZ29" s="32"/>
      <c r="GA29" s="20"/>
      <c r="GB29" s="20"/>
      <c r="GC29" s="20"/>
      <c r="GD29" s="20"/>
      <c r="GE29" s="20"/>
      <c r="GF29" s="32"/>
      <c r="GG29" s="20"/>
      <c r="GH29" s="20"/>
      <c r="GI29" s="20"/>
      <c r="GJ29" s="20"/>
      <c r="GK29" s="20"/>
      <c r="GL29" s="32"/>
      <c r="GM29" s="20"/>
      <c r="GN29" s="20"/>
      <c r="GO29" s="20"/>
      <c r="GP29" s="20"/>
      <c r="GQ29" s="20"/>
      <c r="GR29" s="32"/>
      <c r="GS29" s="20"/>
      <c r="GT29" s="20"/>
      <c r="GU29" s="20"/>
      <c r="GV29" s="20"/>
      <c r="GW29" s="20"/>
      <c r="GX29" s="32"/>
      <c r="GY29" s="20"/>
      <c r="GZ29" s="20"/>
      <c r="HA29" s="20"/>
      <c r="HB29" s="20"/>
      <c r="HC29" s="20"/>
      <c r="HD29" s="32"/>
      <c r="HE29" s="20"/>
      <c r="HF29" s="20"/>
      <c r="HG29" s="20"/>
      <c r="HH29" s="20"/>
      <c r="HI29" s="20"/>
      <c r="HJ29" s="32"/>
      <c r="HK29" s="20"/>
      <c r="HL29" s="20"/>
      <c r="HM29" s="20"/>
      <c r="HN29" s="20"/>
      <c r="HO29" s="20"/>
      <c r="HP29" s="32"/>
      <c r="HQ29" s="20"/>
      <c r="HR29" s="20"/>
      <c r="HS29" s="20"/>
      <c r="HT29" s="20"/>
      <c r="HU29" s="20"/>
      <c r="HV29" s="32"/>
      <c r="HW29" s="20"/>
      <c r="HX29" s="20"/>
      <c r="HY29" s="20"/>
      <c r="HZ29" s="20"/>
      <c r="IA29" s="20"/>
      <c r="IB29" s="32"/>
      <c r="IC29" s="20"/>
      <c r="ID29" s="20"/>
      <c r="IE29" s="20"/>
      <c r="IF29" s="20"/>
      <c r="IG29" s="20"/>
      <c r="IH29" s="32"/>
      <c r="II29" s="20"/>
      <c r="IJ29" s="20"/>
      <c r="IK29" s="20"/>
      <c r="IL29" s="20"/>
      <c r="IM29" s="20"/>
      <c r="IN29" s="32"/>
      <c r="IO29" s="20"/>
      <c r="IP29" s="20"/>
      <c r="IQ29" s="20"/>
      <c r="IR29" s="20"/>
      <c r="IS29" s="20"/>
      <c r="IT29" s="32"/>
      <c r="IU29" s="20"/>
      <c r="IV29" s="20"/>
      <c r="IW29" s="20"/>
      <c r="IX29" s="20"/>
      <c r="IY29" s="20"/>
      <c r="IZ29" s="32"/>
      <c r="JA29" s="20"/>
      <c r="JB29" s="20"/>
      <c r="JC29" s="20"/>
      <c r="JD29" s="20"/>
      <c r="JE29" s="20"/>
      <c r="JF29" s="32"/>
      <c r="JG29" s="20"/>
      <c r="JH29" s="20"/>
      <c r="JI29" s="20"/>
      <c r="JJ29" s="20"/>
      <c r="JK29" s="20"/>
      <c r="JL29" s="32"/>
      <c r="JM29" s="20"/>
      <c r="JN29" s="20"/>
      <c r="JO29" s="20"/>
      <c r="JP29" s="20"/>
      <c r="JQ29" s="20"/>
      <c r="JR29" s="32"/>
      <c r="JS29" s="20"/>
      <c r="JT29" s="20"/>
      <c r="JU29" s="20"/>
      <c r="JV29" s="20"/>
      <c r="JW29" s="20"/>
      <c r="JX29" s="32"/>
      <c r="JY29" s="20"/>
      <c r="JZ29" s="20"/>
      <c r="KA29" s="20"/>
      <c r="KB29" s="20"/>
      <c r="KC29" s="20"/>
      <c r="KD29" s="32"/>
      <c r="KE29" s="20"/>
      <c r="KF29" s="20"/>
      <c r="KG29" s="20"/>
      <c r="KH29" s="20"/>
      <c r="KI29" s="20"/>
      <c r="KJ29" s="32"/>
      <c r="KK29" s="20"/>
      <c r="KL29" s="20"/>
      <c r="KM29" s="20"/>
      <c r="KN29" s="20"/>
      <c r="KO29" s="20"/>
      <c r="KP29" s="32"/>
      <c r="KQ29" s="20"/>
      <c r="KR29" s="20"/>
      <c r="KS29" s="20"/>
      <c r="KT29" s="20"/>
      <c r="KU29" s="20"/>
      <c r="KV29" s="32"/>
      <c r="KW29" s="20"/>
      <c r="KX29" s="20"/>
      <c r="KY29" s="20"/>
      <c r="KZ29" s="20"/>
      <c r="LA29" s="20"/>
      <c r="LB29" s="32"/>
      <c r="LC29" s="20"/>
      <c r="LD29" s="20"/>
      <c r="LE29" s="20"/>
      <c r="LF29" s="20"/>
      <c r="LG29" s="20"/>
      <c r="LH29" s="32"/>
    </row>
    <row r="30" spans="2:320" x14ac:dyDescent="0.25">
      <c r="B30" s="49" t="s">
        <v>346</v>
      </c>
      <c r="C30" s="50"/>
      <c r="D30" s="50"/>
      <c r="E30" s="50"/>
      <c r="F30" s="50"/>
      <c r="G30" s="50"/>
      <c r="H30" s="51"/>
      <c r="I30" s="50"/>
      <c r="J30" s="50"/>
      <c r="K30" s="50"/>
      <c r="L30" s="50"/>
      <c r="M30" s="50"/>
      <c r="N30" s="51"/>
      <c r="O30" s="49"/>
      <c r="P30" s="49"/>
      <c r="Q30" s="49"/>
      <c r="R30" s="49"/>
      <c r="S30" s="49"/>
      <c r="T30" s="51"/>
      <c r="U30" s="49"/>
      <c r="V30" s="49"/>
      <c r="W30" s="49"/>
      <c r="X30" s="49"/>
      <c r="Y30" s="49"/>
      <c r="Z30" s="51"/>
      <c r="AA30" s="49"/>
      <c r="AB30" s="49"/>
      <c r="AC30" s="49"/>
      <c r="AD30" s="49"/>
      <c r="AE30" s="49"/>
      <c r="AF30" s="51"/>
      <c r="AG30" s="49"/>
      <c r="AH30" s="49"/>
      <c r="AI30" s="49"/>
      <c r="AJ30" s="49"/>
      <c r="AK30" s="49"/>
      <c r="AL30" s="51"/>
      <c r="AM30" s="49"/>
      <c r="AN30" s="49"/>
      <c r="AO30" s="49"/>
      <c r="AP30" s="49"/>
      <c r="AQ30" s="49"/>
      <c r="AR30" s="51"/>
      <c r="AS30" s="49"/>
      <c r="AT30" s="49"/>
      <c r="AU30" s="49"/>
      <c r="AV30" s="49"/>
      <c r="AW30" s="49"/>
      <c r="AX30" s="51"/>
      <c r="AY30" s="49"/>
      <c r="AZ30" s="49"/>
      <c r="BA30" s="49"/>
      <c r="BB30" s="49"/>
      <c r="BC30" s="49"/>
      <c r="BD30" s="51"/>
      <c r="BE30" s="49"/>
      <c r="BF30" s="49"/>
      <c r="BG30" s="49"/>
      <c r="BH30" s="49"/>
      <c r="BI30" s="49"/>
      <c r="BJ30" s="51"/>
      <c r="BK30" s="49"/>
      <c r="BL30" s="49"/>
      <c r="BM30" s="49"/>
      <c r="BN30" s="49"/>
      <c r="BO30" s="49"/>
      <c r="BP30" s="51"/>
      <c r="BQ30" s="49"/>
      <c r="BR30" s="49"/>
      <c r="BS30" s="49"/>
      <c r="BT30" s="49"/>
      <c r="BU30" s="49"/>
      <c r="BV30" s="51"/>
      <c r="BW30" s="49"/>
      <c r="BX30" s="49"/>
      <c r="BY30" s="49"/>
      <c r="BZ30" s="49"/>
      <c r="CA30" s="49"/>
      <c r="CB30" s="51"/>
      <c r="CC30" s="49"/>
      <c r="CD30" s="49"/>
      <c r="CE30" s="49"/>
      <c r="CF30" s="49"/>
      <c r="CG30" s="49"/>
      <c r="CH30" s="51"/>
      <c r="CI30" s="49"/>
      <c r="CJ30" s="49"/>
      <c r="CK30" s="49"/>
      <c r="CL30" s="49"/>
      <c r="CM30" s="49"/>
      <c r="CN30" s="51"/>
      <c r="CO30" s="49"/>
      <c r="CP30" s="49"/>
      <c r="CQ30" s="49"/>
      <c r="CR30" s="49"/>
      <c r="CS30" s="49"/>
      <c r="CT30" s="51"/>
      <c r="CU30" s="49"/>
      <c r="CV30" s="49"/>
      <c r="CW30" s="49"/>
      <c r="CX30" s="49"/>
      <c r="CY30" s="49"/>
      <c r="CZ30" s="51"/>
      <c r="DA30" s="49"/>
      <c r="DB30" s="49"/>
      <c r="DC30" s="49"/>
      <c r="DD30" s="49"/>
      <c r="DE30" s="49"/>
      <c r="DF30" s="51"/>
      <c r="DG30" s="49"/>
      <c r="DH30" s="49"/>
      <c r="DI30" s="49"/>
      <c r="DJ30" s="49"/>
      <c r="DK30" s="49"/>
      <c r="DL30" s="51"/>
      <c r="DM30" s="49"/>
      <c r="DN30" s="49"/>
      <c r="DO30" s="49"/>
      <c r="DP30" s="49"/>
      <c r="DQ30" s="49"/>
      <c r="DR30" s="51"/>
      <c r="DS30" s="49"/>
      <c r="DT30" s="49"/>
      <c r="DU30" s="49"/>
      <c r="DV30" s="49"/>
      <c r="DW30" s="49"/>
      <c r="DX30" s="51"/>
      <c r="DY30" s="49"/>
      <c r="DZ30" s="49"/>
      <c r="EA30" s="49"/>
      <c r="EB30" s="49"/>
      <c r="EC30" s="49"/>
      <c r="ED30" s="51"/>
      <c r="EE30" s="49"/>
      <c r="EF30" s="49"/>
      <c r="EG30" s="49"/>
      <c r="EH30" s="49"/>
      <c r="EI30" s="49"/>
      <c r="EJ30" s="51"/>
      <c r="EK30" s="49"/>
      <c r="EL30" s="49"/>
      <c r="EM30" s="49"/>
      <c r="EN30" s="49"/>
      <c r="EO30" s="49"/>
      <c r="EP30" s="51"/>
      <c r="EQ30" s="49"/>
      <c r="ER30" s="49"/>
      <c r="ES30" s="49"/>
      <c r="ET30" s="49"/>
      <c r="EU30" s="49"/>
      <c r="EV30" s="51"/>
      <c r="EW30" s="49"/>
      <c r="EX30" s="49"/>
      <c r="EY30" s="49"/>
      <c r="EZ30" s="49"/>
      <c r="FA30" s="49"/>
      <c r="FB30" s="51"/>
      <c r="FC30" s="49"/>
      <c r="FD30" s="49"/>
      <c r="FE30" s="49"/>
      <c r="FF30" s="49"/>
      <c r="FG30" s="49"/>
      <c r="FH30" s="51"/>
      <c r="FI30" s="49"/>
      <c r="FJ30" s="49"/>
      <c r="FK30" s="49"/>
      <c r="FL30" s="49"/>
      <c r="FM30" s="49"/>
      <c r="FN30" s="51"/>
      <c r="FO30" s="49"/>
      <c r="FP30" s="49"/>
      <c r="FQ30" s="49"/>
      <c r="FR30" s="49"/>
      <c r="FS30" s="49"/>
      <c r="FT30" s="51"/>
      <c r="FU30" s="49"/>
      <c r="FV30" s="49"/>
      <c r="FW30" s="49"/>
      <c r="FX30" s="49"/>
      <c r="FY30" s="49"/>
      <c r="FZ30" s="51"/>
      <c r="GA30" s="49"/>
      <c r="GB30" s="49"/>
      <c r="GC30" s="49"/>
      <c r="GD30" s="49"/>
      <c r="GE30" s="49"/>
      <c r="GF30" s="51"/>
      <c r="GG30" s="49"/>
      <c r="GH30" s="49"/>
      <c r="GI30" s="49"/>
      <c r="GJ30" s="49"/>
      <c r="GK30" s="49"/>
      <c r="GL30" s="51"/>
      <c r="GM30" s="49"/>
      <c r="GN30" s="49"/>
      <c r="GO30" s="49"/>
      <c r="GP30" s="49"/>
      <c r="GQ30" s="49"/>
      <c r="GR30" s="51"/>
      <c r="GS30" s="49"/>
      <c r="GT30" s="49"/>
      <c r="GU30" s="49"/>
      <c r="GV30" s="49"/>
      <c r="GW30" s="49"/>
      <c r="GX30" s="51"/>
      <c r="GY30" s="49"/>
      <c r="GZ30" s="49"/>
      <c r="HA30" s="49"/>
      <c r="HB30" s="49"/>
      <c r="HC30" s="49"/>
      <c r="HD30" s="51"/>
      <c r="HE30" s="49"/>
      <c r="HF30" s="49"/>
      <c r="HG30" s="49"/>
      <c r="HH30" s="49"/>
      <c r="HI30" s="49"/>
      <c r="HJ30" s="51"/>
      <c r="HK30" s="49"/>
      <c r="HL30" s="49"/>
      <c r="HM30" s="49"/>
      <c r="HN30" s="49"/>
      <c r="HO30" s="49"/>
      <c r="HP30" s="51"/>
      <c r="HQ30" s="49"/>
      <c r="HR30" s="49"/>
      <c r="HS30" s="49"/>
      <c r="HT30" s="49"/>
      <c r="HU30" s="49"/>
      <c r="HV30" s="51"/>
      <c r="HW30" s="49"/>
      <c r="HX30" s="49"/>
      <c r="HY30" s="49"/>
      <c r="HZ30" s="49"/>
      <c r="IA30" s="49"/>
      <c r="IB30" s="51"/>
      <c r="IC30" s="49"/>
      <c r="ID30" s="49"/>
      <c r="IE30" s="49"/>
      <c r="IF30" s="49"/>
      <c r="IG30" s="49"/>
      <c r="IH30" s="51"/>
      <c r="II30" s="49"/>
      <c r="IJ30" s="49"/>
      <c r="IK30" s="49"/>
      <c r="IL30" s="49"/>
      <c r="IM30" s="49"/>
      <c r="IN30" s="51"/>
      <c r="IO30" s="49"/>
      <c r="IP30" s="49"/>
      <c r="IQ30" s="49"/>
      <c r="IR30" s="49"/>
      <c r="IS30" s="49"/>
      <c r="IT30" s="51"/>
      <c r="IU30" s="49"/>
      <c r="IV30" s="49"/>
      <c r="IW30" s="49"/>
      <c r="IX30" s="49"/>
      <c r="IY30" s="49"/>
      <c r="IZ30" s="51"/>
      <c r="JA30" s="49"/>
      <c r="JB30" s="49"/>
      <c r="JC30" s="49"/>
      <c r="JD30" s="49"/>
      <c r="JE30" s="49"/>
      <c r="JF30" s="51"/>
      <c r="JG30" s="49"/>
      <c r="JH30" s="49"/>
      <c r="JI30" s="49"/>
      <c r="JJ30" s="49"/>
      <c r="JK30" s="49"/>
      <c r="JL30" s="51"/>
      <c r="JM30" s="49"/>
      <c r="JN30" s="49"/>
      <c r="JO30" s="49"/>
      <c r="JP30" s="49"/>
      <c r="JQ30" s="49"/>
      <c r="JR30" s="51"/>
      <c r="JS30" s="49"/>
      <c r="JT30" s="49"/>
      <c r="JU30" s="49"/>
      <c r="JV30" s="49"/>
      <c r="JW30" s="49"/>
      <c r="JX30" s="51"/>
      <c r="JY30" s="49"/>
      <c r="JZ30" s="49"/>
      <c r="KA30" s="49"/>
      <c r="KB30" s="49"/>
      <c r="KC30" s="49"/>
      <c r="KD30" s="51"/>
      <c r="KE30" s="49"/>
      <c r="KF30" s="49"/>
      <c r="KG30" s="49"/>
      <c r="KH30" s="49"/>
      <c r="KI30" s="49"/>
      <c r="KJ30" s="51"/>
      <c r="KK30" s="49"/>
      <c r="KL30" s="49"/>
      <c r="KM30" s="49"/>
      <c r="KN30" s="49"/>
      <c r="KO30" s="49"/>
      <c r="KP30" s="51"/>
      <c r="KQ30" s="49"/>
      <c r="KR30" s="49"/>
      <c r="KS30" s="49"/>
      <c r="KT30" s="49"/>
      <c r="KU30" s="49"/>
      <c r="KV30" s="51"/>
      <c r="KW30" s="49"/>
      <c r="KX30" s="49"/>
      <c r="KY30" s="49"/>
      <c r="KZ30" s="49"/>
      <c r="LA30" s="49"/>
      <c r="LB30" s="51"/>
      <c r="LC30" s="49"/>
      <c r="LD30" s="49"/>
      <c r="LE30" s="49"/>
      <c r="LF30" s="49"/>
      <c r="LG30" s="49"/>
      <c r="LH30" s="51"/>
    </row>
    <row r="31" spans="2:320" x14ac:dyDescent="0.25">
      <c r="B31" s="49" t="s">
        <v>377</v>
      </c>
      <c r="C31" s="50"/>
      <c r="D31" s="50"/>
      <c r="E31" s="50"/>
      <c r="F31" s="50"/>
      <c r="G31" s="52"/>
      <c r="H31" s="51"/>
      <c r="I31" s="53"/>
      <c r="J31" s="50"/>
      <c r="K31" s="50"/>
      <c r="L31" s="50"/>
      <c r="M31" s="52"/>
      <c r="N31" s="51"/>
      <c r="O31" s="54"/>
      <c r="P31" s="49"/>
      <c r="Q31" s="49"/>
      <c r="R31" s="49"/>
      <c r="S31" s="55"/>
      <c r="T31" s="51"/>
      <c r="U31" s="54"/>
      <c r="V31" s="49"/>
      <c r="W31" s="49"/>
      <c r="X31" s="49"/>
      <c r="Y31" s="55"/>
      <c r="Z31" s="51"/>
      <c r="AA31" s="54"/>
      <c r="AB31" s="49"/>
      <c r="AC31" s="49"/>
      <c r="AD31" s="49"/>
      <c r="AE31" s="55"/>
      <c r="AF31" s="51"/>
      <c r="AG31" s="54"/>
      <c r="AH31" s="49"/>
      <c r="AI31" s="49"/>
      <c r="AJ31" s="49"/>
      <c r="AK31" s="55"/>
      <c r="AL31" s="51"/>
      <c r="AM31" s="54"/>
      <c r="AN31" s="49"/>
      <c r="AO31" s="49"/>
      <c r="AP31" s="49"/>
      <c r="AQ31" s="55"/>
      <c r="AR31" s="51"/>
      <c r="AS31" s="54"/>
      <c r="AT31" s="49"/>
      <c r="AU31" s="49"/>
      <c r="AV31" s="49"/>
      <c r="AW31" s="55"/>
      <c r="AX31" s="51"/>
      <c r="AY31" s="54"/>
      <c r="AZ31" s="49"/>
      <c r="BA31" s="49"/>
      <c r="BB31" s="49"/>
      <c r="BC31" s="55"/>
      <c r="BD31" s="51"/>
      <c r="BE31" s="54"/>
      <c r="BF31" s="49"/>
      <c r="BG31" s="49"/>
      <c r="BH31" s="49"/>
      <c r="BI31" s="55"/>
      <c r="BJ31" s="51"/>
      <c r="BK31" s="54"/>
      <c r="BL31" s="49"/>
      <c r="BM31" s="49"/>
      <c r="BN31" s="49"/>
      <c r="BO31" s="49"/>
      <c r="BP31" s="51"/>
      <c r="BQ31" s="49"/>
      <c r="BR31" s="49"/>
      <c r="BS31" s="49"/>
      <c r="BT31" s="49"/>
      <c r="BU31" s="49"/>
      <c r="BV31" s="51"/>
      <c r="BW31" s="49"/>
      <c r="BX31" s="49"/>
      <c r="BY31" s="49"/>
      <c r="BZ31" s="49"/>
      <c r="CA31" s="49"/>
      <c r="CB31" s="51"/>
      <c r="CC31" s="49"/>
      <c r="CD31" s="49"/>
      <c r="CE31" s="49"/>
      <c r="CF31" s="49"/>
      <c r="CG31" s="49"/>
      <c r="CH31" s="51"/>
      <c r="CI31" s="49"/>
      <c r="CJ31" s="49"/>
      <c r="CK31" s="49"/>
      <c r="CL31" s="49"/>
      <c r="CM31" s="49"/>
      <c r="CN31" s="51"/>
      <c r="CO31" s="49"/>
      <c r="CP31" s="49"/>
      <c r="CQ31" s="49"/>
      <c r="CR31" s="49"/>
      <c r="CS31" s="49"/>
      <c r="CT31" s="51"/>
      <c r="CU31" s="49"/>
      <c r="CV31" s="49"/>
      <c r="CW31" s="49"/>
      <c r="CX31" s="49"/>
      <c r="CY31" s="49"/>
      <c r="CZ31" s="51"/>
      <c r="DA31" s="49"/>
      <c r="DB31" s="49"/>
      <c r="DC31" s="49"/>
      <c r="DD31" s="49"/>
      <c r="DE31" s="49"/>
      <c r="DF31" s="51"/>
      <c r="DG31" s="49"/>
      <c r="DH31" s="49"/>
      <c r="DI31" s="49"/>
      <c r="DJ31" s="49"/>
      <c r="DK31" s="49"/>
      <c r="DL31" s="51"/>
      <c r="DM31" s="49"/>
      <c r="DN31" s="49"/>
      <c r="DO31" s="49"/>
      <c r="DP31" s="49"/>
      <c r="DQ31" s="49"/>
      <c r="DR31" s="51"/>
      <c r="DS31" s="49"/>
      <c r="DT31" s="49"/>
      <c r="DU31" s="49"/>
      <c r="DV31" s="49"/>
      <c r="DW31" s="49"/>
      <c r="DX31" s="51"/>
      <c r="DY31" s="49"/>
      <c r="DZ31" s="49"/>
      <c r="EA31" s="49"/>
      <c r="EB31" s="49"/>
      <c r="EC31" s="49"/>
      <c r="ED31" s="51"/>
      <c r="EE31" s="49"/>
      <c r="EF31" s="49"/>
      <c r="EG31" s="49"/>
      <c r="EH31" s="49"/>
      <c r="EI31" s="49"/>
      <c r="EJ31" s="51"/>
      <c r="EK31" s="49"/>
      <c r="EL31" s="49"/>
      <c r="EM31" s="49"/>
      <c r="EN31" s="49"/>
      <c r="EO31" s="49"/>
      <c r="EP31" s="51"/>
      <c r="EQ31" s="49"/>
      <c r="ER31" s="49"/>
      <c r="ES31" s="49"/>
      <c r="ET31" s="49"/>
      <c r="EU31" s="49"/>
      <c r="EV31" s="51"/>
      <c r="EW31" s="49"/>
      <c r="EX31" s="49"/>
      <c r="EY31" s="49"/>
      <c r="EZ31" s="49"/>
      <c r="FA31" s="49"/>
      <c r="FB31" s="51"/>
      <c r="FC31" s="49"/>
      <c r="FD31" s="49"/>
      <c r="FE31" s="49"/>
      <c r="FF31" s="49"/>
      <c r="FG31" s="49"/>
      <c r="FH31" s="51"/>
      <c r="FI31" s="49"/>
      <c r="FJ31" s="49"/>
      <c r="FK31" s="49"/>
      <c r="FL31" s="49"/>
      <c r="FM31" s="49"/>
      <c r="FN31" s="51"/>
      <c r="FO31" s="49"/>
      <c r="FP31" s="49"/>
      <c r="FQ31" s="49"/>
      <c r="FR31" s="49"/>
      <c r="FS31" s="49"/>
      <c r="FT31" s="51"/>
      <c r="FU31" s="49"/>
      <c r="FV31" s="49"/>
      <c r="FW31" s="49"/>
      <c r="FX31" s="49"/>
      <c r="FY31" s="49"/>
      <c r="FZ31" s="51"/>
      <c r="GA31" s="49"/>
      <c r="GB31" s="49"/>
      <c r="GC31" s="49"/>
      <c r="GD31" s="49"/>
      <c r="GE31" s="49"/>
      <c r="GF31" s="51"/>
      <c r="GG31" s="49"/>
      <c r="GH31" s="49"/>
      <c r="GI31" s="49"/>
      <c r="GJ31" s="49"/>
      <c r="GK31" s="49"/>
      <c r="GL31" s="51"/>
      <c r="GM31" s="49"/>
      <c r="GN31" s="49"/>
      <c r="GO31" s="49"/>
      <c r="GP31" s="49"/>
      <c r="GQ31" s="49"/>
      <c r="GR31" s="51"/>
      <c r="GS31" s="49"/>
      <c r="GT31" s="49"/>
      <c r="GU31" s="49"/>
      <c r="GV31" s="49"/>
      <c r="GW31" s="49"/>
      <c r="GX31" s="51"/>
      <c r="GY31" s="49"/>
      <c r="GZ31" s="49"/>
      <c r="HA31" s="49"/>
      <c r="HB31" s="49"/>
      <c r="HC31" s="49"/>
      <c r="HD31" s="51"/>
      <c r="HE31" s="49"/>
      <c r="HF31" s="49"/>
      <c r="HG31" s="49"/>
      <c r="HH31" s="49"/>
      <c r="HI31" s="49"/>
      <c r="HJ31" s="51"/>
      <c r="HK31" s="49"/>
      <c r="HL31" s="49"/>
      <c r="HM31" s="49"/>
      <c r="HN31" s="49"/>
      <c r="HO31" s="49"/>
      <c r="HP31" s="51"/>
      <c r="HQ31" s="49"/>
      <c r="HR31" s="49"/>
      <c r="HS31" s="49"/>
      <c r="HT31" s="49"/>
      <c r="HU31" s="49"/>
      <c r="HV31" s="51"/>
      <c r="HW31" s="49"/>
      <c r="HX31" s="49"/>
      <c r="HY31" s="49"/>
      <c r="HZ31" s="49"/>
      <c r="IA31" s="49"/>
      <c r="IB31" s="51"/>
      <c r="IC31" s="49"/>
      <c r="ID31" s="49"/>
      <c r="IE31" s="49"/>
      <c r="IF31" s="49"/>
      <c r="IG31" s="49"/>
      <c r="IH31" s="51"/>
      <c r="II31" s="49"/>
      <c r="IJ31" s="49"/>
      <c r="IK31" s="49"/>
      <c r="IL31" s="49"/>
      <c r="IM31" s="49"/>
      <c r="IN31" s="51"/>
      <c r="IO31" s="49"/>
      <c r="IP31" s="49"/>
      <c r="IQ31" s="49"/>
      <c r="IR31" s="49"/>
      <c r="IS31" s="49"/>
      <c r="IT31" s="51"/>
      <c r="IU31" s="49"/>
      <c r="IV31" s="49"/>
      <c r="IW31" s="49"/>
      <c r="IX31" s="49"/>
      <c r="IY31" s="49"/>
      <c r="IZ31" s="51"/>
      <c r="JA31" s="49"/>
      <c r="JB31" s="49"/>
      <c r="JC31" s="49"/>
      <c r="JD31" s="49"/>
      <c r="JE31" s="49"/>
      <c r="JF31" s="51"/>
      <c r="JG31" s="49"/>
      <c r="JH31" s="49"/>
      <c r="JI31" s="49"/>
      <c r="JJ31" s="49"/>
      <c r="JK31" s="49"/>
      <c r="JL31" s="51"/>
      <c r="JM31" s="49"/>
      <c r="JN31" s="49"/>
      <c r="JO31" s="49"/>
      <c r="JP31" s="49"/>
      <c r="JQ31" s="49"/>
      <c r="JR31" s="51"/>
      <c r="JS31" s="49"/>
      <c r="JT31" s="49"/>
      <c r="JU31" s="49"/>
      <c r="JV31" s="49"/>
      <c r="JW31" s="49"/>
      <c r="JX31" s="51"/>
      <c r="JY31" s="49"/>
      <c r="JZ31" s="49"/>
      <c r="KA31" s="49"/>
      <c r="KB31" s="49"/>
      <c r="KC31" s="49"/>
      <c r="KD31" s="51"/>
      <c r="KE31" s="49"/>
      <c r="KF31" s="49"/>
      <c r="KG31" s="49"/>
      <c r="KH31" s="49"/>
      <c r="KI31" s="49"/>
      <c r="KJ31" s="51"/>
      <c r="KK31" s="49"/>
      <c r="KL31" s="49"/>
      <c r="KM31" s="49"/>
      <c r="KN31" s="49"/>
      <c r="KO31" s="49"/>
      <c r="KP31" s="51"/>
      <c r="KQ31" s="49"/>
      <c r="KR31" s="49"/>
      <c r="KS31" s="49"/>
      <c r="KT31" s="49"/>
      <c r="KU31" s="49"/>
      <c r="KV31" s="51"/>
      <c r="KW31" s="49"/>
      <c r="KX31" s="49"/>
      <c r="KY31" s="49"/>
      <c r="KZ31" s="49"/>
      <c r="LA31" s="49"/>
      <c r="LB31" s="51"/>
      <c r="LC31" s="49"/>
      <c r="LD31" s="49"/>
      <c r="LE31" s="49"/>
      <c r="LF31" s="49"/>
      <c r="LG31" s="49"/>
      <c r="LH31" s="51"/>
    </row>
    <row r="34" spans="2:2" x14ac:dyDescent="0.25">
      <c r="B34" s="9"/>
    </row>
    <row r="35" spans="2:2" x14ac:dyDescent="0.25">
      <c r="B35" s="9"/>
    </row>
  </sheetData>
  <conditionalFormatting sqref="B8:LH31">
    <cfRule type="expression" dxfId="1317" priority="1">
      <formula>B$6="RTT"</formula>
    </cfRule>
  </conditionalFormatting>
  <dataValidations count="1">
    <dataValidation allowBlank="1" showInputMessage="1" showErrorMessage="1" sqref="D14" xr:uid="{5FB9C322-2E94-4EE3-B0C2-994E8DCE7895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A53CD42-E7BC-4F84-B996-711FC1891196}">
            <xm:f>B$9=VLOOKUP(B$9,'jours fériés et RTT'!$B$3:$C$13,1,0)</xm:f>
            <x14:dxf>
              <font>
                <b val="0"/>
                <i val="0"/>
                <color theme="0"/>
              </font>
              <fill>
                <patternFill>
                  <bgColor theme="0" tint="-0.499984740745262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0" tint="-0.499984740745262"/>
                </top>
                <bottom style="thin">
                  <color theme="0" tint="-0.499984740745262"/>
                </bottom>
              </border>
            </x14:dxf>
          </x14:cfRule>
          <xm:sqref>B8:LH31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061EB-C61B-4296-92ED-A532D344E1A2}">
  <dimension ref="A1:LH32"/>
  <sheetViews>
    <sheetView showGridLines="0" topLeftCell="A2" workbookViewId="0">
      <selection activeCell="D38" sqref="D38"/>
    </sheetView>
  </sheetViews>
  <sheetFormatPr baseColWidth="10" defaultColWidth="11.42578125" defaultRowHeight="15" outlineLevelCol="1" x14ac:dyDescent="0.25"/>
  <cols>
    <col min="1" max="1" width="12.28515625" bestFit="1" customWidth="1"/>
    <col min="2" max="2" width="18.28515625" bestFit="1" customWidth="1"/>
    <col min="3" max="3" width="13.85546875" style="2" customWidth="1" outlineLevel="1"/>
    <col min="4" max="7" width="11.28515625" style="2" customWidth="1" outlineLevel="1"/>
    <col min="8" max="8" width="4.42578125" style="2" customWidth="1"/>
    <col min="9" max="10" width="11.28515625" style="2" hidden="1" customWidth="1" outlineLevel="1"/>
    <col min="11" max="13" width="12.28515625" style="2" hidden="1" customWidth="1" outlineLevel="1"/>
    <col min="14" max="14" width="4.42578125" style="2" customWidth="1" collapsed="1"/>
    <col min="15" max="19" width="12.28515625" hidden="1" customWidth="1" outlineLevel="1"/>
    <col min="20" max="20" width="4.42578125" customWidth="1" collapsed="1"/>
    <col min="21" max="25" width="12.28515625" hidden="1" customWidth="1" outlineLevel="1"/>
    <col min="26" max="26" width="4.42578125" customWidth="1" collapsed="1"/>
    <col min="27" max="31" width="12.28515625" hidden="1" customWidth="1" outlineLevel="1"/>
    <col min="32" max="32" width="4.42578125" customWidth="1" collapsed="1"/>
    <col min="33" max="37" width="12.28515625" hidden="1" customWidth="1" outlineLevel="1"/>
    <col min="38" max="38" width="4.42578125" customWidth="1" collapsed="1"/>
    <col min="39" max="43" width="12.28515625" hidden="1" customWidth="1" outlineLevel="1"/>
    <col min="44" max="44" width="4.42578125" customWidth="1" collapsed="1"/>
    <col min="45" max="49" width="12.28515625" hidden="1" customWidth="1" outlineLevel="1"/>
    <col min="50" max="50" width="4.42578125" customWidth="1" collapsed="1"/>
    <col min="51" max="55" width="12.28515625" hidden="1" customWidth="1" outlineLevel="1"/>
    <col min="56" max="56" width="4.42578125" customWidth="1" collapsed="1"/>
    <col min="57" max="61" width="12.28515625" hidden="1" customWidth="1" outlineLevel="1"/>
    <col min="62" max="62" width="4.42578125" customWidth="1" collapsed="1"/>
    <col min="63" max="67" width="12.28515625" hidden="1" customWidth="1" outlineLevel="1"/>
    <col min="68" max="68" width="4.42578125" customWidth="1" collapsed="1"/>
    <col min="69" max="73" width="12.28515625" hidden="1" customWidth="1" outlineLevel="1"/>
    <col min="74" max="74" width="4.42578125" customWidth="1" collapsed="1"/>
    <col min="75" max="79" width="12.28515625" hidden="1" customWidth="1" outlineLevel="1"/>
    <col min="80" max="80" width="4.42578125" customWidth="1" collapsed="1"/>
    <col min="81" max="85" width="12.28515625" hidden="1" customWidth="1" outlineLevel="1"/>
    <col min="86" max="86" width="4.42578125" customWidth="1" collapsed="1"/>
    <col min="87" max="91" width="12.28515625" hidden="1" customWidth="1" outlineLevel="1"/>
    <col min="92" max="92" width="4.42578125" customWidth="1" collapsed="1"/>
    <col min="93" max="97" width="12.28515625" hidden="1" customWidth="1" outlineLevel="1"/>
    <col min="98" max="98" width="4.42578125" customWidth="1" collapsed="1"/>
    <col min="99" max="100" width="12.28515625" hidden="1" customWidth="1" outlineLevel="1"/>
    <col min="101" max="103" width="13.28515625" hidden="1" customWidth="1" outlineLevel="1"/>
    <col min="104" max="104" width="4.42578125" customWidth="1" collapsed="1"/>
    <col min="105" max="109" width="13.28515625" hidden="1" customWidth="1" outlineLevel="1"/>
    <col min="110" max="110" width="4.42578125" customWidth="1" collapsed="1"/>
    <col min="111" max="115" width="13.28515625" hidden="1" customWidth="1" outlineLevel="1"/>
    <col min="116" max="116" width="4.42578125" customWidth="1" collapsed="1"/>
    <col min="117" max="121" width="13.28515625" hidden="1" customWidth="1" outlineLevel="1"/>
    <col min="122" max="122" width="4.42578125" customWidth="1" collapsed="1"/>
    <col min="123" max="127" width="13.28515625" hidden="1" customWidth="1" outlineLevel="1"/>
    <col min="128" max="128" width="4.42578125" customWidth="1" collapsed="1"/>
    <col min="129" max="133" width="13.28515625" hidden="1" customWidth="1" outlineLevel="1"/>
    <col min="134" max="134" width="4.42578125" customWidth="1" collapsed="1"/>
    <col min="135" max="139" width="13.28515625" hidden="1" customWidth="1" outlineLevel="1"/>
    <col min="140" max="140" width="4.42578125" customWidth="1" collapsed="1"/>
    <col min="141" max="145" width="13.28515625" hidden="1" customWidth="1" outlineLevel="1"/>
    <col min="146" max="146" width="4.42578125" customWidth="1" collapsed="1"/>
    <col min="147" max="151" width="13.28515625" hidden="1" customWidth="1" outlineLevel="1"/>
    <col min="152" max="152" width="4.42578125" customWidth="1" collapsed="1"/>
    <col min="153" max="157" width="13.28515625" hidden="1" customWidth="1" outlineLevel="1"/>
    <col min="158" max="158" width="4.42578125" customWidth="1" collapsed="1"/>
    <col min="159" max="163" width="13.28515625" hidden="1" customWidth="1" outlineLevel="1"/>
    <col min="164" max="164" width="4.42578125" customWidth="1" collapsed="1"/>
    <col min="165" max="169" width="13.28515625" hidden="1" customWidth="1" outlineLevel="1"/>
    <col min="170" max="170" width="4.42578125" customWidth="1" collapsed="1"/>
    <col min="171" max="175" width="13.28515625" hidden="1" customWidth="1" outlineLevel="1"/>
    <col min="176" max="176" width="4.42578125" customWidth="1" collapsed="1"/>
    <col min="177" max="181" width="13.28515625" hidden="1" customWidth="1" outlineLevel="1"/>
    <col min="182" max="182" width="4.42578125" customWidth="1" collapsed="1"/>
    <col min="183" max="187" width="13.28515625" hidden="1" customWidth="1" outlineLevel="1"/>
    <col min="188" max="188" width="4.42578125" customWidth="1" collapsed="1"/>
    <col min="189" max="193" width="13.28515625" hidden="1" customWidth="1" outlineLevel="1"/>
    <col min="194" max="194" width="4.42578125" customWidth="1" collapsed="1"/>
    <col min="195" max="199" width="13.28515625" hidden="1" customWidth="1" outlineLevel="1"/>
    <col min="200" max="200" width="4.42578125" customWidth="1" collapsed="1"/>
    <col min="201" max="205" width="13.28515625" hidden="1" customWidth="1" outlineLevel="1"/>
    <col min="206" max="206" width="4.42578125" customWidth="1" collapsed="1"/>
    <col min="207" max="211" width="13.28515625" hidden="1" customWidth="1" outlineLevel="1"/>
    <col min="212" max="212" width="4.42578125" customWidth="1" collapsed="1"/>
    <col min="213" max="217" width="13.5703125" hidden="1" customWidth="1" outlineLevel="1"/>
    <col min="218" max="218" width="4.42578125" customWidth="1" collapsed="1"/>
    <col min="219" max="219" width="13.5703125" hidden="1" customWidth="1" outlineLevel="1"/>
    <col min="220" max="223" width="14.42578125" hidden="1" customWidth="1" outlineLevel="1"/>
    <col min="224" max="224" width="4.42578125" customWidth="1" collapsed="1"/>
    <col min="225" max="229" width="14.42578125" hidden="1" customWidth="1" outlineLevel="1"/>
    <col min="230" max="230" width="4.42578125" customWidth="1" collapsed="1"/>
    <col min="231" max="235" width="14.42578125" hidden="1" customWidth="1" outlineLevel="1"/>
    <col min="236" max="236" width="4.42578125" customWidth="1" collapsed="1"/>
    <col min="237" max="237" width="14.42578125" hidden="1" customWidth="1" outlineLevel="1"/>
    <col min="238" max="241" width="13.28515625" hidden="1" customWidth="1" outlineLevel="1"/>
    <col min="242" max="242" width="4.42578125" customWidth="1" collapsed="1"/>
    <col min="243" max="247" width="13.28515625" hidden="1" customWidth="1" outlineLevel="1"/>
    <col min="248" max="248" width="4.42578125" customWidth="1" collapsed="1"/>
    <col min="249" max="253" width="13.28515625" hidden="1" customWidth="1" outlineLevel="1"/>
    <col min="254" max="254" width="4.42578125" customWidth="1" collapsed="1"/>
    <col min="255" max="259" width="13.28515625" hidden="1" customWidth="1" outlineLevel="1"/>
    <col min="260" max="260" width="4.42578125" customWidth="1" collapsed="1"/>
    <col min="261" max="265" width="13.28515625" hidden="1" customWidth="1" outlineLevel="1"/>
    <col min="266" max="266" width="4.42578125" customWidth="1" collapsed="1"/>
    <col min="267" max="271" width="13.28515625" hidden="1" customWidth="1" outlineLevel="1"/>
    <col min="272" max="272" width="4.42578125" customWidth="1" collapsed="1"/>
    <col min="273" max="277" width="13.85546875" hidden="1" customWidth="1" outlineLevel="1"/>
    <col min="278" max="278" width="4.42578125" customWidth="1" collapsed="1"/>
    <col min="279" max="283" width="13.85546875" hidden="1" customWidth="1" outlineLevel="1"/>
    <col min="284" max="284" width="4.42578125" customWidth="1" collapsed="1"/>
    <col min="285" max="289" width="13.85546875" hidden="1" customWidth="1" outlineLevel="1"/>
    <col min="290" max="290" width="4.42578125" customWidth="1" collapsed="1"/>
    <col min="291" max="295" width="13.28515625" hidden="1" customWidth="1" outlineLevel="1"/>
    <col min="296" max="296" width="4.42578125" customWidth="1" collapsed="1"/>
    <col min="297" max="297" width="13.28515625" hidden="1" customWidth="1" outlineLevel="1"/>
    <col min="298" max="301" width="13.85546875" hidden="1" customWidth="1" outlineLevel="1"/>
    <col min="302" max="302" width="4.42578125" customWidth="1" collapsed="1"/>
    <col min="303" max="307" width="13.85546875" hidden="1" customWidth="1" outlineLevel="1"/>
    <col min="308" max="308" width="4.42578125" customWidth="1" collapsed="1"/>
    <col min="309" max="313" width="13.85546875" hidden="1" customWidth="1" outlineLevel="1"/>
    <col min="314" max="314" width="4.42578125" customWidth="1" collapsed="1"/>
    <col min="315" max="316" width="13.85546875" hidden="1" customWidth="1" outlineLevel="1"/>
    <col min="317" max="319" width="13.28515625" hidden="1" customWidth="1" outlineLevel="1"/>
    <col min="320" max="320" width="4.42578125" customWidth="1" collapsed="1"/>
  </cols>
  <sheetData>
    <row r="1" spans="1:320" ht="18.75" x14ac:dyDescent="0.3">
      <c r="A1" s="1" t="s">
        <v>0</v>
      </c>
    </row>
    <row r="3" spans="1:320" x14ac:dyDescent="0.25">
      <c r="A3" s="8" t="s">
        <v>1</v>
      </c>
      <c r="B3" s="7" t="s">
        <v>2</v>
      </c>
    </row>
    <row r="4" spans="1:320" x14ac:dyDescent="0.25">
      <c r="A4" s="8" t="s">
        <v>3</v>
      </c>
      <c r="B4" s="7" t="s">
        <v>4</v>
      </c>
    </row>
    <row r="5" spans="1:320" x14ac:dyDescent="0.25">
      <c r="A5" s="8" t="s">
        <v>5</v>
      </c>
      <c r="B5" s="7" t="s">
        <v>6</v>
      </c>
    </row>
    <row r="6" spans="1:320" s="60" customFormat="1" ht="11.25" x14ac:dyDescent="0.2">
      <c r="C6" s="61" t="str">
        <f>IF(ISNA(VLOOKUP(C9,Tableau5[#All],2,0)),"",VLOOKUP(C9,Tableau5[#All],2,0))</f>
        <v/>
      </c>
      <c r="D6" s="61" t="str">
        <f>IF(ISNA(VLOOKUP(D9,Tableau5[#All],2,0)),"",VLOOKUP(D9,Tableau5[#All],2,0))</f>
        <v/>
      </c>
      <c r="E6" s="61" t="str">
        <f>IF(ISNA(VLOOKUP(E9,Tableau5[#All],2,0)),"",VLOOKUP(E9,Tableau5[#All],2,0))</f>
        <v/>
      </c>
      <c r="F6" s="61" t="str">
        <f>IF(ISNA(VLOOKUP(F9,Tableau5[#All],2,0)),"",VLOOKUP(F9,Tableau5[#All],2,0))</f>
        <v/>
      </c>
      <c r="G6" s="61" t="str">
        <f>IF(ISNA(VLOOKUP(G9,Tableau5[#All],2,0)),"",VLOOKUP(G9,Tableau5[#All],2,0))</f>
        <v/>
      </c>
      <c r="H6" s="61" t="str">
        <f>IF(ISNA(VLOOKUP(H9,Tableau5[#All],2,0)),"",VLOOKUP(H9,Tableau5[#All],2,0))</f>
        <v/>
      </c>
      <c r="I6" s="61" t="str">
        <f>IF(ISNA(VLOOKUP(I9,Tableau5[#All],2,0)),"",VLOOKUP(I9,Tableau5[#All],2,0))</f>
        <v/>
      </c>
      <c r="J6" s="61" t="str">
        <f>IF(ISNA(VLOOKUP(J9,Tableau5[#All],2,0)),"",VLOOKUP(J9,Tableau5[#All],2,0))</f>
        <v/>
      </c>
      <c r="K6" s="61" t="str">
        <f>IF(ISNA(VLOOKUP(K9,Tableau5[#All],2,0)),"",VLOOKUP(K9,Tableau5[#All],2,0))</f>
        <v/>
      </c>
      <c r="L6" s="61" t="str">
        <f>IF(ISNA(VLOOKUP(L9,Tableau5[#All],2,0)),"",VLOOKUP(L9,Tableau5[#All],2,0))</f>
        <v/>
      </c>
      <c r="M6" s="61" t="str">
        <f>IF(ISNA(VLOOKUP(M9,Tableau5[#All],2,0)),"",VLOOKUP(M9,Tableau5[#All],2,0))</f>
        <v/>
      </c>
      <c r="N6" s="61" t="str">
        <f>IF(ISNA(VLOOKUP(N9,Tableau5[#All],2,0)),"",VLOOKUP(N9,Tableau5[#All],2,0))</f>
        <v/>
      </c>
      <c r="O6" s="61" t="str">
        <f>IF(ISNA(VLOOKUP(O9,Tableau5[#All],2,0)),"",VLOOKUP(O9,Tableau5[#All],2,0))</f>
        <v/>
      </c>
      <c r="P6" s="61" t="str">
        <f>IF(ISNA(VLOOKUP(P9,Tableau5[#All],2,0)),"",VLOOKUP(P9,Tableau5[#All],2,0))</f>
        <v/>
      </c>
      <c r="Q6" s="61" t="str">
        <f>IF(ISNA(VLOOKUP(Q9,Tableau5[#All],2,0)),"",VLOOKUP(Q9,Tableau5[#All],2,0))</f>
        <v/>
      </c>
      <c r="R6" s="61" t="str">
        <f>IF(ISNA(VLOOKUP(R9,Tableau5[#All],2,0)),"",VLOOKUP(R9,Tableau5[#All],2,0))</f>
        <v/>
      </c>
      <c r="S6" s="61" t="str">
        <f>IF(ISNA(VLOOKUP(S9,Tableau5[#All],2,0)),"",VLOOKUP(S9,Tableau5[#All],2,0))</f>
        <v/>
      </c>
      <c r="T6" s="61" t="str">
        <f>IF(ISNA(VLOOKUP(T9,Tableau5[#All],2,0)),"",VLOOKUP(T9,Tableau5[#All],2,0))</f>
        <v/>
      </c>
      <c r="U6" s="61" t="str">
        <f>IF(ISNA(VLOOKUP(U9,Tableau5[#All],2,0)),"",VLOOKUP(U9,Tableau5[#All],2,0))</f>
        <v/>
      </c>
      <c r="V6" s="61" t="str">
        <f>IF(ISNA(VLOOKUP(V9,Tableau5[#All],2,0)),"",VLOOKUP(V9,Tableau5[#All],2,0))</f>
        <v/>
      </c>
      <c r="W6" s="61" t="str">
        <f>IF(ISNA(VLOOKUP(W9,Tableau5[#All],2,0)),"",VLOOKUP(W9,Tableau5[#All],2,0))</f>
        <v/>
      </c>
      <c r="X6" s="61" t="str">
        <f>IF(ISNA(VLOOKUP(X9,Tableau5[#All],2,0)),"",VLOOKUP(X9,Tableau5[#All],2,0))</f>
        <v/>
      </c>
      <c r="Y6" s="61" t="str">
        <f>IF(ISNA(VLOOKUP(Y9,Tableau5[#All],2,0)),"",VLOOKUP(Y9,Tableau5[#All],2,0))</f>
        <v/>
      </c>
      <c r="Z6" s="61" t="str">
        <f>IF(ISNA(VLOOKUP(Z9,Tableau5[#All],2,0)),"",VLOOKUP(Z9,Tableau5[#All],2,0))</f>
        <v/>
      </c>
      <c r="AA6" s="61" t="str">
        <f>IF(ISNA(VLOOKUP(AA9,Tableau5[#All],2,0)),"",VLOOKUP(AA9,Tableau5[#All],2,0))</f>
        <v/>
      </c>
      <c r="AB6" s="61" t="str">
        <f>IF(ISNA(VLOOKUP(AB9,Tableau5[#All],2,0)),"",VLOOKUP(AB9,Tableau5[#All],2,0))</f>
        <v/>
      </c>
      <c r="AC6" s="61" t="str">
        <f>IF(ISNA(VLOOKUP(AC9,Tableau5[#All],2,0)),"",VLOOKUP(AC9,Tableau5[#All],2,0))</f>
        <v/>
      </c>
      <c r="AD6" s="61" t="str">
        <f>IF(ISNA(VLOOKUP(AD9,Tableau5[#All],2,0)),"",VLOOKUP(AD9,Tableau5[#All],2,0))</f>
        <v/>
      </c>
      <c r="AE6" s="61" t="str">
        <f>IF(ISNA(VLOOKUP(AE9,Tableau5[#All],2,0)),"",VLOOKUP(AE9,Tableau5[#All],2,0))</f>
        <v/>
      </c>
      <c r="AF6" s="61" t="str">
        <f>IF(ISNA(VLOOKUP(AF9,Tableau5[#All],2,0)),"",VLOOKUP(AF9,Tableau5[#All],2,0))</f>
        <v/>
      </c>
      <c r="AG6" s="61" t="str">
        <f>IF(ISNA(VLOOKUP(AG9,Tableau5[#All],2,0)),"",VLOOKUP(AG9,Tableau5[#All],2,0))</f>
        <v/>
      </c>
      <c r="AH6" s="61" t="str">
        <f>IF(ISNA(VLOOKUP(AH9,Tableau5[#All],2,0)),"",VLOOKUP(AH9,Tableau5[#All],2,0))</f>
        <v/>
      </c>
      <c r="AI6" s="61" t="str">
        <f>IF(ISNA(VLOOKUP(AI9,Tableau5[#All],2,0)),"",VLOOKUP(AI9,Tableau5[#All],2,0))</f>
        <v/>
      </c>
      <c r="AJ6" s="61" t="str">
        <f>IF(ISNA(VLOOKUP(AJ9,Tableau5[#All],2,0)),"",VLOOKUP(AJ9,Tableau5[#All],2,0))</f>
        <v/>
      </c>
      <c r="AK6" s="61" t="str">
        <f>IF(ISNA(VLOOKUP(AK9,Tableau5[#All],2,0)),"",VLOOKUP(AK9,Tableau5[#All],2,0))</f>
        <v/>
      </c>
      <c r="AL6" s="61" t="str">
        <f>IF(ISNA(VLOOKUP(AL9,Tableau5[#All],2,0)),"",VLOOKUP(AL9,Tableau5[#All],2,0))</f>
        <v/>
      </c>
      <c r="AM6" s="61" t="str">
        <f>IF(ISNA(VLOOKUP(AM9,Tableau5[#All],2,0)),"",VLOOKUP(AM9,Tableau5[#All],2,0))</f>
        <v/>
      </c>
      <c r="AN6" s="61" t="str">
        <f>IF(ISNA(VLOOKUP(AN9,Tableau5[#All],2,0)),"",VLOOKUP(AN9,Tableau5[#All],2,0))</f>
        <v/>
      </c>
      <c r="AO6" s="61" t="str">
        <f>IF(ISNA(VLOOKUP(AO9,Tableau5[#All],2,0)),"",VLOOKUP(AO9,Tableau5[#All],2,0))</f>
        <v/>
      </c>
      <c r="AP6" s="61" t="str">
        <f>IF(ISNA(VLOOKUP(AP9,Tableau5[#All],2,0)),"",VLOOKUP(AP9,Tableau5[#All],2,0))</f>
        <v/>
      </c>
      <c r="AQ6" s="61" t="str">
        <f>IF(ISNA(VLOOKUP(AQ9,Tableau5[#All],2,0)),"",VLOOKUP(AQ9,Tableau5[#All],2,0))</f>
        <v/>
      </c>
      <c r="AR6" s="61" t="str">
        <f>IF(ISNA(VLOOKUP(AR9,Tableau5[#All],2,0)),"",VLOOKUP(AR9,Tableau5[#All],2,0))</f>
        <v/>
      </c>
      <c r="AS6" s="61" t="str">
        <f>IF(ISNA(VLOOKUP(AS9,Tableau5[#All],2,0)),"",VLOOKUP(AS9,Tableau5[#All],2,0))</f>
        <v/>
      </c>
      <c r="AT6" s="61" t="str">
        <f>IF(ISNA(VLOOKUP(AT9,Tableau5[#All],2,0)),"",VLOOKUP(AT9,Tableau5[#All],2,0))</f>
        <v/>
      </c>
      <c r="AU6" s="61" t="str">
        <f>IF(ISNA(VLOOKUP(AU9,Tableau5[#All],2,0)),"",VLOOKUP(AU9,Tableau5[#All],2,0))</f>
        <v/>
      </c>
      <c r="AV6" s="61" t="str">
        <f>IF(ISNA(VLOOKUP(AV9,Tableau5[#All],2,0)),"",VLOOKUP(AV9,Tableau5[#All],2,0))</f>
        <v/>
      </c>
      <c r="AW6" s="61" t="str">
        <f>IF(ISNA(VLOOKUP(AW9,Tableau5[#All],2,0)),"",VLOOKUP(AW9,Tableau5[#All],2,0))</f>
        <v/>
      </c>
      <c r="AX6" s="61" t="str">
        <f>IF(ISNA(VLOOKUP(AX9,Tableau5[#All],2,0)),"",VLOOKUP(AX9,Tableau5[#All],2,0))</f>
        <v/>
      </c>
      <c r="AY6" s="61" t="str">
        <f>IF(ISNA(VLOOKUP(AY9,Tableau5[#All],2,0)),"",VLOOKUP(AY9,Tableau5[#All],2,0))</f>
        <v/>
      </c>
      <c r="AZ6" s="61" t="str">
        <f>IF(ISNA(VLOOKUP(AZ9,Tableau5[#All],2,0)),"",VLOOKUP(AZ9,Tableau5[#All],2,0))</f>
        <v/>
      </c>
      <c r="BA6" s="61" t="str">
        <f>IF(ISNA(VLOOKUP(BA9,Tableau5[#All],2,0)),"",VLOOKUP(BA9,Tableau5[#All],2,0))</f>
        <v/>
      </c>
      <c r="BB6" s="61" t="str">
        <f>IF(ISNA(VLOOKUP(BB9,Tableau5[#All],2,0)),"",VLOOKUP(BB9,Tableau5[#All],2,0))</f>
        <v/>
      </c>
      <c r="BC6" s="61" t="str">
        <f>IF(ISNA(VLOOKUP(BC9,Tableau5[#All],2,0)),"",VLOOKUP(BC9,Tableau5[#All],2,0))</f>
        <v/>
      </c>
      <c r="BD6" s="61" t="str">
        <f>IF(ISNA(VLOOKUP(BD9,Tableau5[#All],2,0)),"",VLOOKUP(BD9,Tableau5[#All],2,0))</f>
        <v/>
      </c>
      <c r="BE6" s="61" t="str">
        <f>IF(ISNA(VLOOKUP(BE9,Tableau5[#All],2,0)),"",VLOOKUP(BE9,Tableau5[#All],2,0))</f>
        <v/>
      </c>
      <c r="BF6" s="61" t="str">
        <f>IF(ISNA(VLOOKUP(BF9,Tableau5[#All],2,0)),"",VLOOKUP(BF9,Tableau5[#All],2,0))</f>
        <v/>
      </c>
      <c r="BG6" s="61" t="str">
        <f>IF(ISNA(VLOOKUP(BG9,Tableau5[#All],2,0)),"",VLOOKUP(BG9,Tableau5[#All],2,0))</f>
        <v/>
      </c>
      <c r="BH6" s="61" t="str">
        <f>IF(ISNA(VLOOKUP(BH9,Tableau5[#All],2,0)),"",VLOOKUP(BH9,Tableau5[#All],2,0))</f>
        <v/>
      </c>
      <c r="BI6" s="61" t="str">
        <f>IF(ISNA(VLOOKUP(BI9,Tableau5[#All],2,0)),"",VLOOKUP(BI9,Tableau5[#All],2,0))</f>
        <v/>
      </c>
      <c r="BJ6" s="61" t="str">
        <f>IF(ISNA(VLOOKUP(BJ9,Tableau5[#All],2,0)),"",VLOOKUP(BJ9,Tableau5[#All],2,0))</f>
        <v/>
      </c>
      <c r="BK6" s="61" t="str">
        <f>IF(ISNA(VLOOKUP(BK9,Tableau5[#All],2,0)),"",VLOOKUP(BK9,Tableau5[#All],2,0))</f>
        <v/>
      </c>
      <c r="BL6" s="61" t="str">
        <f>IF(ISNA(VLOOKUP(BL9,Tableau5[#All],2,0)),"",VLOOKUP(BL9,Tableau5[#All],2,0))</f>
        <v/>
      </c>
      <c r="BM6" s="61" t="str">
        <f>IF(ISNA(VLOOKUP(BM9,Tableau5[#All],2,0)),"",VLOOKUP(BM9,Tableau5[#All],2,0))</f>
        <v/>
      </c>
      <c r="BN6" s="61" t="str">
        <f>IF(ISNA(VLOOKUP(BN9,Tableau5[#All],2,0)),"",VLOOKUP(BN9,Tableau5[#All],2,0))</f>
        <v/>
      </c>
      <c r="BO6" s="61" t="str">
        <f>IF(ISNA(VLOOKUP(BO9,Tableau5[#All],2,0)),"",VLOOKUP(BO9,Tableau5[#All],2,0))</f>
        <v/>
      </c>
      <c r="BP6" s="61" t="str">
        <f>IF(ISNA(VLOOKUP(BP9,Tableau5[#All],2,0)),"",VLOOKUP(BP9,Tableau5[#All],2,0))</f>
        <v/>
      </c>
      <c r="BQ6" s="61" t="str">
        <f>IF(ISNA(VLOOKUP(BQ9,Tableau5[#All],2,0)),"",VLOOKUP(BQ9,Tableau5[#All],2,0))</f>
        <v/>
      </c>
      <c r="BR6" s="61" t="str">
        <f>IF(ISNA(VLOOKUP(BR9,Tableau5[#All],2,0)),"",VLOOKUP(BR9,Tableau5[#All],2,0))</f>
        <v/>
      </c>
      <c r="BS6" s="61" t="str">
        <f>IF(ISNA(VLOOKUP(BS9,Tableau5[#All],2,0)),"",VLOOKUP(BS9,Tableau5[#All],2,0))</f>
        <v/>
      </c>
      <c r="BT6" s="61" t="str">
        <f>IF(ISNA(VLOOKUP(BT9,Tableau5[#All],2,0)),"",VLOOKUP(BT9,Tableau5[#All],2,0))</f>
        <v/>
      </c>
      <c r="BU6" s="61" t="str">
        <f>IF(ISNA(VLOOKUP(BU9,Tableau5[#All],2,0)),"",VLOOKUP(BU9,Tableau5[#All],2,0))</f>
        <v/>
      </c>
      <c r="BV6" s="61" t="str">
        <f>IF(ISNA(VLOOKUP(BV9,Tableau5[#All],2,0)),"",VLOOKUP(BV9,Tableau5[#All],2,0))</f>
        <v/>
      </c>
      <c r="BW6" s="61" t="str">
        <f>IF(ISNA(VLOOKUP(BW9,Tableau5[#All],2,0)),"",VLOOKUP(BW9,Tableau5[#All],2,0))</f>
        <v/>
      </c>
      <c r="BX6" s="61" t="str">
        <f>IF(ISNA(VLOOKUP(BX9,Tableau5[#All],2,0)),"",VLOOKUP(BX9,Tableau5[#All],2,0))</f>
        <v/>
      </c>
      <c r="BY6" s="61" t="str">
        <f>IF(ISNA(VLOOKUP(BY9,Tableau5[#All],2,0)),"",VLOOKUP(BY9,Tableau5[#All],2,0))</f>
        <v/>
      </c>
      <c r="BZ6" s="61" t="str">
        <f>IF(ISNA(VLOOKUP(BZ9,Tableau5[#All],2,0)),"",VLOOKUP(BZ9,Tableau5[#All],2,0))</f>
        <v/>
      </c>
      <c r="CA6" s="61" t="str">
        <f>IF(ISNA(VLOOKUP(CA9,Tableau5[#All],2,0)),"",VLOOKUP(CA9,Tableau5[#All],2,0))</f>
        <v/>
      </c>
      <c r="CB6" s="61" t="str">
        <f>IF(ISNA(VLOOKUP(CB9,Tableau5[#All],2,0)),"",VLOOKUP(CB9,Tableau5[#All],2,0))</f>
        <v/>
      </c>
      <c r="CC6" s="61" t="str">
        <f>IF(ISNA(VLOOKUP(CC9,Tableau5[#All],2,0)),"",VLOOKUP(CC9,Tableau5[#All],2,0))</f>
        <v/>
      </c>
      <c r="CD6" s="61" t="str">
        <f>IF(ISNA(VLOOKUP(CD9,Tableau5[#All],2,0)),"",VLOOKUP(CD9,Tableau5[#All],2,0))</f>
        <v/>
      </c>
      <c r="CE6" s="61" t="str">
        <f>IF(ISNA(VLOOKUP(CE9,Tableau5[#All],2,0)),"",VLOOKUP(CE9,Tableau5[#All],2,0))</f>
        <v/>
      </c>
      <c r="CF6" s="61" t="str">
        <f>IF(ISNA(VLOOKUP(CF9,Tableau5[#All],2,0)),"",VLOOKUP(CF9,Tableau5[#All],2,0))</f>
        <v/>
      </c>
      <c r="CG6" s="61" t="str">
        <f>IF(ISNA(VLOOKUP(CG9,Tableau5[#All],2,0)),"",VLOOKUP(CG9,Tableau5[#All],2,0))</f>
        <v/>
      </c>
      <c r="CH6" s="61" t="str">
        <f>IF(ISNA(VLOOKUP(CH9,Tableau5[#All],2,0)),"",VLOOKUP(CH9,Tableau5[#All],2,0))</f>
        <v/>
      </c>
      <c r="CI6" s="61" t="str">
        <f>IF(ISNA(VLOOKUP(CI9,Tableau5[#All],2,0)),"",VLOOKUP(CI9,Tableau5[#All],2,0))</f>
        <v/>
      </c>
      <c r="CJ6" s="61" t="str">
        <f>IF(ISNA(VLOOKUP(CJ9,Tableau5[#All],2,0)),"",VLOOKUP(CJ9,Tableau5[#All],2,0))</f>
        <v/>
      </c>
      <c r="CK6" s="61" t="str">
        <f>IF(ISNA(VLOOKUP(CK9,Tableau5[#All],2,0)),"",VLOOKUP(CK9,Tableau5[#All],2,0))</f>
        <v/>
      </c>
      <c r="CL6" s="61" t="str">
        <f>IF(ISNA(VLOOKUP(CL9,Tableau5[#All],2,0)),"",VLOOKUP(CL9,Tableau5[#All],2,0))</f>
        <v/>
      </c>
      <c r="CM6" s="61" t="str">
        <f>IF(ISNA(VLOOKUP(CM9,Tableau5[#All],2,0)),"",VLOOKUP(CM9,Tableau5[#All],2,0))</f>
        <v/>
      </c>
      <c r="CN6" s="61" t="str">
        <f>IF(ISNA(VLOOKUP(CN9,Tableau5[#All],2,0)),"",VLOOKUP(CN9,Tableau5[#All],2,0))</f>
        <v/>
      </c>
      <c r="CO6" s="61" t="str">
        <f>IF(ISNA(VLOOKUP(CO9,Tableau5[#All],2,0)),"",VLOOKUP(CO9,Tableau5[#All],2,0))</f>
        <v/>
      </c>
      <c r="CP6" s="61" t="str">
        <f>IF(ISNA(VLOOKUP(CP9,Tableau5[#All],2,0)),"",VLOOKUP(CP9,Tableau5[#All],2,0))</f>
        <v/>
      </c>
      <c r="CQ6" s="61" t="str">
        <f>IF(ISNA(VLOOKUP(CQ9,Tableau5[#All],2,0)),"",VLOOKUP(CQ9,Tableau5[#All],2,0))</f>
        <v/>
      </c>
      <c r="CR6" s="61" t="str">
        <f>IF(ISNA(VLOOKUP(CR9,Tableau5[#All],2,0)),"",VLOOKUP(CR9,Tableau5[#All],2,0))</f>
        <v/>
      </c>
      <c r="CS6" s="61" t="str">
        <f>IF(ISNA(VLOOKUP(CS9,Tableau5[#All],2,0)),"",VLOOKUP(CS9,Tableau5[#All],2,0))</f>
        <v/>
      </c>
      <c r="CT6" s="61" t="str">
        <f>IF(ISNA(VLOOKUP(CT9,Tableau5[#All],2,0)),"",VLOOKUP(CT9,Tableau5[#All],2,0))</f>
        <v/>
      </c>
      <c r="CU6" s="61" t="str">
        <f>IF(ISNA(VLOOKUP(CU9,Tableau5[#All],2,0)),"",VLOOKUP(CU9,Tableau5[#All],2,0))</f>
        <v/>
      </c>
      <c r="CV6" s="61" t="str">
        <f>IF(ISNA(VLOOKUP(CV9,Tableau5[#All],2,0)),"",VLOOKUP(CV9,Tableau5[#All],2,0))</f>
        <v/>
      </c>
      <c r="CW6" s="61" t="str">
        <f>IF(ISNA(VLOOKUP(CW9,Tableau5[#All],2,0)),"",VLOOKUP(CW9,Tableau5[#All],2,0))</f>
        <v/>
      </c>
      <c r="CX6" s="61" t="str">
        <f>IF(ISNA(VLOOKUP(CX9,Tableau5[#All],2,0)),"",VLOOKUP(CX9,Tableau5[#All],2,0))</f>
        <v/>
      </c>
      <c r="CY6" s="61" t="str">
        <f>IF(ISNA(VLOOKUP(CY9,Tableau5[#All],2,0)),"",VLOOKUP(CY9,Tableau5[#All],2,0))</f>
        <v/>
      </c>
      <c r="CZ6" s="61" t="str">
        <f>IF(ISNA(VLOOKUP(CZ9,Tableau5[#All],2,0)),"",VLOOKUP(CZ9,Tableau5[#All],2,0))</f>
        <v/>
      </c>
      <c r="DA6" s="61" t="str">
        <f>IF(ISNA(VLOOKUP(DA9,Tableau5[#All],2,0)),"",VLOOKUP(DA9,Tableau5[#All],2,0))</f>
        <v/>
      </c>
      <c r="DB6" s="61" t="str">
        <f>IF(ISNA(VLOOKUP(DB9,Tableau5[#All],2,0)),"",VLOOKUP(DB9,Tableau5[#All],2,0))</f>
        <v/>
      </c>
      <c r="DC6" s="61" t="str">
        <f>IF(ISNA(VLOOKUP(DC9,Tableau5[#All],2,0)),"",VLOOKUP(DC9,Tableau5[#All],2,0))</f>
        <v/>
      </c>
      <c r="DD6" s="61" t="str">
        <f>IF(ISNA(VLOOKUP(DD9,Tableau5[#All],2,0)),"",VLOOKUP(DD9,Tableau5[#All],2,0))</f>
        <v/>
      </c>
      <c r="DE6" s="61" t="str">
        <f>IF(ISNA(VLOOKUP(DE9,Tableau5[#All],2,0)),"",VLOOKUP(DE9,Tableau5[#All],2,0))</f>
        <v/>
      </c>
      <c r="DF6" s="61" t="str">
        <f>IF(ISNA(VLOOKUP(DF9,Tableau5[#All],2,0)),"",VLOOKUP(DF9,Tableau5[#All],2,0))</f>
        <v/>
      </c>
      <c r="DG6" s="61" t="str">
        <f>IF(ISNA(VLOOKUP(DG9,Tableau5[#All],2,0)),"",VLOOKUP(DG9,Tableau5[#All],2,0))</f>
        <v/>
      </c>
      <c r="DH6" s="61" t="str">
        <f>IF(ISNA(VLOOKUP(DH9,Tableau5[#All],2,0)),"",VLOOKUP(DH9,Tableau5[#All],2,0))</f>
        <v/>
      </c>
      <c r="DI6" s="61" t="str">
        <f>IF(ISNA(VLOOKUP(DI9,Tableau5[#All],2,0)),"",VLOOKUP(DI9,Tableau5[#All],2,0))</f>
        <v/>
      </c>
      <c r="DJ6" s="61" t="str">
        <f>IF(ISNA(VLOOKUP(DJ9,Tableau5[#All],2,0)),"",VLOOKUP(DJ9,Tableau5[#All],2,0))</f>
        <v/>
      </c>
      <c r="DK6" s="61" t="str">
        <f>IF(ISNA(VLOOKUP(DK9,Tableau5[#All],2,0)),"",VLOOKUP(DK9,Tableau5[#All],2,0))</f>
        <v/>
      </c>
      <c r="DL6" s="61" t="str">
        <f>IF(ISNA(VLOOKUP(DL9,Tableau5[#All],2,0)),"",VLOOKUP(DL9,Tableau5[#All],2,0))</f>
        <v/>
      </c>
      <c r="DM6" s="61" t="str">
        <f>IF(ISNA(VLOOKUP(DM9,Tableau5[#All],2,0)),"",VLOOKUP(DM9,Tableau5[#All],2,0))</f>
        <v/>
      </c>
      <c r="DN6" s="61" t="str">
        <f>IF(ISNA(VLOOKUP(DN9,Tableau5[#All],2,0)),"",VLOOKUP(DN9,Tableau5[#All],2,0))</f>
        <v/>
      </c>
      <c r="DO6" s="61" t="str">
        <f>IF(ISNA(VLOOKUP(DO9,Tableau5[#All],2,0)),"",VLOOKUP(DO9,Tableau5[#All],2,0))</f>
        <v/>
      </c>
      <c r="DP6" s="61" t="str">
        <f>IF(ISNA(VLOOKUP(DP9,Tableau5[#All],2,0)),"",VLOOKUP(DP9,Tableau5[#All],2,0))</f>
        <v/>
      </c>
      <c r="DQ6" s="61" t="str">
        <f>IF(ISNA(VLOOKUP(DQ9,Tableau5[#All],2,0)),"",VLOOKUP(DQ9,Tableau5[#All],2,0))</f>
        <v/>
      </c>
      <c r="DR6" s="61" t="str">
        <f>IF(ISNA(VLOOKUP(DR9,Tableau5[#All],2,0)),"",VLOOKUP(DR9,Tableau5[#All],2,0))</f>
        <v/>
      </c>
      <c r="DS6" s="61" t="str">
        <f>IF(ISNA(VLOOKUP(DS9,Tableau5[#All],2,0)),"",VLOOKUP(DS9,Tableau5[#All],2,0))</f>
        <v/>
      </c>
      <c r="DT6" s="61" t="str">
        <f>IF(ISNA(VLOOKUP(DT9,Tableau5[#All],2,0)),"",VLOOKUP(DT9,Tableau5[#All],2,0))</f>
        <v/>
      </c>
      <c r="DU6" s="61" t="str">
        <f>IF(ISNA(VLOOKUP(DU9,Tableau5[#All],2,0)),"",VLOOKUP(DU9,Tableau5[#All],2,0))</f>
        <v/>
      </c>
      <c r="DV6" s="61" t="str">
        <f>IF(ISNA(VLOOKUP(DV9,Tableau5[#All],2,0)),"",VLOOKUP(DV9,Tableau5[#All],2,0))</f>
        <v/>
      </c>
      <c r="DW6" s="61" t="str">
        <f>IF(ISNA(VLOOKUP(DW9,Tableau5[#All],2,0)),"",VLOOKUP(DW9,Tableau5[#All],2,0))</f>
        <v/>
      </c>
      <c r="DX6" s="61" t="str">
        <f>IF(ISNA(VLOOKUP(DX9,Tableau5[#All],2,0)),"",VLOOKUP(DX9,Tableau5[#All],2,0))</f>
        <v/>
      </c>
      <c r="DY6" s="61" t="str">
        <f>IF(ISNA(VLOOKUP(DY9,Tableau5[#All],2,0)),"",VLOOKUP(DY9,Tableau5[#All],2,0))</f>
        <v/>
      </c>
      <c r="DZ6" s="61" t="str">
        <f>IF(ISNA(VLOOKUP(DZ9,Tableau5[#All],2,0)),"",VLOOKUP(DZ9,Tableau5[#All],2,0))</f>
        <v/>
      </c>
      <c r="EA6" s="61" t="str">
        <f>IF(ISNA(VLOOKUP(EA9,Tableau5[#All],2,0)),"",VLOOKUP(EA9,Tableau5[#All],2,0))</f>
        <v/>
      </c>
      <c r="EB6" s="61" t="str">
        <f>IF(ISNA(VLOOKUP(EB9,Tableau5[#All],2,0)),"",VLOOKUP(EB9,Tableau5[#All],2,0))</f>
        <v/>
      </c>
      <c r="EC6" s="61" t="str">
        <f>IF(ISNA(VLOOKUP(EC9,Tableau5[#All],2,0)),"",VLOOKUP(EC9,Tableau5[#All],2,0))</f>
        <v>RTT</v>
      </c>
      <c r="ED6" s="61" t="str">
        <f>IF(ISNA(VLOOKUP(ED9,Tableau5[#All],2,0)),"",VLOOKUP(ED9,Tableau5[#All],2,0))</f>
        <v/>
      </c>
      <c r="EE6" s="61" t="str">
        <f>IF(ISNA(VLOOKUP(EE9,Tableau5[#All],2,0)),"",VLOOKUP(EE9,Tableau5[#All],2,0))</f>
        <v/>
      </c>
      <c r="EF6" s="61" t="str">
        <f>IF(ISNA(VLOOKUP(EF9,Tableau5[#All],2,0)),"",VLOOKUP(EF9,Tableau5[#All],2,0))</f>
        <v/>
      </c>
      <c r="EG6" s="61" t="str">
        <f>IF(ISNA(VLOOKUP(EG9,Tableau5[#All],2,0)),"",VLOOKUP(EG9,Tableau5[#All],2,0))</f>
        <v/>
      </c>
      <c r="EH6" s="61" t="str">
        <f>IF(ISNA(VLOOKUP(EH9,Tableau5[#All],2,0)),"",VLOOKUP(EH9,Tableau5[#All],2,0))</f>
        <v/>
      </c>
      <c r="EI6" s="61" t="str">
        <f>IF(ISNA(VLOOKUP(EI9,Tableau5[#All],2,0)),"",VLOOKUP(EI9,Tableau5[#All],2,0))</f>
        <v/>
      </c>
      <c r="EJ6" s="61" t="str">
        <f>IF(ISNA(VLOOKUP(EJ9,Tableau5[#All],2,0)),"",VLOOKUP(EJ9,Tableau5[#All],2,0))</f>
        <v/>
      </c>
      <c r="EK6" s="61" t="str">
        <f>IF(ISNA(VLOOKUP(EK9,Tableau5[#All],2,0)),"",VLOOKUP(EK9,Tableau5[#All],2,0))</f>
        <v/>
      </c>
      <c r="EL6" s="61" t="str">
        <f>IF(ISNA(VLOOKUP(EL9,Tableau5[#All],2,0)),"",VLOOKUP(EL9,Tableau5[#All],2,0))</f>
        <v/>
      </c>
      <c r="EM6" s="61" t="str">
        <f>IF(ISNA(VLOOKUP(EM9,Tableau5[#All],2,0)),"",VLOOKUP(EM9,Tableau5[#All],2,0))</f>
        <v/>
      </c>
      <c r="EN6" s="61" t="str">
        <f>IF(ISNA(VLOOKUP(EN9,Tableau5[#All],2,0)),"",VLOOKUP(EN9,Tableau5[#All],2,0))</f>
        <v/>
      </c>
      <c r="EO6" s="61" t="str">
        <f>IF(ISNA(VLOOKUP(EO9,Tableau5[#All],2,0)),"",VLOOKUP(EO9,Tableau5[#All],2,0))</f>
        <v/>
      </c>
      <c r="EP6" s="61" t="str">
        <f>IF(ISNA(VLOOKUP(EP9,Tableau5[#All],2,0)),"",VLOOKUP(EP9,Tableau5[#All],2,0))</f>
        <v/>
      </c>
      <c r="EQ6" s="61" t="str">
        <f>IF(ISNA(VLOOKUP(EQ9,Tableau5[#All],2,0)),"",VLOOKUP(EQ9,Tableau5[#All],2,0))</f>
        <v/>
      </c>
      <c r="ER6" s="61" t="str">
        <f>IF(ISNA(VLOOKUP(ER9,Tableau5[#All],2,0)),"",VLOOKUP(ER9,Tableau5[#All],2,0))</f>
        <v/>
      </c>
      <c r="ES6" s="61" t="str">
        <f>IF(ISNA(VLOOKUP(ES9,Tableau5[#All],2,0)),"",VLOOKUP(ES9,Tableau5[#All],2,0))</f>
        <v/>
      </c>
      <c r="ET6" s="61" t="str">
        <f>IF(ISNA(VLOOKUP(ET9,Tableau5[#All],2,0)),"",VLOOKUP(ET9,Tableau5[#All],2,0))</f>
        <v/>
      </c>
      <c r="EU6" s="61" t="str">
        <f>IF(ISNA(VLOOKUP(EU9,Tableau5[#All],2,0)),"",VLOOKUP(EU9,Tableau5[#All],2,0))</f>
        <v/>
      </c>
      <c r="EV6" s="61" t="str">
        <f>IF(ISNA(VLOOKUP(EV9,Tableau5[#All],2,0)),"",VLOOKUP(EV9,Tableau5[#All],2,0))</f>
        <v/>
      </c>
      <c r="EW6" s="61" t="str">
        <f>IF(ISNA(VLOOKUP(EW9,Tableau5[#All],2,0)),"",VLOOKUP(EW9,Tableau5[#All],2,0))</f>
        <v/>
      </c>
      <c r="EX6" s="61" t="str">
        <f>IF(ISNA(VLOOKUP(EX9,Tableau5[#All],2,0)),"",VLOOKUP(EX9,Tableau5[#All],2,0))</f>
        <v/>
      </c>
      <c r="EY6" s="61" t="str">
        <f>IF(ISNA(VLOOKUP(EY9,Tableau5[#All],2,0)),"",VLOOKUP(EY9,Tableau5[#All],2,0))</f>
        <v/>
      </c>
      <c r="EZ6" s="61" t="str">
        <f>IF(ISNA(VLOOKUP(EZ9,Tableau5[#All],2,0)),"",VLOOKUP(EZ9,Tableau5[#All],2,0))</f>
        <v/>
      </c>
      <c r="FA6" s="61" t="str">
        <f>IF(ISNA(VLOOKUP(FA9,Tableau5[#All],2,0)),"",VLOOKUP(FA9,Tableau5[#All],2,0))</f>
        <v/>
      </c>
      <c r="FB6" s="61" t="str">
        <f>IF(ISNA(VLOOKUP(FB9,Tableau5[#All],2,0)),"",VLOOKUP(FB9,Tableau5[#All],2,0))</f>
        <v/>
      </c>
      <c r="FC6" s="61" t="str">
        <f>IF(ISNA(VLOOKUP(FC9,Tableau5[#All],2,0)),"",VLOOKUP(FC9,Tableau5[#All],2,0))</f>
        <v/>
      </c>
      <c r="FD6" s="61" t="str">
        <f>IF(ISNA(VLOOKUP(FD9,Tableau5[#All],2,0)),"",VLOOKUP(FD9,Tableau5[#All],2,0))</f>
        <v/>
      </c>
      <c r="FE6" s="61" t="str">
        <f>IF(ISNA(VLOOKUP(FE9,Tableau5[#All],2,0)),"",VLOOKUP(FE9,Tableau5[#All],2,0))</f>
        <v/>
      </c>
      <c r="FF6" s="61" t="str">
        <f>IF(ISNA(VLOOKUP(FF9,Tableau5[#All],2,0)),"",VLOOKUP(FF9,Tableau5[#All],2,0))</f>
        <v/>
      </c>
      <c r="FG6" s="61" t="str">
        <f>IF(ISNA(VLOOKUP(FG9,Tableau5[#All],2,0)),"",VLOOKUP(FG9,Tableau5[#All],2,0))</f>
        <v/>
      </c>
      <c r="FH6" s="61" t="str">
        <f>IF(ISNA(VLOOKUP(FH9,Tableau5[#All],2,0)),"",VLOOKUP(FH9,Tableau5[#All],2,0))</f>
        <v/>
      </c>
      <c r="FI6" s="61" t="str">
        <f>IF(ISNA(VLOOKUP(FI9,Tableau5[#All],2,0)),"",VLOOKUP(FI9,Tableau5[#All],2,0))</f>
        <v/>
      </c>
      <c r="FJ6" s="61" t="str">
        <f>IF(ISNA(VLOOKUP(FJ9,Tableau5[#All],2,0)),"",VLOOKUP(FJ9,Tableau5[#All],2,0))</f>
        <v/>
      </c>
      <c r="FK6" s="61" t="str">
        <f>IF(ISNA(VLOOKUP(FK9,Tableau5[#All],2,0)),"",VLOOKUP(FK9,Tableau5[#All],2,0))</f>
        <v/>
      </c>
      <c r="FL6" s="61" t="str">
        <f>IF(ISNA(VLOOKUP(FL9,Tableau5[#All],2,0)),"",VLOOKUP(FL9,Tableau5[#All],2,0))</f>
        <v/>
      </c>
      <c r="FM6" s="61" t="str">
        <f>IF(ISNA(VLOOKUP(FM9,Tableau5[#All],2,0)),"",VLOOKUP(FM9,Tableau5[#All],2,0))</f>
        <v/>
      </c>
      <c r="FN6" s="61" t="str">
        <f>IF(ISNA(VLOOKUP(FN9,Tableau5[#All],2,0)),"",VLOOKUP(FN9,Tableau5[#All],2,0))</f>
        <v/>
      </c>
      <c r="FO6" s="61" t="str">
        <f>IF(ISNA(VLOOKUP(FO9,Tableau5[#All],2,0)),"",VLOOKUP(FO9,Tableau5[#All],2,0))</f>
        <v/>
      </c>
      <c r="FP6" s="61" t="str">
        <f>IF(ISNA(VLOOKUP(FP9,Tableau5[#All],2,0)),"",VLOOKUP(FP9,Tableau5[#All],2,0))</f>
        <v/>
      </c>
      <c r="FQ6" s="61" t="str">
        <f>IF(ISNA(VLOOKUP(FQ9,Tableau5[#All],2,0)),"",VLOOKUP(FQ9,Tableau5[#All],2,0))</f>
        <v/>
      </c>
      <c r="FR6" s="61" t="str">
        <f>IF(ISNA(VLOOKUP(FR9,Tableau5[#All],2,0)),"",VLOOKUP(FR9,Tableau5[#All],2,0))</f>
        <v/>
      </c>
      <c r="FS6" s="61" t="str">
        <f>IF(ISNA(VLOOKUP(FS9,Tableau5[#All],2,0)),"",VLOOKUP(FS9,Tableau5[#All],2,0))</f>
        <v/>
      </c>
      <c r="FT6" s="61" t="str">
        <f>IF(ISNA(VLOOKUP(FT9,Tableau5[#All],2,0)),"",VLOOKUP(FT9,Tableau5[#All],2,0))</f>
        <v/>
      </c>
      <c r="FU6" s="61" t="str">
        <f>IF(ISNA(VLOOKUP(FU9,Tableau5[#All],2,0)),"",VLOOKUP(FU9,Tableau5[#All],2,0))</f>
        <v/>
      </c>
      <c r="FV6" s="61" t="str">
        <f>IF(ISNA(VLOOKUP(FV9,Tableau5[#All],2,0)),"",VLOOKUP(FV9,Tableau5[#All],2,0))</f>
        <v/>
      </c>
      <c r="FW6" s="61" t="str">
        <f>IF(ISNA(VLOOKUP(FW9,Tableau5[#All],2,0)),"",VLOOKUP(FW9,Tableau5[#All],2,0))</f>
        <v/>
      </c>
      <c r="FX6" s="61" t="str">
        <f>IF(ISNA(VLOOKUP(FX9,Tableau5[#All],2,0)),"",VLOOKUP(FX9,Tableau5[#All],2,0))</f>
        <v/>
      </c>
      <c r="FY6" s="61" t="str">
        <f>IF(ISNA(VLOOKUP(FY9,Tableau5[#All],2,0)),"",VLOOKUP(FY9,Tableau5[#All],2,0))</f>
        <v/>
      </c>
      <c r="FZ6" s="61" t="str">
        <f>IF(ISNA(VLOOKUP(FZ9,Tableau5[#All],2,0)),"",VLOOKUP(FZ9,Tableau5[#All],2,0))</f>
        <v/>
      </c>
      <c r="GA6" s="61" t="str">
        <f>IF(ISNA(VLOOKUP(GA9,Tableau5[#All],2,0)),"",VLOOKUP(GA9,Tableau5[#All],2,0))</f>
        <v/>
      </c>
      <c r="GB6" s="61" t="str">
        <f>IF(ISNA(VLOOKUP(GB9,Tableau5[#All],2,0)),"",VLOOKUP(GB9,Tableau5[#All],2,0))</f>
        <v/>
      </c>
      <c r="GC6" s="61" t="str">
        <f>IF(ISNA(VLOOKUP(GC9,Tableau5[#All],2,0)),"",VLOOKUP(GC9,Tableau5[#All],2,0))</f>
        <v/>
      </c>
      <c r="GD6" s="61" t="str">
        <f>IF(ISNA(VLOOKUP(GD9,Tableau5[#All],2,0)),"",VLOOKUP(GD9,Tableau5[#All],2,0))</f>
        <v/>
      </c>
      <c r="GE6" s="61" t="str">
        <f>IF(ISNA(VLOOKUP(GE9,Tableau5[#All],2,0)),"",VLOOKUP(GE9,Tableau5[#All],2,0))</f>
        <v/>
      </c>
      <c r="GF6" s="61" t="str">
        <f>IF(ISNA(VLOOKUP(GF9,Tableau5[#All],2,0)),"",VLOOKUP(GF9,Tableau5[#All],2,0))</f>
        <v/>
      </c>
      <c r="GG6" s="61" t="str">
        <f>IF(ISNA(VLOOKUP(GG9,Tableau5[#All],2,0)),"",VLOOKUP(GG9,Tableau5[#All],2,0))</f>
        <v/>
      </c>
      <c r="GH6" s="61" t="str">
        <f>IF(ISNA(VLOOKUP(GH9,Tableau5[#All],2,0)),"",VLOOKUP(GH9,Tableau5[#All],2,0))</f>
        <v/>
      </c>
      <c r="GI6" s="61" t="str">
        <f>IF(ISNA(VLOOKUP(GI9,Tableau5[#All],2,0)),"",VLOOKUP(GI9,Tableau5[#All],2,0))</f>
        <v/>
      </c>
      <c r="GJ6" s="61" t="str">
        <f>IF(ISNA(VLOOKUP(GJ9,Tableau5[#All],2,0)),"",VLOOKUP(GJ9,Tableau5[#All],2,0))</f>
        <v/>
      </c>
      <c r="GK6" s="61" t="str">
        <f>IF(ISNA(VLOOKUP(GK9,Tableau5[#All],2,0)),"",VLOOKUP(GK9,Tableau5[#All],2,0))</f>
        <v/>
      </c>
      <c r="GL6" s="61" t="str">
        <f>IF(ISNA(VLOOKUP(GL9,Tableau5[#All],2,0)),"",VLOOKUP(GL9,Tableau5[#All],2,0))</f>
        <v/>
      </c>
      <c r="GM6" s="61" t="str">
        <f>IF(ISNA(VLOOKUP(GM9,Tableau5[#All],2,0)),"",VLOOKUP(GM9,Tableau5[#All],2,0))</f>
        <v/>
      </c>
      <c r="GN6" s="61" t="str">
        <f>IF(ISNA(VLOOKUP(GN9,Tableau5[#All],2,0)),"",VLOOKUP(GN9,Tableau5[#All],2,0))</f>
        <v/>
      </c>
      <c r="GO6" s="61" t="str">
        <f>IF(ISNA(VLOOKUP(GO9,Tableau5[#All],2,0)),"",VLOOKUP(GO9,Tableau5[#All],2,0))</f>
        <v/>
      </c>
      <c r="GP6" s="61" t="str">
        <f>IF(ISNA(VLOOKUP(GP9,Tableau5[#All],2,0)),"",VLOOKUP(GP9,Tableau5[#All],2,0))</f>
        <v/>
      </c>
      <c r="GQ6" s="61" t="str">
        <f>IF(ISNA(VLOOKUP(GQ9,Tableau5[#All],2,0)),"",VLOOKUP(GQ9,Tableau5[#All],2,0))</f>
        <v>RTT</v>
      </c>
      <c r="GR6" s="61" t="str">
        <f>IF(ISNA(VLOOKUP(GR9,Tableau5[#All],2,0)),"",VLOOKUP(GR9,Tableau5[#All],2,0))</f>
        <v/>
      </c>
      <c r="GS6" s="61" t="str">
        <f>IF(ISNA(VLOOKUP(GS9,Tableau5[#All],2,0)),"",VLOOKUP(GS9,Tableau5[#All],2,0))</f>
        <v/>
      </c>
      <c r="GT6" s="61" t="str">
        <f>IF(ISNA(VLOOKUP(GT9,Tableau5[#All],2,0)),"",VLOOKUP(GT9,Tableau5[#All],2,0))</f>
        <v/>
      </c>
      <c r="GU6" s="61" t="str">
        <f>IF(ISNA(VLOOKUP(GU9,Tableau5[#All],2,0)),"",VLOOKUP(GU9,Tableau5[#All],2,0))</f>
        <v/>
      </c>
      <c r="GV6" s="61" t="str">
        <f>IF(ISNA(VLOOKUP(GV9,Tableau5[#All],2,0)),"",VLOOKUP(GV9,Tableau5[#All],2,0))</f>
        <v/>
      </c>
      <c r="GW6" s="61" t="str">
        <f>IF(ISNA(VLOOKUP(GW9,Tableau5[#All],2,0)),"",VLOOKUP(GW9,Tableau5[#All],2,0))</f>
        <v/>
      </c>
      <c r="GX6" s="61" t="str">
        <f>IF(ISNA(VLOOKUP(GX9,Tableau5[#All],2,0)),"",VLOOKUP(GX9,Tableau5[#All],2,0))</f>
        <v/>
      </c>
      <c r="GY6" s="61" t="str">
        <f>IF(ISNA(VLOOKUP(GY9,Tableau5[#All],2,0)),"",VLOOKUP(GY9,Tableau5[#All],2,0))</f>
        <v/>
      </c>
      <c r="GZ6" s="61" t="str">
        <f>IF(ISNA(VLOOKUP(GZ9,Tableau5[#All],2,0)),"",VLOOKUP(GZ9,Tableau5[#All],2,0))</f>
        <v/>
      </c>
      <c r="HA6" s="61" t="str">
        <f>IF(ISNA(VLOOKUP(HA9,Tableau5[#All],2,0)),"",VLOOKUP(HA9,Tableau5[#All],2,0))</f>
        <v/>
      </c>
      <c r="HB6" s="61" t="str">
        <f>IF(ISNA(VLOOKUP(HB9,Tableau5[#All],2,0)),"",VLOOKUP(HB9,Tableau5[#All],2,0))</f>
        <v/>
      </c>
      <c r="HC6" s="61" t="str">
        <f>IF(ISNA(VLOOKUP(HC9,Tableau5[#All],2,0)),"",VLOOKUP(HC9,Tableau5[#All],2,0))</f>
        <v/>
      </c>
      <c r="HD6" s="61" t="str">
        <f>IF(ISNA(VLOOKUP(HD9,Tableau5[#All],2,0)),"",VLOOKUP(HD9,Tableau5[#All],2,0))</f>
        <v/>
      </c>
      <c r="HE6" s="61" t="str">
        <f>IF(ISNA(VLOOKUP(HE9,Tableau5[#All],2,0)),"",VLOOKUP(HE9,Tableau5[#All],2,0))</f>
        <v/>
      </c>
      <c r="HF6" s="61" t="str">
        <f>IF(ISNA(VLOOKUP(HF9,Tableau5[#All],2,0)),"",VLOOKUP(HF9,Tableau5[#All],2,0))</f>
        <v/>
      </c>
      <c r="HG6" s="61" t="str">
        <f>IF(ISNA(VLOOKUP(HG9,Tableau5[#All],2,0)),"",VLOOKUP(HG9,Tableau5[#All],2,0))</f>
        <v/>
      </c>
      <c r="HH6" s="61" t="str">
        <f>IF(ISNA(VLOOKUP(HH9,Tableau5[#All],2,0)),"",VLOOKUP(HH9,Tableau5[#All],2,0))</f>
        <v/>
      </c>
      <c r="HI6" s="61" t="str">
        <f>IF(ISNA(VLOOKUP(HI9,Tableau5[#All],2,0)),"",VLOOKUP(HI9,Tableau5[#All],2,0))</f>
        <v/>
      </c>
      <c r="HJ6" s="61" t="str">
        <f>IF(ISNA(VLOOKUP(HJ9,Tableau5[#All],2,0)),"",VLOOKUP(HJ9,Tableau5[#All],2,0))</f>
        <v/>
      </c>
      <c r="HK6" s="61" t="str">
        <f>IF(ISNA(VLOOKUP(HK9,Tableau5[#All],2,0)),"",VLOOKUP(HK9,Tableau5[#All],2,0))</f>
        <v/>
      </c>
      <c r="HL6" s="61" t="str">
        <f>IF(ISNA(VLOOKUP(HL9,Tableau5[#All],2,0)),"",VLOOKUP(HL9,Tableau5[#All],2,0))</f>
        <v/>
      </c>
      <c r="HM6" s="61" t="str">
        <f>IF(ISNA(VLOOKUP(HM9,Tableau5[#All],2,0)),"",VLOOKUP(HM9,Tableau5[#All],2,0))</f>
        <v/>
      </c>
      <c r="HN6" s="61" t="str">
        <f>IF(ISNA(VLOOKUP(HN9,Tableau5[#All],2,0)),"",VLOOKUP(HN9,Tableau5[#All],2,0))</f>
        <v/>
      </c>
      <c r="HO6" s="61" t="str">
        <f>IF(ISNA(VLOOKUP(HO9,Tableau5[#All],2,0)),"",VLOOKUP(HO9,Tableau5[#All],2,0))</f>
        <v/>
      </c>
      <c r="HP6" s="61" t="str">
        <f>IF(ISNA(VLOOKUP(HP9,Tableau5[#All],2,0)),"",VLOOKUP(HP9,Tableau5[#All],2,0))</f>
        <v/>
      </c>
      <c r="HQ6" s="61" t="str">
        <f>IF(ISNA(VLOOKUP(HQ9,Tableau5[#All],2,0)),"",VLOOKUP(HQ9,Tableau5[#All],2,0))</f>
        <v/>
      </c>
      <c r="HR6" s="61" t="str">
        <f>IF(ISNA(VLOOKUP(HR9,Tableau5[#All],2,0)),"",VLOOKUP(HR9,Tableau5[#All],2,0))</f>
        <v/>
      </c>
      <c r="HS6" s="61" t="str">
        <f>IF(ISNA(VLOOKUP(HS9,Tableau5[#All],2,0)),"",VLOOKUP(HS9,Tableau5[#All],2,0))</f>
        <v/>
      </c>
      <c r="HT6" s="61" t="str">
        <f>IF(ISNA(VLOOKUP(HT9,Tableau5[#All],2,0)),"",VLOOKUP(HT9,Tableau5[#All],2,0))</f>
        <v/>
      </c>
      <c r="HU6" s="61" t="str">
        <f>IF(ISNA(VLOOKUP(HU9,Tableau5[#All],2,0)),"",VLOOKUP(HU9,Tableau5[#All],2,0))</f>
        <v/>
      </c>
      <c r="HV6" s="61" t="str">
        <f>IF(ISNA(VLOOKUP(HV9,Tableau5[#All],2,0)),"",VLOOKUP(HV9,Tableau5[#All],2,0))</f>
        <v/>
      </c>
      <c r="HW6" s="61" t="str">
        <f>IF(ISNA(VLOOKUP(HW9,Tableau5[#All],2,0)),"",VLOOKUP(HW9,Tableau5[#All],2,0))</f>
        <v/>
      </c>
      <c r="HX6" s="61" t="str">
        <f>IF(ISNA(VLOOKUP(HX9,Tableau5[#All],2,0)),"",VLOOKUP(HX9,Tableau5[#All],2,0))</f>
        <v/>
      </c>
      <c r="HY6" s="61" t="str">
        <f>IF(ISNA(VLOOKUP(HY9,Tableau5[#All],2,0)),"",VLOOKUP(HY9,Tableau5[#All],2,0))</f>
        <v/>
      </c>
      <c r="HZ6" s="61" t="str">
        <f>IF(ISNA(VLOOKUP(HZ9,Tableau5[#All],2,0)),"",VLOOKUP(HZ9,Tableau5[#All],2,0))</f>
        <v/>
      </c>
      <c r="IA6" s="61" t="str">
        <f>IF(ISNA(VLOOKUP(IA9,Tableau5[#All],2,0)),"",VLOOKUP(IA9,Tableau5[#All],2,0))</f>
        <v/>
      </c>
      <c r="IB6" s="61" t="str">
        <f>IF(ISNA(VLOOKUP(IB9,Tableau5[#All],2,0)),"",VLOOKUP(IB9,Tableau5[#All],2,0))</f>
        <v/>
      </c>
      <c r="IC6" s="61" t="str">
        <f>IF(ISNA(VLOOKUP(IC9,Tableau5[#All],2,0)),"",VLOOKUP(IC9,Tableau5[#All],2,0))</f>
        <v/>
      </c>
      <c r="ID6" s="61" t="str">
        <f>IF(ISNA(VLOOKUP(ID9,Tableau5[#All],2,0)),"",VLOOKUP(ID9,Tableau5[#All],2,0))</f>
        <v/>
      </c>
      <c r="IE6" s="61" t="str">
        <f>IF(ISNA(VLOOKUP(IE9,Tableau5[#All],2,0)),"",VLOOKUP(IE9,Tableau5[#All],2,0))</f>
        <v/>
      </c>
      <c r="IF6" s="61" t="str">
        <f>IF(ISNA(VLOOKUP(IF9,Tableau5[#All],2,0)),"",VLOOKUP(IF9,Tableau5[#All],2,0))</f>
        <v/>
      </c>
      <c r="IG6" s="61" t="str">
        <f>IF(ISNA(VLOOKUP(IG9,Tableau5[#All],2,0)),"",VLOOKUP(IG9,Tableau5[#All],2,0))</f>
        <v/>
      </c>
      <c r="IH6" s="61" t="str">
        <f>IF(ISNA(VLOOKUP(IH9,Tableau5[#All],2,0)),"",VLOOKUP(IH9,Tableau5[#All],2,0))</f>
        <v/>
      </c>
      <c r="II6" s="61" t="str">
        <f>IF(ISNA(VLOOKUP(II9,Tableau5[#All],2,0)),"",VLOOKUP(II9,Tableau5[#All],2,0))</f>
        <v/>
      </c>
      <c r="IJ6" s="61" t="str">
        <f>IF(ISNA(VLOOKUP(IJ9,Tableau5[#All],2,0)),"",VLOOKUP(IJ9,Tableau5[#All],2,0))</f>
        <v/>
      </c>
      <c r="IK6" s="61" t="str">
        <f>IF(ISNA(VLOOKUP(IK9,Tableau5[#All],2,0)),"",VLOOKUP(IK9,Tableau5[#All],2,0))</f>
        <v/>
      </c>
      <c r="IL6" s="61" t="str">
        <f>IF(ISNA(VLOOKUP(IL9,Tableau5[#All],2,0)),"",VLOOKUP(IL9,Tableau5[#All],2,0))</f>
        <v/>
      </c>
      <c r="IM6" s="61" t="str">
        <f>IF(ISNA(VLOOKUP(IM9,Tableau5[#All],2,0)),"",VLOOKUP(IM9,Tableau5[#All],2,0))</f>
        <v/>
      </c>
      <c r="IN6" s="61" t="str">
        <f>IF(ISNA(VLOOKUP(IN9,Tableau5[#All],2,0)),"",VLOOKUP(IN9,Tableau5[#All],2,0))</f>
        <v/>
      </c>
      <c r="IO6" s="61" t="str">
        <f>IF(ISNA(VLOOKUP(IO9,Tableau5[#All],2,0)),"",VLOOKUP(IO9,Tableau5[#All],2,0))</f>
        <v/>
      </c>
      <c r="IP6" s="61" t="str">
        <f>IF(ISNA(VLOOKUP(IP9,Tableau5[#All],2,0)),"",VLOOKUP(IP9,Tableau5[#All],2,0))</f>
        <v/>
      </c>
      <c r="IQ6" s="61" t="str">
        <f>IF(ISNA(VLOOKUP(IQ9,Tableau5[#All],2,0)),"",VLOOKUP(IQ9,Tableau5[#All],2,0))</f>
        <v/>
      </c>
      <c r="IR6" s="61" t="str">
        <f>IF(ISNA(VLOOKUP(IR9,Tableau5[#All],2,0)),"",VLOOKUP(IR9,Tableau5[#All],2,0))</f>
        <v/>
      </c>
      <c r="IS6" s="61" t="str">
        <f>IF(ISNA(VLOOKUP(IS9,Tableau5[#All],2,0)),"",VLOOKUP(IS9,Tableau5[#All],2,0))</f>
        <v/>
      </c>
      <c r="IT6" s="61" t="str">
        <f>IF(ISNA(VLOOKUP(IT9,Tableau5[#All],2,0)),"",VLOOKUP(IT9,Tableau5[#All],2,0))</f>
        <v/>
      </c>
      <c r="IU6" s="61" t="str">
        <f>IF(ISNA(VLOOKUP(IU9,Tableau5[#All],2,0)),"",VLOOKUP(IU9,Tableau5[#All],2,0))</f>
        <v/>
      </c>
      <c r="IV6" s="61" t="str">
        <f>IF(ISNA(VLOOKUP(IV9,Tableau5[#All],2,0)),"",VLOOKUP(IV9,Tableau5[#All],2,0))</f>
        <v/>
      </c>
      <c r="IW6" s="61" t="str">
        <f>IF(ISNA(VLOOKUP(IW9,Tableau5[#All],2,0)),"",VLOOKUP(IW9,Tableau5[#All],2,0))</f>
        <v/>
      </c>
      <c r="IX6" s="61" t="str">
        <f>IF(ISNA(VLOOKUP(IX9,Tableau5[#All],2,0)),"",VLOOKUP(IX9,Tableau5[#All],2,0))</f>
        <v/>
      </c>
      <c r="IY6" s="61" t="str">
        <f>IF(ISNA(VLOOKUP(IY9,Tableau5[#All],2,0)),"",VLOOKUP(IY9,Tableau5[#All],2,0))</f>
        <v/>
      </c>
      <c r="IZ6" s="61" t="str">
        <f>IF(ISNA(VLOOKUP(IZ9,Tableau5[#All],2,0)),"",VLOOKUP(IZ9,Tableau5[#All],2,0))</f>
        <v/>
      </c>
      <c r="JA6" s="61" t="str">
        <f>IF(ISNA(VLOOKUP(JA9,Tableau5[#All],2,0)),"",VLOOKUP(JA9,Tableau5[#All],2,0))</f>
        <v/>
      </c>
      <c r="JB6" s="61" t="str">
        <f>IF(ISNA(VLOOKUP(JB9,Tableau5[#All],2,0)),"",VLOOKUP(JB9,Tableau5[#All],2,0))</f>
        <v/>
      </c>
      <c r="JC6" s="61" t="str">
        <f>IF(ISNA(VLOOKUP(JC9,Tableau5[#All],2,0)),"",VLOOKUP(JC9,Tableau5[#All],2,0))</f>
        <v/>
      </c>
      <c r="JD6" s="61" t="str">
        <f>IF(ISNA(VLOOKUP(JD9,Tableau5[#All],2,0)),"",VLOOKUP(JD9,Tableau5[#All],2,0))</f>
        <v/>
      </c>
      <c r="JE6" s="61" t="str">
        <f>IF(ISNA(VLOOKUP(JE9,Tableau5[#All],2,0)),"",VLOOKUP(JE9,Tableau5[#All],2,0))</f>
        <v/>
      </c>
      <c r="JF6" s="61" t="str">
        <f>IF(ISNA(VLOOKUP(JF9,Tableau5[#All],2,0)),"",VLOOKUP(JF9,Tableau5[#All],2,0))</f>
        <v/>
      </c>
      <c r="JG6" s="61" t="str">
        <f>IF(ISNA(VLOOKUP(JG9,Tableau5[#All],2,0)),"",VLOOKUP(JG9,Tableau5[#All],2,0))</f>
        <v/>
      </c>
      <c r="JH6" s="61" t="str">
        <f>IF(ISNA(VLOOKUP(JH9,Tableau5[#All],2,0)),"",VLOOKUP(JH9,Tableau5[#All],2,0))</f>
        <v/>
      </c>
      <c r="JI6" s="61" t="str">
        <f>IF(ISNA(VLOOKUP(JI9,Tableau5[#All],2,0)),"",VLOOKUP(JI9,Tableau5[#All],2,0))</f>
        <v/>
      </c>
      <c r="JJ6" s="61" t="str">
        <f>IF(ISNA(VLOOKUP(JJ9,Tableau5[#All],2,0)),"",VLOOKUP(JJ9,Tableau5[#All],2,0))</f>
        <v/>
      </c>
      <c r="JK6" s="61" t="str">
        <f>IF(ISNA(VLOOKUP(JK9,Tableau5[#All],2,0)),"",VLOOKUP(JK9,Tableau5[#All],2,0))</f>
        <v/>
      </c>
      <c r="JL6" s="61" t="str">
        <f>IF(ISNA(VLOOKUP(JL9,Tableau5[#All],2,0)),"",VLOOKUP(JL9,Tableau5[#All],2,0))</f>
        <v/>
      </c>
      <c r="JM6" s="61" t="str">
        <f>IF(ISNA(VLOOKUP(JM9,Tableau5[#All],2,0)),"",VLOOKUP(JM9,Tableau5[#All],2,0))</f>
        <v/>
      </c>
      <c r="JN6" s="61" t="str">
        <f>IF(ISNA(VLOOKUP(JN9,Tableau5[#All],2,0)),"",VLOOKUP(JN9,Tableau5[#All],2,0))</f>
        <v/>
      </c>
      <c r="JO6" s="61" t="str">
        <f>IF(ISNA(VLOOKUP(JO9,Tableau5[#All],2,0)),"",VLOOKUP(JO9,Tableau5[#All],2,0))</f>
        <v/>
      </c>
      <c r="JP6" s="61" t="str">
        <f>IF(ISNA(VLOOKUP(JP9,Tableau5[#All],2,0)),"",VLOOKUP(JP9,Tableau5[#All],2,0))</f>
        <v/>
      </c>
      <c r="JQ6" s="61" t="str">
        <f>IF(ISNA(VLOOKUP(JQ9,Tableau5[#All],2,0)),"",VLOOKUP(JQ9,Tableau5[#All],2,0))</f>
        <v/>
      </c>
      <c r="JR6" s="61" t="str">
        <f>IF(ISNA(VLOOKUP(JR9,Tableau5[#All],2,0)),"",VLOOKUP(JR9,Tableau5[#All],2,0))</f>
        <v/>
      </c>
      <c r="JS6" s="61" t="str">
        <f>IF(ISNA(VLOOKUP(JS9,Tableau5[#All],2,0)),"",VLOOKUP(JS9,Tableau5[#All],2,0))</f>
        <v/>
      </c>
      <c r="JT6" s="61" t="str">
        <f>IF(ISNA(VLOOKUP(JT9,Tableau5[#All],2,0)),"",VLOOKUP(JT9,Tableau5[#All],2,0))</f>
        <v/>
      </c>
      <c r="JU6" s="61" t="str">
        <f>IF(ISNA(VLOOKUP(JU9,Tableau5[#All],2,0)),"",VLOOKUP(JU9,Tableau5[#All],2,0))</f>
        <v/>
      </c>
      <c r="JV6" s="61" t="str">
        <f>IF(ISNA(VLOOKUP(JV9,Tableau5[#All],2,0)),"",VLOOKUP(JV9,Tableau5[#All],2,0))</f>
        <v/>
      </c>
      <c r="JW6" s="61" t="str">
        <f>IF(ISNA(VLOOKUP(JW9,Tableau5[#All],2,0)),"",VLOOKUP(JW9,Tableau5[#All],2,0))</f>
        <v/>
      </c>
      <c r="JX6" s="61" t="str">
        <f>IF(ISNA(VLOOKUP(JX9,Tableau5[#All],2,0)),"",VLOOKUP(JX9,Tableau5[#All],2,0))</f>
        <v/>
      </c>
      <c r="JY6" s="61" t="str">
        <f>IF(ISNA(VLOOKUP(JY9,Tableau5[#All],2,0)),"",VLOOKUP(JY9,Tableau5[#All],2,0))</f>
        <v/>
      </c>
      <c r="JZ6" s="61" t="str">
        <f>IF(ISNA(VLOOKUP(JZ9,Tableau5[#All],2,0)),"",VLOOKUP(JZ9,Tableau5[#All],2,0))</f>
        <v/>
      </c>
      <c r="KA6" s="61" t="str">
        <f>IF(ISNA(VLOOKUP(KA9,Tableau5[#All],2,0)),"",VLOOKUP(KA9,Tableau5[#All],2,0))</f>
        <v/>
      </c>
      <c r="KB6" s="61" t="str">
        <f>IF(ISNA(VLOOKUP(KB9,Tableau5[#All],2,0)),"",VLOOKUP(KB9,Tableau5[#All],2,0))</f>
        <v/>
      </c>
      <c r="KC6" s="61" t="str">
        <f>IF(ISNA(VLOOKUP(KC9,Tableau5[#All],2,0)),"",VLOOKUP(KC9,Tableau5[#All],2,0))</f>
        <v/>
      </c>
      <c r="KD6" s="61" t="str">
        <f>IF(ISNA(VLOOKUP(KD9,Tableau5[#All],2,0)),"",VLOOKUP(KD9,Tableau5[#All],2,0))</f>
        <v/>
      </c>
      <c r="KE6" s="61" t="str">
        <f>IF(ISNA(VLOOKUP(KE9,Tableau5[#All],2,0)),"",VLOOKUP(KE9,Tableau5[#All],2,0))</f>
        <v/>
      </c>
      <c r="KF6" s="61" t="str">
        <f>IF(ISNA(VLOOKUP(KF9,Tableau5[#All],2,0)),"",VLOOKUP(KF9,Tableau5[#All],2,0))</f>
        <v/>
      </c>
      <c r="KG6" s="61" t="str">
        <f>IF(ISNA(VLOOKUP(KG9,Tableau5[#All],2,0)),"",VLOOKUP(KG9,Tableau5[#All],2,0))</f>
        <v/>
      </c>
      <c r="KH6" s="61" t="str">
        <f>IF(ISNA(VLOOKUP(KH9,Tableau5[#All],2,0)),"",VLOOKUP(KH9,Tableau5[#All],2,0))</f>
        <v/>
      </c>
      <c r="KI6" s="61" t="str">
        <f>IF(ISNA(VLOOKUP(KI9,Tableau5[#All],2,0)),"",VLOOKUP(KI9,Tableau5[#All],2,0))</f>
        <v/>
      </c>
      <c r="KJ6" s="61" t="str">
        <f>IF(ISNA(VLOOKUP(KJ9,Tableau5[#All],2,0)),"",VLOOKUP(KJ9,Tableau5[#All],2,0))</f>
        <v/>
      </c>
      <c r="KK6" s="61" t="str">
        <f>IF(ISNA(VLOOKUP(KK9,Tableau5[#All],2,0)),"",VLOOKUP(KK9,Tableau5[#All],2,0))</f>
        <v/>
      </c>
      <c r="KL6" s="61" t="str">
        <f>IF(ISNA(VLOOKUP(KL9,Tableau5[#All],2,0)),"",VLOOKUP(KL9,Tableau5[#All],2,0))</f>
        <v/>
      </c>
      <c r="KM6" s="61" t="str">
        <f>IF(ISNA(VLOOKUP(KM9,Tableau5[#All],2,0)),"",VLOOKUP(KM9,Tableau5[#All],2,0))</f>
        <v/>
      </c>
      <c r="KN6" s="61" t="str">
        <f>IF(ISNA(VLOOKUP(KN9,Tableau5[#All],2,0)),"",VLOOKUP(KN9,Tableau5[#All],2,0))</f>
        <v/>
      </c>
      <c r="KO6" s="61" t="str">
        <f>IF(ISNA(VLOOKUP(KO9,Tableau5[#All],2,0)),"",VLOOKUP(KO9,Tableau5[#All],2,0))</f>
        <v/>
      </c>
      <c r="KP6" s="61" t="str">
        <f>IF(ISNA(VLOOKUP(KP9,Tableau5[#All],2,0)),"",VLOOKUP(KP9,Tableau5[#All],2,0))</f>
        <v/>
      </c>
      <c r="KQ6" s="61" t="str">
        <f>IF(ISNA(VLOOKUP(KQ9,Tableau5[#All],2,0)),"",VLOOKUP(KQ9,Tableau5[#All],2,0))</f>
        <v/>
      </c>
      <c r="KR6" s="61" t="str">
        <f>IF(ISNA(VLOOKUP(KR9,Tableau5[#All],2,0)),"",VLOOKUP(KR9,Tableau5[#All],2,0))</f>
        <v/>
      </c>
      <c r="KS6" s="61" t="str">
        <f>IF(ISNA(VLOOKUP(KS9,Tableau5[#All],2,0)),"",VLOOKUP(KS9,Tableau5[#All],2,0))</f>
        <v/>
      </c>
      <c r="KT6" s="61" t="str">
        <f>IF(ISNA(VLOOKUP(KT9,Tableau5[#All],2,0)),"",VLOOKUP(KT9,Tableau5[#All],2,0))</f>
        <v/>
      </c>
      <c r="KU6" s="61" t="str">
        <f>IF(ISNA(VLOOKUP(KU9,Tableau5[#All],2,0)),"",VLOOKUP(KU9,Tableau5[#All],2,0))</f>
        <v/>
      </c>
      <c r="KV6" s="61" t="str">
        <f>IF(ISNA(VLOOKUP(KV9,Tableau5[#All],2,0)),"",VLOOKUP(KV9,Tableau5[#All],2,0))</f>
        <v/>
      </c>
      <c r="KW6" s="61" t="str">
        <f>IF(ISNA(VLOOKUP(KW9,Tableau5[#All],2,0)),"",VLOOKUP(KW9,Tableau5[#All],2,0))</f>
        <v/>
      </c>
      <c r="KX6" s="61" t="str">
        <f>IF(ISNA(VLOOKUP(KX9,Tableau5[#All],2,0)),"",VLOOKUP(KX9,Tableau5[#All],2,0))</f>
        <v/>
      </c>
      <c r="KY6" s="61" t="str">
        <f>IF(ISNA(VLOOKUP(KY9,Tableau5[#All],2,0)),"",VLOOKUP(KY9,Tableau5[#All],2,0))</f>
        <v/>
      </c>
      <c r="KZ6" s="61" t="str">
        <f>IF(ISNA(VLOOKUP(KZ9,Tableau5[#All],2,0)),"",VLOOKUP(KZ9,Tableau5[#All],2,0))</f>
        <v/>
      </c>
      <c r="LA6" s="61" t="str">
        <f>IF(ISNA(VLOOKUP(LA9,Tableau5[#All],2,0)),"",VLOOKUP(LA9,Tableau5[#All],2,0))</f>
        <v/>
      </c>
      <c r="LB6" s="61" t="str">
        <f>IF(ISNA(VLOOKUP(LB9,Tableau5[#All],2,0)),"",VLOOKUP(LB9,Tableau5[#All],2,0))</f>
        <v/>
      </c>
      <c r="LC6" s="61" t="str">
        <f>IF(ISNA(VLOOKUP(LC9,Tableau5[#All],2,0)),"",VLOOKUP(LC9,Tableau5[#All],2,0))</f>
        <v/>
      </c>
      <c r="LD6" s="61" t="str">
        <f>IF(ISNA(VLOOKUP(LD9,Tableau5[#All],2,0)),"",VLOOKUP(LD9,Tableau5[#All],2,0))</f>
        <v/>
      </c>
      <c r="LE6" s="61" t="str">
        <f>IF(ISNA(VLOOKUP(LE9,Tableau5[#All],2,0)),"",VLOOKUP(LE9,Tableau5[#All],2,0))</f>
        <v/>
      </c>
      <c r="LF6" s="61" t="str">
        <f>IF(ISNA(VLOOKUP(LF9,Tableau5[#All],2,0)),"",VLOOKUP(LF9,Tableau5[#All],2,0))</f>
        <v/>
      </c>
      <c r="LG6" s="61" t="str">
        <f>IF(ISNA(VLOOKUP(LG9,Tableau5[#All],2,0)),"",VLOOKUP(LG9,Tableau5[#All],2,0))</f>
        <v/>
      </c>
      <c r="LH6" s="61" t="str">
        <f>IF(ISNA(VLOOKUP(LH9,Tableau5[#All],2,0)),"",VLOOKUP(LH9,Tableau5[#All],2,0))</f>
        <v/>
      </c>
    </row>
    <row r="7" spans="1:320" s="3" customFormat="1" ht="18" hidden="1" x14ac:dyDescent="0.4">
      <c r="B7" s="4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5" t="s">
        <v>18</v>
      </c>
      <c r="N7" s="5" t="s">
        <v>19</v>
      </c>
      <c r="O7" s="5" t="s">
        <v>20</v>
      </c>
      <c r="P7" s="5" t="s">
        <v>21</v>
      </c>
      <c r="Q7" s="5" t="s">
        <v>22</v>
      </c>
      <c r="R7" s="5" t="s">
        <v>23</v>
      </c>
      <c r="S7" s="5" t="s">
        <v>24</v>
      </c>
      <c r="T7" s="5" t="s">
        <v>25</v>
      </c>
      <c r="U7" s="5" t="s">
        <v>26</v>
      </c>
      <c r="V7" s="5" t="s">
        <v>27</v>
      </c>
      <c r="W7" s="5" t="s">
        <v>28</v>
      </c>
      <c r="X7" s="5" t="s">
        <v>29</v>
      </c>
      <c r="Y7" s="5" t="s">
        <v>30</v>
      </c>
      <c r="Z7" s="5" t="s">
        <v>31</v>
      </c>
      <c r="AA7" s="5" t="s">
        <v>32</v>
      </c>
      <c r="AB7" s="5" t="s">
        <v>33</v>
      </c>
      <c r="AC7" s="5" t="s">
        <v>34</v>
      </c>
      <c r="AD7" s="5" t="s">
        <v>35</v>
      </c>
      <c r="AE7" s="5" t="s">
        <v>36</v>
      </c>
      <c r="AF7" s="5" t="s">
        <v>37</v>
      </c>
      <c r="AG7" s="5" t="s">
        <v>38</v>
      </c>
      <c r="AH7" s="5" t="s">
        <v>39</v>
      </c>
      <c r="AI7" s="5" t="s">
        <v>40</v>
      </c>
      <c r="AJ7" s="5" t="s">
        <v>41</v>
      </c>
      <c r="AK7" s="5" t="s">
        <v>42</v>
      </c>
      <c r="AL7" s="5" t="s">
        <v>43</v>
      </c>
      <c r="AM7" s="5" t="s">
        <v>44</v>
      </c>
      <c r="AN7" s="5" t="s">
        <v>45</v>
      </c>
      <c r="AO7" s="5" t="s">
        <v>46</v>
      </c>
      <c r="AP7" s="5" t="s">
        <v>47</v>
      </c>
      <c r="AQ7" s="5" t="s">
        <v>48</v>
      </c>
      <c r="AR7" s="5" t="s">
        <v>49</v>
      </c>
      <c r="AS7" s="5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5" t="s">
        <v>56</v>
      </c>
      <c r="AZ7" s="5" t="s">
        <v>57</v>
      </c>
      <c r="BA7" s="5" t="s">
        <v>58</v>
      </c>
      <c r="BB7" s="5" t="s">
        <v>59</v>
      </c>
      <c r="BC7" s="5" t="s">
        <v>60</v>
      </c>
      <c r="BD7" s="5" t="s">
        <v>61</v>
      </c>
      <c r="BE7" s="5" t="s">
        <v>62</v>
      </c>
      <c r="BF7" s="5" t="s">
        <v>63</v>
      </c>
      <c r="BG7" s="5" t="s">
        <v>64</v>
      </c>
      <c r="BH7" s="5" t="s">
        <v>65</v>
      </c>
      <c r="BI7" s="5" t="s">
        <v>66</v>
      </c>
      <c r="BJ7" s="5" t="s">
        <v>67</v>
      </c>
      <c r="BK7" s="5" t="s">
        <v>68</v>
      </c>
      <c r="BL7" s="5" t="s">
        <v>69</v>
      </c>
      <c r="BM7" s="5" t="s">
        <v>70</v>
      </c>
      <c r="BN7" s="5" t="s">
        <v>71</v>
      </c>
      <c r="BO7" s="5" t="s">
        <v>72</v>
      </c>
      <c r="BP7" s="5" t="s">
        <v>73</v>
      </c>
      <c r="BQ7" s="5" t="s">
        <v>74</v>
      </c>
      <c r="BR7" s="5" t="s">
        <v>75</v>
      </c>
      <c r="BS7" s="5" t="s">
        <v>76</v>
      </c>
      <c r="BT7" s="5" t="s">
        <v>77</v>
      </c>
      <c r="BU7" s="5" t="s">
        <v>78</v>
      </c>
      <c r="BV7" s="5" t="s">
        <v>79</v>
      </c>
      <c r="BW7" s="5" t="s">
        <v>80</v>
      </c>
      <c r="BX7" s="5" t="s">
        <v>81</v>
      </c>
      <c r="BY7" s="5" t="s">
        <v>82</v>
      </c>
      <c r="BZ7" s="5" t="s">
        <v>83</v>
      </c>
      <c r="CA7" s="5" t="s">
        <v>84</v>
      </c>
      <c r="CB7" s="5" t="s">
        <v>85</v>
      </c>
      <c r="CC7" s="5" t="s">
        <v>86</v>
      </c>
      <c r="CD7" s="5" t="s">
        <v>87</v>
      </c>
      <c r="CE7" s="5" t="s">
        <v>88</v>
      </c>
      <c r="CF7" s="5" t="s">
        <v>89</v>
      </c>
      <c r="CG7" s="5" t="s">
        <v>90</v>
      </c>
      <c r="CH7" s="5" t="s">
        <v>91</v>
      </c>
      <c r="CI7" s="5" t="s">
        <v>92</v>
      </c>
      <c r="CJ7" s="5" t="s">
        <v>93</v>
      </c>
      <c r="CK7" s="5" t="s">
        <v>94</v>
      </c>
      <c r="CL7" s="5" t="s">
        <v>95</v>
      </c>
      <c r="CM7" s="5" t="s">
        <v>96</v>
      </c>
      <c r="CN7" s="5" t="s">
        <v>97</v>
      </c>
      <c r="CO7" s="5" t="s">
        <v>98</v>
      </c>
      <c r="CP7" s="5" t="s">
        <v>99</v>
      </c>
      <c r="CQ7" s="5" t="s">
        <v>100</v>
      </c>
      <c r="CR7" s="5" t="s">
        <v>101</v>
      </c>
      <c r="CS7" s="5" t="s">
        <v>102</v>
      </c>
      <c r="CT7" s="5" t="s">
        <v>103</v>
      </c>
      <c r="CU7" s="5" t="s">
        <v>104</v>
      </c>
      <c r="CV7" s="5" t="s">
        <v>105</v>
      </c>
      <c r="CW7" s="5" t="s">
        <v>106</v>
      </c>
      <c r="CX7" s="5" t="s">
        <v>107</v>
      </c>
      <c r="CY7" s="5" t="s">
        <v>108</v>
      </c>
      <c r="CZ7" s="5" t="s">
        <v>109</v>
      </c>
      <c r="DA7" s="5" t="s">
        <v>110</v>
      </c>
      <c r="DB7" s="5" t="s">
        <v>111</v>
      </c>
      <c r="DC7" s="5" t="s">
        <v>112</v>
      </c>
      <c r="DD7" s="5" t="s">
        <v>113</v>
      </c>
      <c r="DE7" s="5" t="s">
        <v>114</v>
      </c>
      <c r="DF7" s="5" t="s">
        <v>115</v>
      </c>
      <c r="DG7" s="5" t="s">
        <v>116</v>
      </c>
      <c r="DH7" s="5" t="s">
        <v>117</v>
      </c>
      <c r="DI7" s="5" t="s">
        <v>118</v>
      </c>
      <c r="DJ7" s="5" t="s">
        <v>119</v>
      </c>
      <c r="DK7" s="5" t="s">
        <v>120</v>
      </c>
      <c r="DL7" s="5" t="s">
        <v>121</v>
      </c>
      <c r="DM7" s="5" t="s">
        <v>122</v>
      </c>
      <c r="DN7" s="5" t="s">
        <v>123</v>
      </c>
      <c r="DO7" s="5" t="s">
        <v>124</v>
      </c>
      <c r="DP7" s="5" t="s">
        <v>125</v>
      </c>
      <c r="DQ7" s="5" t="s">
        <v>126</v>
      </c>
      <c r="DR7" s="5" t="s">
        <v>127</v>
      </c>
      <c r="DS7" s="5" t="s">
        <v>128</v>
      </c>
      <c r="DT7" s="5" t="s">
        <v>129</v>
      </c>
      <c r="DU7" s="5" t="s">
        <v>130</v>
      </c>
      <c r="DV7" s="5" t="s">
        <v>131</v>
      </c>
      <c r="DW7" s="5" t="s">
        <v>132</v>
      </c>
      <c r="DX7" s="5" t="s">
        <v>133</v>
      </c>
      <c r="DY7" s="5" t="s">
        <v>134</v>
      </c>
      <c r="DZ7" s="5" t="s">
        <v>135</v>
      </c>
      <c r="EA7" s="5" t="s">
        <v>136</v>
      </c>
      <c r="EB7" s="5" t="s">
        <v>137</v>
      </c>
      <c r="EC7" s="5" t="s">
        <v>138</v>
      </c>
      <c r="ED7" s="5" t="s">
        <v>139</v>
      </c>
      <c r="EE7" s="5" t="s">
        <v>140</v>
      </c>
      <c r="EF7" s="5" t="s">
        <v>141</v>
      </c>
      <c r="EG7" s="5" t="s">
        <v>142</v>
      </c>
      <c r="EH7" s="5" t="s">
        <v>143</v>
      </c>
      <c r="EI7" s="5" t="s">
        <v>144</v>
      </c>
      <c r="EJ7" s="5" t="s">
        <v>145</v>
      </c>
      <c r="EK7" s="5" t="s">
        <v>146</v>
      </c>
      <c r="EL7" s="5" t="s">
        <v>147</v>
      </c>
      <c r="EM7" s="5" t="s">
        <v>148</v>
      </c>
      <c r="EN7" s="5" t="s">
        <v>149</v>
      </c>
      <c r="EO7" s="5" t="s">
        <v>150</v>
      </c>
      <c r="EP7" s="5" t="s">
        <v>151</v>
      </c>
      <c r="EQ7" s="5" t="s">
        <v>152</v>
      </c>
      <c r="ER7" s="5" t="s">
        <v>153</v>
      </c>
      <c r="ES7" s="5" t="s">
        <v>154</v>
      </c>
      <c r="ET7" s="5" t="s">
        <v>155</v>
      </c>
      <c r="EU7" s="5" t="s">
        <v>156</v>
      </c>
      <c r="EV7" s="5" t="s">
        <v>157</v>
      </c>
      <c r="EW7" s="5" t="s">
        <v>158</v>
      </c>
      <c r="EX7" s="5" t="s">
        <v>159</v>
      </c>
      <c r="EY7" s="5" t="s">
        <v>160</v>
      </c>
      <c r="EZ7" s="5" t="s">
        <v>161</v>
      </c>
      <c r="FA7" s="5" t="s">
        <v>162</v>
      </c>
      <c r="FB7" s="5" t="s">
        <v>163</v>
      </c>
      <c r="FC7" s="5" t="s">
        <v>164</v>
      </c>
      <c r="FD7" s="5" t="s">
        <v>165</v>
      </c>
      <c r="FE7" s="5" t="s">
        <v>166</v>
      </c>
      <c r="FF7" s="5" t="s">
        <v>167</v>
      </c>
      <c r="FG7" s="5" t="s">
        <v>168</v>
      </c>
      <c r="FH7" s="5" t="s">
        <v>169</v>
      </c>
      <c r="FI7" s="5" t="s">
        <v>170</v>
      </c>
      <c r="FJ7" s="5" t="s">
        <v>171</v>
      </c>
      <c r="FK7" s="5" t="s">
        <v>172</v>
      </c>
      <c r="FL7" s="5" t="s">
        <v>173</v>
      </c>
      <c r="FM7" s="5" t="s">
        <v>174</v>
      </c>
      <c r="FN7" s="5" t="s">
        <v>175</v>
      </c>
      <c r="FO7" s="5" t="s">
        <v>176</v>
      </c>
      <c r="FP7" s="5" t="s">
        <v>177</v>
      </c>
      <c r="FQ7" s="5" t="s">
        <v>178</v>
      </c>
      <c r="FR7" s="5" t="s">
        <v>179</v>
      </c>
      <c r="FS7" s="5" t="s">
        <v>180</v>
      </c>
      <c r="FT7" s="5" t="s">
        <v>181</v>
      </c>
      <c r="FU7" s="5" t="s">
        <v>182</v>
      </c>
      <c r="FV7" s="5" t="s">
        <v>183</v>
      </c>
      <c r="FW7" s="5" t="s">
        <v>184</v>
      </c>
      <c r="FX7" s="5" t="s">
        <v>185</v>
      </c>
      <c r="FY7" s="5" t="s">
        <v>186</v>
      </c>
      <c r="FZ7" s="5" t="s">
        <v>187</v>
      </c>
      <c r="GA7" s="5" t="s">
        <v>188</v>
      </c>
      <c r="GB7" s="5" t="s">
        <v>189</v>
      </c>
      <c r="GC7" s="5" t="s">
        <v>190</v>
      </c>
      <c r="GD7" s="5" t="s">
        <v>191</v>
      </c>
      <c r="GE7" s="5" t="s">
        <v>192</v>
      </c>
      <c r="GF7" s="5" t="s">
        <v>193</v>
      </c>
      <c r="GG7" s="5" t="s">
        <v>194</v>
      </c>
      <c r="GH7" s="5" t="s">
        <v>195</v>
      </c>
      <c r="GI7" s="5" t="s">
        <v>196</v>
      </c>
      <c r="GJ7" s="5" t="s">
        <v>197</v>
      </c>
      <c r="GK7" s="5" t="s">
        <v>198</v>
      </c>
      <c r="GL7" s="5" t="s">
        <v>199</v>
      </c>
      <c r="GM7" s="5" t="s">
        <v>200</v>
      </c>
      <c r="GN7" s="5" t="s">
        <v>201</v>
      </c>
      <c r="GO7" s="5" t="s">
        <v>202</v>
      </c>
      <c r="GP7" s="5" t="s">
        <v>203</v>
      </c>
      <c r="GQ7" s="5" t="s">
        <v>204</v>
      </c>
      <c r="GR7" s="5" t="s">
        <v>205</v>
      </c>
      <c r="GS7" s="5" t="s">
        <v>206</v>
      </c>
      <c r="GT7" s="5" t="s">
        <v>207</v>
      </c>
      <c r="GU7" s="5" t="s">
        <v>208</v>
      </c>
      <c r="GV7" s="5" t="s">
        <v>209</v>
      </c>
      <c r="GW7" s="5" t="s">
        <v>210</v>
      </c>
      <c r="GX7" s="5" t="s">
        <v>211</v>
      </c>
      <c r="GY7" s="5" t="s">
        <v>212</v>
      </c>
      <c r="GZ7" s="5" t="s">
        <v>213</v>
      </c>
      <c r="HA7" s="5" t="s">
        <v>214</v>
      </c>
      <c r="HB7" s="5" t="s">
        <v>215</v>
      </c>
      <c r="HC7" s="5" t="s">
        <v>216</v>
      </c>
      <c r="HD7" s="5" t="s">
        <v>217</v>
      </c>
      <c r="HE7" s="5" t="s">
        <v>218</v>
      </c>
      <c r="HF7" s="5" t="s">
        <v>219</v>
      </c>
      <c r="HG7" s="5" t="s">
        <v>220</v>
      </c>
      <c r="HH7" s="5" t="s">
        <v>221</v>
      </c>
      <c r="HI7" s="5" t="s">
        <v>222</v>
      </c>
      <c r="HJ7" s="5" t="s">
        <v>223</v>
      </c>
      <c r="HK7" s="5" t="s">
        <v>224</v>
      </c>
      <c r="HL7" s="5" t="s">
        <v>225</v>
      </c>
      <c r="HM7" s="5" t="s">
        <v>226</v>
      </c>
      <c r="HN7" s="5" t="s">
        <v>227</v>
      </c>
      <c r="HO7" s="5" t="s">
        <v>228</v>
      </c>
      <c r="HP7" s="5" t="s">
        <v>229</v>
      </c>
      <c r="HQ7" s="5" t="s">
        <v>230</v>
      </c>
      <c r="HR7" s="5" t="s">
        <v>231</v>
      </c>
      <c r="HS7" s="5" t="s">
        <v>232</v>
      </c>
      <c r="HT7" s="5" t="s">
        <v>233</v>
      </c>
      <c r="HU7" s="5" t="s">
        <v>234</v>
      </c>
      <c r="HV7" s="5" t="s">
        <v>235</v>
      </c>
      <c r="HW7" s="5" t="s">
        <v>236</v>
      </c>
      <c r="HX7" s="5" t="s">
        <v>237</v>
      </c>
      <c r="HY7" s="5" t="s">
        <v>238</v>
      </c>
      <c r="HZ7" s="5" t="s">
        <v>239</v>
      </c>
      <c r="IA7" s="5" t="s">
        <v>240</v>
      </c>
      <c r="IB7" s="5" t="s">
        <v>241</v>
      </c>
      <c r="IC7" s="5" t="s">
        <v>242</v>
      </c>
      <c r="ID7" s="5" t="s">
        <v>243</v>
      </c>
      <c r="IE7" s="5" t="s">
        <v>244</v>
      </c>
      <c r="IF7" s="5" t="s">
        <v>245</v>
      </c>
      <c r="IG7" s="5" t="s">
        <v>246</v>
      </c>
      <c r="IH7" s="5" t="s">
        <v>247</v>
      </c>
      <c r="II7" s="5" t="s">
        <v>248</v>
      </c>
      <c r="IJ7" s="5" t="s">
        <v>249</v>
      </c>
      <c r="IK7" s="5" t="s">
        <v>250</v>
      </c>
      <c r="IL7" s="5" t="s">
        <v>251</v>
      </c>
      <c r="IM7" s="5" t="s">
        <v>252</v>
      </c>
      <c r="IN7" s="5" t="s">
        <v>253</v>
      </c>
      <c r="IO7" s="5" t="s">
        <v>254</v>
      </c>
      <c r="IP7" s="5" t="s">
        <v>255</v>
      </c>
      <c r="IQ7" s="5" t="s">
        <v>256</v>
      </c>
      <c r="IR7" s="5" t="s">
        <v>257</v>
      </c>
      <c r="IS7" s="5" t="s">
        <v>258</v>
      </c>
      <c r="IT7" s="5" t="s">
        <v>259</v>
      </c>
      <c r="IU7" s="5" t="s">
        <v>260</v>
      </c>
      <c r="IV7" s="5" t="s">
        <v>261</v>
      </c>
      <c r="IW7" s="5" t="s">
        <v>262</v>
      </c>
      <c r="IX7" s="5" t="s">
        <v>263</v>
      </c>
      <c r="IY7" s="5" t="s">
        <v>264</v>
      </c>
      <c r="IZ7" s="5" t="s">
        <v>265</v>
      </c>
      <c r="JA7" s="5" t="s">
        <v>266</v>
      </c>
      <c r="JB7" s="5" t="s">
        <v>267</v>
      </c>
      <c r="JC7" s="5" t="s">
        <v>268</v>
      </c>
      <c r="JD7" s="5" t="s">
        <v>269</v>
      </c>
      <c r="JE7" s="5" t="s">
        <v>270</v>
      </c>
      <c r="JF7" s="5" t="s">
        <v>271</v>
      </c>
      <c r="JG7" s="5" t="s">
        <v>272</v>
      </c>
      <c r="JH7" s="5" t="s">
        <v>273</v>
      </c>
      <c r="JI7" s="5" t="s">
        <v>274</v>
      </c>
      <c r="JJ7" s="5" t="s">
        <v>275</v>
      </c>
      <c r="JK7" s="5" t="s">
        <v>276</v>
      </c>
      <c r="JL7" s="5" t="s">
        <v>277</v>
      </c>
      <c r="JM7" s="5" t="s">
        <v>278</v>
      </c>
      <c r="JN7" s="5" t="s">
        <v>279</v>
      </c>
      <c r="JO7" s="5" t="s">
        <v>280</v>
      </c>
      <c r="JP7" s="5" t="s">
        <v>281</v>
      </c>
      <c r="JQ7" s="5" t="s">
        <v>282</v>
      </c>
      <c r="JR7" s="5" t="s">
        <v>283</v>
      </c>
      <c r="JS7" s="5" t="s">
        <v>284</v>
      </c>
      <c r="JT7" s="5" t="s">
        <v>285</v>
      </c>
      <c r="JU7" s="5" t="s">
        <v>286</v>
      </c>
      <c r="JV7" s="5" t="s">
        <v>287</v>
      </c>
      <c r="JW7" s="5" t="s">
        <v>288</v>
      </c>
      <c r="JX7" s="5" t="s">
        <v>289</v>
      </c>
      <c r="JY7" s="5" t="s">
        <v>290</v>
      </c>
      <c r="JZ7" s="5" t="s">
        <v>291</v>
      </c>
      <c r="KA7" s="5" t="s">
        <v>292</v>
      </c>
      <c r="KB7" s="5" t="s">
        <v>293</v>
      </c>
      <c r="KC7" s="5" t="s">
        <v>294</v>
      </c>
      <c r="KD7" s="5" t="s">
        <v>295</v>
      </c>
      <c r="KE7" s="5" t="s">
        <v>296</v>
      </c>
      <c r="KF7" s="5" t="s">
        <v>297</v>
      </c>
      <c r="KG7" s="5" t="s">
        <v>298</v>
      </c>
      <c r="KH7" s="5" t="s">
        <v>299</v>
      </c>
      <c r="KI7" s="5" t="s">
        <v>300</v>
      </c>
      <c r="KJ7" s="5" t="s">
        <v>301</v>
      </c>
      <c r="KK7" s="5" t="s">
        <v>302</v>
      </c>
      <c r="KL7" s="5" t="s">
        <v>303</v>
      </c>
      <c r="KM7" s="5" t="s">
        <v>304</v>
      </c>
      <c r="KN7" s="5" t="s">
        <v>305</v>
      </c>
      <c r="KO7" s="5" t="s">
        <v>306</v>
      </c>
      <c r="KP7" s="5" t="s">
        <v>307</v>
      </c>
      <c r="KQ7" s="5" t="s">
        <v>308</v>
      </c>
      <c r="KR7" s="5" t="s">
        <v>309</v>
      </c>
      <c r="KS7" s="5" t="s">
        <v>310</v>
      </c>
      <c r="KT7" s="5" t="s">
        <v>311</v>
      </c>
      <c r="KU7" s="5" t="s">
        <v>312</v>
      </c>
      <c r="KV7" s="5" t="s">
        <v>313</v>
      </c>
      <c r="KW7" s="5" t="s">
        <v>314</v>
      </c>
      <c r="KX7" s="5" t="s">
        <v>315</v>
      </c>
      <c r="KY7" s="5" t="s">
        <v>316</v>
      </c>
      <c r="KZ7" s="5" t="s">
        <v>317</v>
      </c>
      <c r="LA7" s="5" t="s">
        <v>318</v>
      </c>
      <c r="LB7" s="5" t="s">
        <v>319</v>
      </c>
      <c r="LC7" s="5" t="s">
        <v>320</v>
      </c>
      <c r="LD7" s="5" t="s">
        <v>321</v>
      </c>
      <c r="LE7" s="5" t="s">
        <v>322</v>
      </c>
      <c r="LF7" s="5" t="s">
        <v>323</v>
      </c>
      <c r="LG7" s="5" t="s">
        <v>324</v>
      </c>
      <c r="LH7" s="5" t="s">
        <v>325</v>
      </c>
    </row>
    <row r="8" spans="1:320" ht="26.25" x14ac:dyDescent="0.4">
      <c r="B8" s="23">
        <v>2019</v>
      </c>
      <c r="C8" s="24">
        <v>1</v>
      </c>
      <c r="D8" s="25"/>
      <c r="E8" s="25"/>
      <c r="F8" s="25"/>
      <c r="G8" s="25"/>
      <c r="H8" s="35" t="str">
        <f>"S"&amp;C8</f>
        <v>S1</v>
      </c>
      <c r="I8" s="24">
        <f>C8+1</f>
        <v>2</v>
      </c>
      <c r="J8" s="25"/>
      <c r="K8" s="25"/>
      <c r="L8" s="25"/>
      <c r="M8" s="25"/>
      <c r="N8" s="35" t="str">
        <f>"S"&amp;I8</f>
        <v>S2</v>
      </c>
      <c r="O8" s="24">
        <f>I8+1</f>
        <v>3</v>
      </c>
      <c r="P8" s="25"/>
      <c r="Q8" s="25"/>
      <c r="R8" s="25"/>
      <c r="S8" s="25"/>
      <c r="T8" s="35" t="str">
        <f>"S"&amp;O8</f>
        <v>S3</v>
      </c>
      <c r="U8" s="24">
        <f>O8+1</f>
        <v>4</v>
      </c>
      <c r="V8" s="25"/>
      <c r="W8" s="25"/>
      <c r="X8" s="25"/>
      <c r="Y8" s="25"/>
      <c r="Z8" s="35" t="str">
        <f>"S"&amp;U8</f>
        <v>S4</v>
      </c>
      <c r="AA8" s="24">
        <f>U8+1</f>
        <v>5</v>
      </c>
      <c r="AB8" s="25"/>
      <c r="AC8" s="25"/>
      <c r="AD8" s="25"/>
      <c r="AE8" s="25"/>
      <c r="AF8" s="35" t="str">
        <f>"S"&amp;AA8</f>
        <v>S5</v>
      </c>
      <c r="AG8" s="24">
        <f>AA8+1</f>
        <v>6</v>
      </c>
      <c r="AH8" s="25"/>
      <c r="AI8" s="25"/>
      <c r="AJ8" s="25"/>
      <c r="AK8" s="25"/>
      <c r="AL8" s="35" t="str">
        <f>"S"&amp;AG8</f>
        <v>S6</v>
      </c>
      <c r="AM8" s="24">
        <f>AG8+1</f>
        <v>7</v>
      </c>
      <c r="AN8" s="25"/>
      <c r="AO8" s="25"/>
      <c r="AP8" s="25"/>
      <c r="AQ8" s="25"/>
      <c r="AR8" s="35" t="str">
        <f>"S"&amp;AM8</f>
        <v>S7</v>
      </c>
      <c r="AS8" s="24">
        <f>AM8+1</f>
        <v>8</v>
      </c>
      <c r="AT8" s="25"/>
      <c r="AU8" s="25"/>
      <c r="AV8" s="25"/>
      <c r="AW8" s="25"/>
      <c r="AX8" s="35" t="str">
        <f>"S"&amp;AS8</f>
        <v>S8</v>
      </c>
      <c r="AY8" s="24">
        <f>AS8+1</f>
        <v>9</v>
      </c>
      <c r="AZ8" s="25"/>
      <c r="BA8" s="25"/>
      <c r="BB8" s="25"/>
      <c r="BC8" s="25"/>
      <c r="BD8" s="35" t="str">
        <f>"S"&amp;AY8</f>
        <v>S9</v>
      </c>
      <c r="BE8" s="24">
        <f>AY8+1</f>
        <v>10</v>
      </c>
      <c r="BF8" s="25"/>
      <c r="BG8" s="25"/>
      <c r="BH8" s="25"/>
      <c r="BI8" s="25"/>
      <c r="BJ8" s="35" t="str">
        <f>"S"&amp;BE8</f>
        <v>S10</v>
      </c>
      <c r="BK8" s="24">
        <f>BE8+1</f>
        <v>11</v>
      </c>
      <c r="BL8" s="25"/>
      <c r="BM8" s="25"/>
      <c r="BN8" s="25"/>
      <c r="BO8" s="25"/>
      <c r="BP8" s="35" t="str">
        <f>"S"&amp;BK8</f>
        <v>S11</v>
      </c>
      <c r="BQ8" s="24">
        <f>BK8+1</f>
        <v>12</v>
      </c>
      <c r="BR8" s="25"/>
      <c r="BS8" s="25"/>
      <c r="BT8" s="25"/>
      <c r="BU8" s="25"/>
      <c r="BV8" s="35" t="str">
        <f>"S"&amp;BQ8</f>
        <v>S12</v>
      </c>
      <c r="BW8" s="24">
        <f>BQ8+1</f>
        <v>13</v>
      </c>
      <c r="BX8" s="25"/>
      <c r="BY8" s="25"/>
      <c r="BZ8" s="25"/>
      <c r="CA8" s="25"/>
      <c r="CB8" s="35" t="str">
        <f>"S"&amp;BW8</f>
        <v>S13</v>
      </c>
      <c r="CC8" s="24">
        <f>BW8+1</f>
        <v>14</v>
      </c>
      <c r="CD8" s="25"/>
      <c r="CE8" s="25"/>
      <c r="CF8" s="25"/>
      <c r="CG8" s="25"/>
      <c r="CH8" s="35" t="str">
        <f>"S"&amp;CC8</f>
        <v>S14</v>
      </c>
      <c r="CI8" s="24">
        <f>CC8+1</f>
        <v>15</v>
      </c>
      <c r="CJ8" s="25"/>
      <c r="CK8" s="25"/>
      <c r="CL8" s="25"/>
      <c r="CM8" s="25"/>
      <c r="CN8" s="35" t="str">
        <f>"S"&amp;CI8</f>
        <v>S15</v>
      </c>
      <c r="CO8" s="24">
        <f>CI8+1</f>
        <v>16</v>
      </c>
      <c r="CP8" s="25"/>
      <c r="CQ8" s="25"/>
      <c r="CR8" s="25"/>
      <c r="CS8" s="25"/>
      <c r="CT8" s="35" t="str">
        <f>"S"&amp;CO8</f>
        <v>S16</v>
      </c>
      <c r="CU8" s="24">
        <f>CO8+1</f>
        <v>17</v>
      </c>
      <c r="CV8" s="25"/>
      <c r="CW8" s="25"/>
      <c r="CX8" s="25"/>
      <c r="CY8" s="25"/>
      <c r="CZ8" s="35" t="str">
        <f>"S"&amp;CU8</f>
        <v>S17</v>
      </c>
      <c r="DA8" s="24">
        <f>CU8+1</f>
        <v>18</v>
      </c>
      <c r="DB8" s="25"/>
      <c r="DC8" s="25"/>
      <c r="DD8" s="25"/>
      <c r="DE8" s="25"/>
      <c r="DF8" s="35" t="str">
        <f>"S"&amp;DA8</f>
        <v>S18</v>
      </c>
      <c r="DG8" s="24">
        <f>DA8+1</f>
        <v>19</v>
      </c>
      <c r="DH8" s="25"/>
      <c r="DI8" s="25"/>
      <c r="DJ8" s="25"/>
      <c r="DK8" s="25"/>
      <c r="DL8" s="35" t="str">
        <f>"S"&amp;DG8</f>
        <v>S19</v>
      </c>
      <c r="DM8" s="24">
        <f>DG8+1</f>
        <v>20</v>
      </c>
      <c r="DN8" s="25"/>
      <c r="DO8" s="25"/>
      <c r="DP8" s="25"/>
      <c r="DQ8" s="25"/>
      <c r="DR8" s="35" t="str">
        <f>"S"&amp;DM8</f>
        <v>S20</v>
      </c>
      <c r="DS8" s="24">
        <f>DM8+1</f>
        <v>21</v>
      </c>
      <c r="DT8" s="25"/>
      <c r="DU8" s="25"/>
      <c r="DV8" s="25"/>
      <c r="DW8" s="25"/>
      <c r="DX8" s="35" t="str">
        <f>"S"&amp;DS8</f>
        <v>S21</v>
      </c>
      <c r="DY8" s="24">
        <f>DS8+1</f>
        <v>22</v>
      </c>
      <c r="DZ8" s="25"/>
      <c r="EA8" s="25"/>
      <c r="EB8" s="25"/>
      <c r="EC8" s="25"/>
      <c r="ED8" s="35" t="str">
        <f>"S"&amp;DY8</f>
        <v>S22</v>
      </c>
      <c r="EE8" s="24">
        <f>DY8+1</f>
        <v>23</v>
      </c>
      <c r="EF8" s="25"/>
      <c r="EG8" s="25"/>
      <c r="EH8" s="25"/>
      <c r="EI8" s="25"/>
      <c r="EJ8" s="35" t="str">
        <f>"S"&amp;EE8</f>
        <v>S23</v>
      </c>
      <c r="EK8" s="24">
        <f>EE8+1</f>
        <v>24</v>
      </c>
      <c r="EL8" s="25"/>
      <c r="EM8" s="25"/>
      <c r="EN8" s="25"/>
      <c r="EO8" s="25"/>
      <c r="EP8" s="35" t="str">
        <f>"S"&amp;EK8</f>
        <v>S24</v>
      </c>
      <c r="EQ8" s="24">
        <f>EK8+1</f>
        <v>25</v>
      </c>
      <c r="ER8" s="25"/>
      <c r="ES8" s="25"/>
      <c r="ET8" s="25"/>
      <c r="EU8" s="25"/>
      <c r="EV8" s="35" t="str">
        <f>"S"&amp;EQ8</f>
        <v>S25</v>
      </c>
      <c r="EW8" s="24">
        <f>EQ8+1</f>
        <v>26</v>
      </c>
      <c r="EX8" s="25"/>
      <c r="EY8" s="25"/>
      <c r="EZ8" s="25"/>
      <c r="FA8" s="25"/>
      <c r="FB8" s="35" t="str">
        <f>"S"&amp;EW8</f>
        <v>S26</v>
      </c>
      <c r="FC8" s="24">
        <f>EW8+1</f>
        <v>27</v>
      </c>
      <c r="FD8" s="25"/>
      <c r="FE8" s="25"/>
      <c r="FF8" s="25"/>
      <c r="FG8" s="25"/>
      <c r="FH8" s="35" t="str">
        <f>"S"&amp;FC8</f>
        <v>S27</v>
      </c>
      <c r="FI8" s="24">
        <f>FC8+1</f>
        <v>28</v>
      </c>
      <c r="FJ8" s="25"/>
      <c r="FK8" s="25"/>
      <c r="FL8" s="25"/>
      <c r="FM8" s="25"/>
      <c r="FN8" s="35" t="str">
        <f>"S"&amp;FI8</f>
        <v>S28</v>
      </c>
      <c r="FO8" s="24">
        <f>FI8+1</f>
        <v>29</v>
      </c>
      <c r="FP8" s="25"/>
      <c r="FQ8" s="25"/>
      <c r="FR8" s="25"/>
      <c r="FS8" s="25"/>
      <c r="FT8" s="35" t="str">
        <f>"S"&amp;FO8</f>
        <v>S29</v>
      </c>
      <c r="FU8" s="24">
        <f>FO8+1</f>
        <v>30</v>
      </c>
      <c r="FV8" s="25"/>
      <c r="FW8" s="25"/>
      <c r="FX8" s="25"/>
      <c r="FY8" s="25"/>
      <c r="FZ8" s="35" t="str">
        <f>"S"&amp;FU8</f>
        <v>S30</v>
      </c>
      <c r="GA8" s="24">
        <f>FU8+1</f>
        <v>31</v>
      </c>
      <c r="GB8" s="25"/>
      <c r="GC8" s="25"/>
      <c r="GD8" s="25"/>
      <c r="GE8" s="25"/>
      <c r="GF8" s="35" t="str">
        <f>"S"&amp;GA8</f>
        <v>S31</v>
      </c>
      <c r="GG8" s="24">
        <f>GA8+1</f>
        <v>32</v>
      </c>
      <c r="GH8" s="25"/>
      <c r="GI8" s="25"/>
      <c r="GJ8" s="25"/>
      <c r="GK8" s="25"/>
      <c r="GL8" s="35" t="str">
        <f>"S"&amp;GG8</f>
        <v>S32</v>
      </c>
      <c r="GM8" s="24">
        <f>GG8+1</f>
        <v>33</v>
      </c>
      <c r="GN8" s="25"/>
      <c r="GO8" s="25"/>
      <c r="GP8" s="25"/>
      <c r="GQ8" s="25"/>
      <c r="GR8" s="35" t="str">
        <f>"S"&amp;GM8</f>
        <v>S33</v>
      </c>
      <c r="GS8" s="24">
        <f>GM8+1</f>
        <v>34</v>
      </c>
      <c r="GT8" s="25"/>
      <c r="GU8" s="25"/>
      <c r="GV8" s="25"/>
      <c r="GW8" s="25"/>
      <c r="GX8" s="35" t="str">
        <f>"S"&amp;GS8</f>
        <v>S34</v>
      </c>
      <c r="GY8" s="24">
        <f>GS8+1</f>
        <v>35</v>
      </c>
      <c r="GZ8" s="25"/>
      <c r="HA8" s="25"/>
      <c r="HB8" s="25"/>
      <c r="HC8" s="25"/>
      <c r="HD8" s="35" t="str">
        <f>"S"&amp;GY8</f>
        <v>S35</v>
      </c>
      <c r="HE8" s="24">
        <f>GY8+1</f>
        <v>36</v>
      </c>
      <c r="HF8" s="25"/>
      <c r="HG8" s="25"/>
      <c r="HH8" s="25"/>
      <c r="HI8" s="25"/>
      <c r="HJ8" s="35" t="str">
        <f>"S"&amp;HE8</f>
        <v>S36</v>
      </c>
      <c r="HK8" s="24">
        <f>HE8+1</f>
        <v>37</v>
      </c>
      <c r="HL8" s="25"/>
      <c r="HM8" s="25"/>
      <c r="HN8" s="25"/>
      <c r="HO8" s="25"/>
      <c r="HP8" s="35" t="str">
        <f>"S"&amp;HK8</f>
        <v>S37</v>
      </c>
      <c r="HQ8" s="24">
        <f>HK8+1</f>
        <v>38</v>
      </c>
      <c r="HR8" s="25"/>
      <c r="HS8" s="25"/>
      <c r="HT8" s="25"/>
      <c r="HU8" s="25"/>
      <c r="HV8" s="35" t="str">
        <f>"S"&amp;HQ8</f>
        <v>S38</v>
      </c>
      <c r="HW8" s="24">
        <f>HQ8+1</f>
        <v>39</v>
      </c>
      <c r="HX8" s="25"/>
      <c r="HY8" s="25"/>
      <c r="HZ8" s="25"/>
      <c r="IA8" s="25"/>
      <c r="IB8" s="35" t="str">
        <f>"S"&amp;HW8</f>
        <v>S39</v>
      </c>
      <c r="IC8" s="24">
        <f>HW8+1</f>
        <v>40</v>
      </c>
      <c r="ID8" s="25"/>
      <c r="IE8" s="25"/>
      <c r="IF8" s="25"/>
      <c r="IG8" s="25"/>
      <c r="IH8" s="35" t="str">
        <f>"S"&amp;IC8</f>
        <v>S40</v>
      </c>
      <c r="II8" s="24">
        <f>IC8+1</f>
        <v>41</v>
      </c>
      <c r="IJ8" s="25"/>
      <c r="IK8" s="25"/>
      <c r="IL8" s="25"/>
      <c r="IM8" s="25"/>
      <c r="IN8" s="35" t="str">
        <f>"S"&amp;II8</f>
        <v>S41</v>
      </c>
      <c r="IO8" s="24">
        <f>II8+1</f>
        <v>42</v>
      </c>
      <c r="IP8" s="25"/>
      <c r="IQ8" s="25"/>
      <c r="IR8" s="25"/>
      <c r="IS8" s="25"/>
      <c r="IT8" s="35" t="str">
        <f>"S"&amp;IO8</f>
        <v>S42</v>
      </c>
      <c r="IU8" s="24">
        <f>IO8+1</f>
        <v>43</v>
      </c>
      <c r="IV8" s="25"/>
      <c r="IW8" s="25"/>
      <c r="IX8" s="25"/>
      <c r="IY8" s="25"/>
      <c r="IZ8" s="35" t="str">
        <f>"S"&amp;IU8</f>
        <v>S43</v>
      </c>
      <c r="JA8" s="24">
        <f>IU8+1</f>
        <v>44</v>
      </c>
      <c r="JB8" s="25"/>
      <c r="JC8" s="25"/>
      <c r="JD8" s="25"/>
      <c r="JE8" s="25"/>
      <c r="JF8" s="35" t="str">
        <f>"S"&amp;JA8</f>
        <v>S44</v>
      </c>
      <c r="JG8" s="24">
        <f>JA8+1</f>
        <v>45</v>
      </c>
      <c r="JH8" s="25"/>
      <c r="JI8" s="25"/>
      <c r="JJ8" s="25"/>
      <c r="JK8" s="25"/>
      <c r="JL8" s="35" t="str">
        <f>"S"&amp;JG8</f>
        <v>S45</v>
      </c>
      <c r="JM8" s="24">
        <f>JG8+1</f>
        <v>46</v>
      </c>
      <c r="JN8" s="25"/>
      <c r="JO8" s="25"/>
      <c r="JP8" s="25"/>
      <c r="JQ8" s="25"/>
      <c r="JR8" s="35" t="str">
        <f>"S"&amp;JM8</f>
        <v>S46</v>
      </c>
      <c r="JS8" s="24">
        <f>JM8+1</f>
        <v>47</v>
      </c>
      <c r="JT8" s="25"/>
      <c r="JU8" s="25"/>
      <c r="JV8" s="25"/>
      <c r="JW8" s="25"/>
      <c r="JX8" s="35" t="str">
        <f>"S"&amp;JS8</f>
        <v>S47</v>
      </c>
      <c r="JY8" s="24">
        <f>JS8+1</f>
        <v>48</v>
      </c>
      <c r="JZ8" s="25"/>
      <c r="KA8" s="25"/>
      <c r="KB8" s="25"/>
      <c r="KC8" s="25"/>
      <c r="KD8" s="35" t="str">
        <f>"S"&amp;JY8</f>
        <v>S48</v>
      </c>
      <c r="KE8" s="24">
        <f>JY8+1</f>
        <v>49</v>
      </c>
      <c r="KF8" s="25"/>
      <c r="KG8" s="25"/>
      <c r="KH8" s="25"/>
      <c r="KI8" s="25"/>
      <c r="KJ8" s="35" t="str">
        <f>"S"&amp;KE8</f>
        <v>S49</v>
      </c>
      <c r="KK8" s="24">
        <f>KE8+1</f>
        <v>50</v>
      </c>
      <c r="KL8" s="25"/>
      <c r="KM8" s="25"/>
      <c r="KN8" s="25"/>
      <c r="KO8" s="25"/>
      <c r="KP8" s="35" t="str">
        <f>"S"&amp;KK8</f>
        <v>S50</v>
      </c>
      <c r="KQ8" s="24">
        <f>KK8+1</f>
        <v>51</v>
      </c>
      <c r="KR8" s="25"/>
      <c r="KS8" s="25"/>
      <c r="KT8" s="25"/>
      <c r="KU8" s="25"/>
      <c r="KV8" s="35" t="str">
        <f>"S"&amp;KQ8</f>
        <v>S51</v>
      </c>
      <c r="KW8" s="24">
        <f>KQ8+1</f>
        <v>52</v>
      </c>
      <c r="KX8" s="25"/>
      <c r="KY8" s="25"/>
      <c r="KZ8" s="25"/>
      <c r="LA8" s="25"/>
      <c r="LB8" s="35" t="str">
        <f>"S"&amp;KW8</f>
        <v>S52</v>
      </c>
      <c r="LC8" s="24">
        <f>KW8+1</f>
        <v>53</v>
      </c>
      <c r="LD8" s="25"/>
      <c r="LE8" s="25"/>
      <c r="LF8" s="25"/>
      <c r="LG8" s="25"/>
      <c r="LH8" s="35" t="str">
        <f>"S"&amp;LC8</f>
        <v>S53</v>
      </c>
    </row>
    <row r="9" spans="1:320" s="6" customFormat="1" ht="15.75" x14ac:dyDescent="0.2">
      <c r="B9" s="21" t="s">
        <v>347</v>
      </c>
      <c r="C9" s="22">
        <f>7*C8+DATE($B$8,1,3)-WEEKDAY(DATE($B$8,1,3))-5</f>
        <v>43465</v>
      </c>
      <c r="D9" s="22">
        <f>C9+1</f>
        <v>43466</v>
      </c>
      <c r="E9" s="22">
        <f t="shared" ref="E9:G9" si="0">D9+1</f>
        <v>43467</v>
      </c>
      <c r="F9" s="22">
        <f t="shared" si="0"/>
        <v>43468</v>
      </c>
      <c r="G9" s="26">
        <f t="shared" si="0"/>
        <v>43469</v>
      </c>
      <c r="H9" s="34"/>
      <c r="I9" s="29">
        <f>7*I8+DATE($B$8,1,3)-WEEKDAY(DATE($B$8,1,3))-5</f>
        <v>43472</v>
      </c>
      <c r="J9" s="22">
        <f>I9+1</f>
        <v>43473</v>
      </c>
      <c r="K9" s="22">
        <f t="shared" ref="K9:M9" si="1">J9+1</f>
        <v>43474</v>
      </c>
      <c r="L9" s="22">
        <f t="shared" si="1"/>
        <v>43475</v>
      </c>
      <c r="M9" s="26">
        <f t="shared" si="1"/>
        <v>43476</v>
      </c>
      <c r="N9" s="34"/>
      <c r="O9" s="29">
        <f>7*O8+DATE($B$8,1,3)-WEEKDAY(DATE($B$8,1,3))-5</f>
        <v>43479</v>
      </c>
      <c r="P9" s="22">
        <f>O9+1</f>
        <v>43480</v>
      </c>
      <c r="Q9" s="22">
        <f t="shared" ref="Q9:S9" si="2">P9+1</f>
        <v>43481</v>
      </c>
      <c r="R9" s="22">
        <f t="shared" si="2"/>
        <v>43482</v>
      </c>
      <c r="S9" s="26">
        <f t="shared" si="2"/>
        <v>43483</v>
      </c>
      <c r="T9" s="34"/>
      <c r="U9" s="29">
        <f>7*U8+DATE($B$8,1,3)-WEEKDAY(DATE($B$8,1,3))-5</f>
        <v>43486</v>
      </c>
      <c r="V9" s="22">
        <f>U9+1</f>
        <v>43487</v>
      </c>
      <c r="W9" s="22">
        <f t="shared" ref="W9:Y9" si="3">V9+1</f>
        <v>43488</v>
      </c>
      <c r="X9" s="22">
        <f t="shared" si="3"/>
        <v>43489</v>
      </c>
      <c r="Y9" s="26">
        <f t="shared" si="3"/>
        <v>43490</v>
      </c>
      <c r="Z9" s="34"/>
      <c r="AA9" s="29">
        <f>7*AA8+DATE($B$8,1,3)-WEEKDAY(DATE($B$8,1,3))-5</f>
        <v>43493</v>
      </c>
      <c r="AB9" s="22">
        <f>AA9+1</f>
        <v>43494</v>
      </c>
      <c r="AC9" s="22">
        <f t="shared" ref="AC9:AE9" si="4">AB9+1</f>
        <v>43495</v>
      </c>
      <c r="AD9" s="22">
        <f t="shared" si="4"/>
        <v>43496</v>
      </c>
      <c r="AE9" s="26">
        <f t="shared" si="4"/>
        <v>43497</v>
      </c>
      <c r="AF9" s="34"/>
      <c r="AG9" s="29">
        <f>7*AG8+DATE($B$8,1,3)-WEEKDAY(DATE($B$8,1,3))-5</f>
        <v>43500</v>
      </c>
      <c r="AH9" s="22">
        <f>AG9+1</f>
        <v>43501</v>
      </c>
      <c r="AI9" s="22">
        <f t="shared" ref="AI9:AK9" si="5">AH9+1</f>
        <v>43502</v>
      </c>
      <c r="AJ9" s="22">
        <f t="shared" si="5"/>
        <v>43503</v>
      </c>
      <c r="AK9" s="26">
        <f t="shared" si="5"/>
        <v>43504</v>
      </c>
      <c r="AL9" s="34"/>
      <c r="AM9" s="29">
        <f>7*AM8+DATE($B$8,1,3)-WEEKDAY(DATE($B$8,1,3))-5</f>
        <v>43507</v>
      </c>
      <c r="AN9" s="22">
        <f>AM9+1</f>
        <v>43508</v>
      </c>
      <c r="AO9" s="22">
        <f t="shared" ref="AO9:AQ9" si="6">AN9+1</f>
        <v>43509</v>
      </c>
      <c r="AP9" s="22">
        <f t="shared" si="6"/>
        <v>43510</v>
      </c>
      <c r="AQ9" s="26">
        <f t="shared" si="6"/>
        <v>43511</v>
      </c>
      <c r="AR9" s="34"/>
      <c r="AS9" s="29">
        <f>7*AS8+DATE($B$8,1,3)-WEEKDAY(DATE($B$8,1,3))-5</f>
        <v>43514</v>
      </c>
      <c r="AT9" s="22">
        <f>AS9+1</f>
        <v>43515</v>
      </c>
      <c r="AU9" s="22">
        <f t="shared" ref="AU9:AW9" si="7">AT9+1</f>
        <v>43516</v>
      </c>
      <c r="AV9" s="22">
        <f t="shared" si="7"/>
        <v>43517</v>
      </c>
      <c r="AW9" s="26">
        <f t="shared" si="7"/>
        <v>43518</v>
      </c>
      <c r="AX9" s="34"/>
      <c r="AY9" s="29">
        <f>7*AY8+DATE($B$8,1,3)-WEEKDAY(DATE($B$8,1,3))-5</f>
        <v>43521</v>
      </c>
      <c r="AZ9" s="22">
        <f>AY9+1</f>
        <v>43522</v>
      </c>
      <c r="BA9" s="22">
        <f t="shared" ref="BA9:BC9" si="8">AZ9+1</f>
        <v>43523</v>
      </c>
      <c r="BB9" s="22">
        <f t="shared" si="8"/>
        <v>43524</v>
      </c>
      <c r="BC9" s="26">
        <f t="shared" si="8"/>
        <v>43525</v>
      </c>
      <c r="BD9" s="34"/>
      <c r="BE9" s="29">
        <f>7*BE8+DATE($B$8,1,3)-WEEKDAY(DATE($B$8,1,3))-5</f>
        <v>43528</v>
      </c>
      <c r="BF9" s="22">
        <f>BE9+1</f>
        <v>43529</v>
      </c>
      <c r="BG9" s="22">
        <f t="shared" ref="BG9:BI9" si="9">BF9+1</f>
        <v>43530</v>
      </c>
      <c r="BH9" s="22">
        <f t="shared" si="9"/>
        <v>43531</v>
      </c>
      <c r="BI9" s="26">
        <f t="shared" si="9"/>
        <v>43532</v>
      </c>
      <c r="BJ9" s="34"/>
      <c r="BK9" s="29">
        <f>7*BK8+DATE($B$8,1,3)-WEEKDAY(DATE($B$8,1,3))-5</f>
        <v>43535</v>
      </c>
      <c r="BL9" s="22">
        <f>BK9+1</f>
        <v>43536</v>
      </c>
      <c r="BM9" s="22">
        <f t="shared" ref="BM9:BO9" si="10">BL9+1</f>
        <v>43537</v>
      </c>
      <c r="BN9" s="22">
        <f t="shared" si="10"/>
        <v>43538</v>
      </c>
      <c r="BO9" s="22">
        <f t="shared" si="10"/>
        <v>43539</v>
      </c>
      <c r="BP9" s="34"/>
      <c r="BQ9" s="22">
        <f>7*BQ8+DATE($B$8,1,3)-WEEKDAY(DATE($B$8,1,3))-5</f>
        <v>43542</v>
      </c>
      <c r="BR9" s="22">
        <f>BQ9+1</f>
        <v>43543</v>
      </c>
      <c r="BS9" s="22">
        <f t="shared" ref="BS9:BU9" si="11">BR9+1</f>
        <v>43544</v>
      </c>
      <c r="BT9" s="22">
        <f t="shared" si="11"/>
        <v>43545</v>
      </c>
      <c r="BU9" s="22">
        <f t="shared" si="11"/>
        <v>43546</v>
      </c>
      <c r="BV9" s="34"/>
      <c r="BW9" s="22">
        <f>7*BW8+DATE($B$8,1,3)-WEEKDAY(DATE($B$8,1,3))-5</f>
        <v>43549</v>
      </c>
      <c r="BX9" s="22">
        <f>BW9+1</f>
        <v>43550</v>
      </c>
      <c r="BY9" s="22">
        <f t="shared" ref="BY9:CA9" si="12">BX9+1</f>
        <v>43551</v>
      </c>
      <c r="BZ9" s="22">
        <f t="shared" si="12"/>
        <v>43552</v>
      </c>
      <c r="CA9" s="22">
        <f t="shared" si="12"/>
        <v>43553</v>
      </c>
      <c r="CB9" s="34"/>
      <c r="CC9" s="22">
        <f>7*CC8+DATE($B$8,1,3)-WEEKDAY(DATE($B$8,1,3))-5</f>
        <v>43556</v>
      </c>
      <c r="CD9" s="22">
        <f>CC9+1</f>
        <v>43557</v>
      </c>
      <c r="CE9" s="22">
        <f t="shared" ref="CE9:CG9" si="13">CD9+1</f>
        <v>43558</v>
      </c>
      <c r="CF9" s="22">
        <f t="shared" si="13"/>
        <v>43559</v>
      </c>
      <c r="CG9" s="22">
        <f t="shared" si="13"/>
        <v>43560</v>
      </c>
      <c r="CH9" s="34"/>
      <c r="CI9" s="22">
        <f>7*CI8+DATE($B$8,1,3)-WEEKDAY(DATE($B$8,1,3))-5</f>
        <v>43563</v>
      </c>
      <c r="CJ9" s="22">
        <f>CI9+1</f>
        <v>43564</v>
      </c>
      <c r="CK9" s="22">
        <f t="shared" ref="CK9:CM9" si="14">CJ9+1</f>
        <v>43565</v>
      </c>
      <c r="CL9" s="22">
        <f t="shared" si="14"/>
        <v>43566</v>
      </c>
      <c r="CM9" s="22">
        <f t="shared" si="14"/>
        <v>43567</v>
      </c>
      <c r="CN9" s="34"/>
      <c r="CO9" s="22">
        <f>7*CO8+DATE($B$8,1,3)-WEEKDAY(DATE($B$8,1,3))-5</f>
        <v>43570</v>
      </c>
      <c r="CP9" s="22">
        <f>CO9+1</f>
        <v>43571</v>
      </c>
      <c r="CQ9" s="22">
        <f t="shared" ref="CQ9:CS9" si="15">CP9+1</f>
        <v>43572</v>
      </c>
      <c r="CR9" s="22">
        <f t="shared" si="15"/>
        <v>43573</v>
      </c>
      <c r="CS9" s="22">
        <f t="shared" si="15"/>
        <v>43574</v>
      </c>
      <c r="CT9" s="34"/>
      <c r="CU9" s="22">
        <f>7*CU8+DATE($B$8,1,3)-WEEKDAY(DATE($B$8,1,3))-5</f>
        <v>43577</v>
      </c>
      <c r="CV9" s="22">
        <f>CU9+1</f>
        <v>43578</v>
      </c>
      <c r="CW9" s="22">
        <f t="shared" ref="CW9:CY9" si="16">CV9+1</f>
        <v>43579</v>
      </c>
      <c r="CX9" s="22">
        <f t="shared" si="16"/>
        <v>43580</v>
      </c>
      <c r="CY9" s="22">
        <f t="shared" si="16"/>
        <v>43581</v>
      </c>
      <c r="CZ9" s="34"/>
      <c r="DA9" s="22">
        <f>7*DA8+DATE($B$8,1,3)-WEEKDAY(DATE($B$8,1,3))-5</f>
        <v>43584</v>
      </c>
      <c r="DB9" s="22">
        <f>DA9+1</f>
        <v>43585</v>
      </c>
      <c r="DC9" s="22">
        <f t="shared" ref="DC9:DE9" si="17">DB9+1</f>
        <v>43586</v>
      </c>
      <c r="DD9" s="22">
        <f t="shared" si="17"/>
        <v>43587</v>
      </c>
      <c r="DE9" s="22">
        <f t="shared" si="17"/>
        <v>43588</v>
      </c>
      <c r="DF9" s="34"/>
      <c r="DG9" s="22">
        <f>7*DG8+DATE($B$8,1,3)-WEEKDAY(DATE($B$8,1,3))-5</f>
        <v>43591</v>
      </c>
      <c r="DH9" s="22">
        <f>DG9+1</f>
        <v>43592</v>
      </c>
      <c r="DI9" s="22">
        <f t="shared" ref="DI9:DK9" si="18">DH9+1</f>
        <v>43593</v>
      </c>
      <c r="DJ9" s="22">
        <f t="shared" si="18"/>
        <v>43594</v>
      </c>
      <c r="DK9" s="22">
        <f t="shared" si="18"/>
        <v>43595</v>
      </c>
      <c r="DL9" s="34"/>
      <c r="DM9" s="22">
        <f>7*DM8+DATE($B$8,1,3)-WEEKDAY(DATE($B$8,1,3))-5</f>
        <v>43598</v>
      </c>
      <c r="DN9" s="22">
        <f>DM9+1</f>
        <v>43599</v>
      </c>
      <c r="DO9" s="22">
        <f t="shared" ref="DO9:DQ9" si="19">DN9+1</f>
        <v>43600</v>
      </c>
      <c r="DP9" s="22">
        <f t="shared" si="19"/>
        <v>43601</v>
      </c>
      <c r="DQ9" s="22">
        <f t="shared" si="19"/>
        <v>43602</v>
      </c>
      <c r="DR9" s="34"/>
      <c r="DS9" s="22">
        <f>7*DS8+DATE($B$8,1,3)-WEEKDAY(DATE($B$8,1,3))-5</f>
        <v>43605</v>
      </c>
      <c r="DT9" s="22">
        <f>DS9+1</f>
        <v>43606</v>
      </c>
      <c r="DU9" s="22">
        <f t="shared" ref="DU9:DW9" si="20">DT9+1</f>
        <v>43607</v>
      </c>
      <c r="DV9" s="22">
        <f t="shared" si="20"/>
        <v>43608</v>
      </c>
      <c r="DW9" s="22">
        <f t="shared" si="20"/>
        <v>43609</v>
      </c>
      <c r="DX9" s="34"/>
      <c r="DY9" s="22">
        <f>7*DY8+DATE($B$8,1,3)-WEEKDAY(DATE($B$8,1,3))-5</f>
        <v>43612</v>
      </c>
      <c r="DZ9" s="22">
        <f>DY9+1</f>
        <v>43613</v>
      </c>
      <c r="EA9" s="22">
        <f t="shared" ref="EA9:EC9" si="21">DZ9+1</f>
        <v>43614</v>
      </c>
      <c r="EB9" s="22">
        <f t="shared" si="21"/>
        <v>43615</v>
      </c>
      <c r="EC9" s="22">
        <f t="shared" si="21"/>
        <v>43616</v>
      </c>
      <c r="ED9" s="34"/>
      <c r="EE9" s="22">
        <f>7*EE8+DATE($B$8,1,3)-WEEKDAY(DATE($B$8,1,3))-5</f>
        <v>43619</v>
      </c>
      <c r="EF9" s="22">
        <f>EE9+1</f>
        <v>43620</v>
      </c>
      <c r="EG9" s="22">
        <f t="shared" ref="EG9:EI9" si="22">EF9+1</f>
        <v>43621</v>
      </c>
      <c r="EH9" s="22">
        <f t="shared" si="22"/>
        <v>43622</v>
      </c>
      <c r="EI9" s="22">
        <f t="shared" si="22"/>
        <v>43623</v>
      </c>
      <c r="EJ9" s="34"/>
      <c r="EK9" s="22">
        <f>7*EK8+DATE($B$8,1,3)-WEEKDAY(DATE($B$8,1,3))-5</f>
        <v>43626</v>
      </c>
      <c r="EL9" s="22">
        <f>EK9+1</f>
        <v>43627</v>
      </c>
      <c r="EM9" s="22">
        <f t="shared" ref="EM9:EO9" si="23">EL9+1</f>
        <v>43628</v>
      </c>
      <c r="EN9" s="22">
        <f t="shared" si="23"/>
        <v>43629</v>
      </c>
      <c r="EO9" s="22">
        <f t="shared" si="23"/>
        <v>43630</v>
      </c>
      <c r="EP9" s="34"/>
      <c r="EQ9" s="22">
        <f>7*EQ8+DATE($B$8,1,3)-WEEKDAY(DATE($B$8,1,3))-5</f>
        <v>43633</v>
      </c>
      <c r="ER9" s="22">
        <f>EQ9+1</f>
        <v>43634</v>
      </c>
      <c r="ES9" s="22">
        <f t="shared" ref="ES9:EU9" si="24">ER9+1</f>
        <v>43635</v>
      </c>
      <c r="ET9" s="22">
        <f t="shared" si="24"/>
        <v>43636</v>
      </c>
      <c r="EU9" s="22">
        <f t="shared" si="24"/>
        <v>43637</v>
      </c>
      <c r="EV9" s="34"/>
      <c r="EW9" s="22">
        <f>7*EW8+DATE($B$8,1,3)-WEEKDAY(DATE($B$8,1,3))-5</f>
        <v>43640</v>
      </c>
      <c r="EX9" s="22">
        <f>EW9+1</f>
        <v>43641</v>
      </c>
      <c r="EY9" s="22">
        <f t="shared" ref="EY9:FA9" si="25">EX9+1</f>
        <v>43642</v>
      </c>
      <c r="EZ9" s="22">
        <f t="shared" si="25"/>
        <v>43643</v>
      </c>
      <c r="FA9" s="22">
        <f t="shared" si="25"/>
        <v>43644</v>
      </c>
      <c r="FB9" s="34"/>
      <c r="FC9" s="22">
        <f>7*FC8+DATE($B$8,1,3)-WEEKDAY(DATE($B$8,1,3))-5</f>
        <v>43647</v>
      </c>
      <c r="FD9" s="22">
        <f>FC9+1</f>
        <v>43648</v>
      </c>
      <c r="FE9" s="22">
        <f t="shared" ref="FE9:FG9" si="26">FD9+1</f>
        <v>43649</v>
      </c>
      <c r="FF9" s="22">
        <f t="shared" si="26"/>
        <v>43650</v>
      </c>
      <c r="FG9" s="22">
        <f t="shared" si="26"/>
        <v>43651</v>
      </c>
      <c r="FH9" s="34"/>
      <c r="FI9" s="22">
        <f>7*FI8+DATE($B$8,1,3)-WEEKDAY(DATE($B$8,1,3))-5</f>
        <v>43654</v>
      </c>
      <c r="FJ9" s="22">
        <f>FI9+1</f>
        <v>43655</v>
      </c>
      <c r="FK9" s="22">
        <f t="shared" ref="FK9:FM9" si="27">FJ9+1</f>
        <v>43656</v>
      </c>
      <c r="FL9" s="22">
        <f t="shared" si="27"/>
        <v>43657</v>
      </c>
      <c r="FM9" s="22">
        <f t="shared" si="27"/>
        <v>43658</v>
      </c>
      <c r="FN9" s="34"/>
      <c r="FO9" s="22">
        <f>7*FO8+DATE($B$8,1,3)-WEEKDAY(DATE($B$8,1,3))-5</f>
        <v>43661</v>
      </c>
      <c r="FP9" s="22">
        <f>FO9+1</f>
        <v>43662</v>
      </c>
      <c r="FQ9" s="22">
        <f t="shared" ref="FQ9:FS9" si="28">FP9+1</f>
        <v>43663</v>
      </c>
      <c r="FR9" s="22">
        <f t="shared" si="28"/>
        <v>43664</v>
      </c>
      <c r="FS9" s="22">
        <f t="shared" si="28"/>
        <v>43665</v>
      </c>
      <c r="FT9" s="34"/>
      <c r="FU9" s="22">
        <f>7*FU8+DATE($B$8,1,3)-WEEKDAY(DATE($B$8,1,3))-5</f>
        <v>43668</v>
      </c>
      <c r="FV9" s="22">
        <f>FU9+1</f>
        <v>43669</v>
      </c>
      <c r="FW9" s="22">
        <f t="shared" ref="FW9:FY9" si="29">FV9+1</f>
        <v>43670</v>
      </c>
      <c r="FX9" s="22">
        <f t="shared" si="29"/>
        <v>43671</v>
      </c>
      <c r="FY9" s="22">
        <f t="shared" si="29"/>
        <v>43672</v>
      </c>
      <c r="FZ9" s="34"/>
      <c r="GA9" s="22">
        <f>7*GA8+DATE($B$8,1,3)-WEEKDAY(DATE($B$8,1,3))-5</f>
        <v>43675</v>
      </c>
      <c r="GB9" s="22">
        <f>GA9+1</f>
        <v>43676</v>
      </c>
      <c r="GC9" s="22">
        <f t="shared" ref="GC9:GE9" si="30">GB9+1</f>
        <v>43677</v>
      </c>
      <c r="GD9" s="22">
        <f t="shared" si="30"/>
        <v>43678</v>
      </c>
      <c r="GE9" s="22">
        <f t="shared" si="30"/>
        <v>43679</v>
      </c>
      <c r="GF9" s="34"/>
      <c r="GG9" s="22">
        <f>7*GG8+DATE($B$8,1,3)-WEEKDAY(DATE($B$8,1,3))-5</f>
        <v>43682</v>
      </c>
      <c r="GH9" s="22">
        <f>GG9+1</f>
        <v>43683</v>
      </c>
      <c r="GI9" s="22">
        <f t="shared" ref="GI9:GK9" si="31">GH9+1</f>
        <v>43684</v>
      </c>
      <c r="GJ9" s="22">
        <f t="shared" si="31"/>
        <v>43685</v>
      </c>
      <c r="GK9" s="22">
        <f t="shared" si="31"/>
        <v>43686</v>
      </c>
      <c r="GL9" s="34"/>
      <c r="GM9" s="22">
        <f>7*GM8+DATE($B$8,1,3)-WEEKDAY(DATE($B$8,1,3))-5</f>
        <v>43689</v>
      </c>
      <c r="GN9" s="22">
        <f>GM9+1</f>
        <v>43690</v>
      </c>
      <c r="GO9" s="22">
        <f t="shared" ref="GO9:GQ9" si="32">GN9+1</f>
        <v>43691</v>
      </c>
      <c r="GP9" s="22">
        <f t="shared" si="32"/>
        <v>43692</v>
      </c>
      <c r="GQ9" s="22">
        <f t="shared" si="32"/>
        <v>43693</v>
      </c>
      <c r="GR9" s="34"/>
      <c r="GS9" s="22">
        <f>7*GS8+DATE($B$8,1,3)-WEEKDAY(DATE($B$8,1,3))-5</f>
        <v>43696</v>
      </c>
      <c r="GT9" s="22">
        <f>GS9+1</f>
        <v>43697</v>
      </c>
      <c r="GU9" s="22">
        <f t="shared" ref="GU9:GW9" si="33">GT9+1</f>
        <v>43698</v>
      </c>
      <c r="GV9" s="22">
        <f t="shared" si="33"/>
        <v>43699</v>
      </c>
      <c r="GW9" s="22">
        <f t="shared" si="33"/>
        <v>43700</v>
      </c>
      <c r="GX9" s="34"/>
      <c r="GY9" s="22">
        <f>7*GY8+DATE($B$8,1,3)-WEEKDAY(DATE($B$8,1,3))-5</f>
        <v>43703</v>
      </c>
      <c r="GZ9" s="22">
        <f>GY9+1</f>
        <v>43704</v>
      </c>
      <c r="HA9" s="22">
        <f t="shared" ref="HA9:HC9" si="34">GZ9+1</f>
        <v>43705</v>
      </c>
      <c r="HB9" s="22">
        <f t="shared" si="34"/>
        <v>43706</v>
      </c>
      <c r="HC9" s="22">
        <f t="shared" si="34"/>
        <v>43707</v>
      </c>
      <c r="HD9" s="34"/>
      <c r="HE9" s="22">
        <f>7*HE8+DATE($B$8,1,3)-WEEKDAY(DATE($B$8,1,3))-5</f>
        <v>43710</v>
      </c>
      <c r="HF9" s="22">
        <f>HE9+1</f>
        <v>43711</v>
      </c>
      <c r="HG9" s="22">
        <f t="shared" ref="HG9:HI9" si="35">HF9+1</f>
        <v>43712</v>
      </c>
      <c r="HH9" s="22">
        <f t="shared" si="35"/>
        <v>43713</v>
      </c>
      <c r="HI9" s="22">
        <f t="shared" si="35"/>
        <v>43714</v>
      </c>
      <c r="HJ9" s="34"/>
      <c r="HK9" s="22">
        <f>7*HK8+DATE($B$8,1,3)-WEEKDAY(DATE($B$8,1,3))-5</f>
        <v>43717</v>
      </c>
      <c r="HL9" s="22">
        <f>HK9+1</f>
        <v>43718</v>
      </c>
      <c r="HM9" s="22">
        <f t="shared" ref="HM9:HO9" si="36">HL9+1</f>
        <v>43719</v>
      </c>
      <c r="HN9" s="22">
        <f t="shared" si="36"/>
        <v>43720</v>
      </c>
      <c r="HO9" s="22">
        <f t="shared" si="36"/>
        <v>43721</v>
      </c>
      <c r="HP9" s="34"/>
      <c r="HQ9" s="22">
        <f>7*HQ8+DATE($B$8,1,3)-WEEKDAY(DATE($B$8,1,3))-5</f>
        <v>43724</v>
      </c>
      <c r="HR9" s="22">
        <f>HQ9+1</f>
        <v>43725</v>
      </c>
      <c r="HS9" s="22">
        <f t="shared" ref="HS9:HU9" si="37">HR9+1</f>
        <v>43726</v>
      </c>
      <c r="HT9" s="22">
        <f t="shared" si="37"/>
        <v>43727</v>
      </c>
      <c r="HU9" s="22">
        <f t="shared" si="37"/>
        <v>43728</v>
      </c>
      <c r="HV9" s="34"/>
      <c r="HW9" s="22">
        <f>7*HW8+DATE($B$8,1,3)-WEEKDAY(DATE($B$8,1,3))-5</f>
        <v>43731</v>
      </c>
      <c r="HX9" s="22">
        <f>HW9+1</f>
        <v>43732</v>
      </c>
      <c r="HY9" s="22">
        <f t="shared" ref="HY9:IA9" si="38">HX9+1</f>
        <v>43733</v>
      </c>
      <c r="HZ9" s="22">
        <f t="shared" si="38"/>
        <v>43734</v>
      </c>
      <c r="IA9" s="22">
        <f t="shared" si="38"/>
        <v>43735</v>
      </c>
      <c r="IB9" s="34"/>
      <c r="IC9" s="22">
        <f>7*IC8+DATE($B$8,1,3)-WEEKDAY(DATE($B$8,1,3))-5</f>
        <v>43738</v>
      </c>
      <c r="ID9" s="22">
        <f>IC9+1</f>
        <v>43739</v>
      </c>
      <c r="IE9" s="22">
        <f t="shared" ref="IE9:IG9" si="39">ID9+1</f>
        <v>43740</v>
      </c>
      <c r="IF9" s="22">
        <f t="shared" si="39"/>
        <v>43741</v>
      </c>
      <c r="IG9" s="22">
        <f t="shared" si="39"/>
        <v>43742</v>
      </c>
      <c r="IH9" s="34"/>
      <c r="II9" s="22">
        <f>7*II8+DATE($B$8,1,3)-WEEKDAY(DATE($B$8,1,3))-5</f>
        <v>43745</v>
      </c>
      <c r="IJ9" s="22">
        <f>II9+1</f>
        <v>43746</v>
      </c>
      <c r="IK9" s="22">
        <f t="shared" ref="IK9:IM9" si="40">IJ9+1</f>
        <v>43747</v>
      </c>
      <c r="IL9" s="22">
        <f t="shared" si="40"/>
        <v>43748</v>
      </c>
      <c r="IM9" s="22">
        <f t="shared" si="40"/>
        <v>43749</v>
      </c>
      <c r="IN9" s="34"/>
      <c r="IO9" s="22">
        <f>7*IO8+DATE($B$8,1,3)-WEEKDAY(DATE($B$8,1,3))-5</f>
        <v>43752</v>
      </c>
      <c r="IP9" s="22">
        <f>IO9+1</f>
        <v>43753</v>
      </c>
      <c r="IQ9" s="22">
        <f t="shared" ref="IQ9:IS9" si="41">IP9+1</f>
        <v>43754</v>
      </c>
      <c r="IR9" s="22">
        <f t="shared" si="41"/>
        <v>43755</v>
      </c>
      <c r="IS9" s="22">
        <f t="shared" si="41"/>
        <v>43756</v>
      </c>
      <c r="IT9" s="34"/>
      <c r="IU9" s="22">
        <f>7*IU8+DATE($B$8,1,3)-WEEKDAY(DATE($B$8,1,3))-5</f>
        <v>43759</v>
      </c>
      <c r="IV9" s="22">
        <f>IU9+1</f>
        <v>43760</v>
      </c>
      <c r="IW9" s="22">
        <f t="shared" ref="IW9:IY9" si="42">IV9+1</f>
        <v>43761</v>
      </c>
      <c r="IX9" s="22">
        <f t="shared" si="42"/>
        <v>43762</v>
      </c>
      <c r="IY9" s="22">
        <f t="shared" si="42"/>
        <v>43763</v>
      </c>
      <c r="IZ9" s="34"/>
      <c r="JA9" s="22">
        <f>7*JA8+DATE($B$8,1,3)-WEEKDAY(DATE($B$8,1,3))-5</f>
        <v>43766</v>
      </c>
      <c r="JB9" s="22">
        <f>JA9+1</f>
        <v>43767</v>
      </c>
      <c r="JC9" s="22">
        <f t="shared" ref="JC9:JE9" si="43">JB9+1</f>
        <v>43768</v>
      </c>
      <c r="JD9" s="22">
        <f t="shared" si="43"/>
        <v>43769</v>
      </c>
      <c r="JE9" s="22">
        <f t="shared" si="43"/>
        <v>43770</v>
      </c>
      <c r="JF9" s="34"/>
      <c r="JG9" s="22">
        <f>7*JG8+DATE($B$8,1,3)-WEEKDAY(DATE($B$8,1,3))-5</f>
        <v>43773</v>
      </c>
      <c r="JH9" s="22">
        <f>JG9+1</f>
        <v>43774</v>
      </c>
      <c r="JI9" s="22">
        <f t="shared" ref="JI9:JK9" si="44">JH9+1</f>
        <v>43775</v>
      </c>
      <c r="JJ9" s="22">
        <f t="shared" si="44"/>
        <v>43776</v>
      </c>
      <c r="JK9" s="22">
        <f t="shared" si="44"/>
        <v>43777</v>
      </c>
      <c r="JL9" s="34"/>
      <c r="JM9" s="22">
        <f>7*JM8+DATE($B$8,1,3)-WEEKDAY(DATE($B$8,1,3))-5</f>
        <v>43780</v>
      </c>
      <c r="JN9" s="22">
        <f>JM9+1</f>
        <v>43781</v>
      </c>
      <c r="JO9" s="22">
        <f t="shared" ref="JO9:JQ9" si="45">JN9+1</f>
        <v>43782</v>
      </c>
      <c r="JP9" s="22">
        <f t="shared" si="45"/>
        <v>43783</v>
      </c>
      <c r="JQ9" s="22">
        <f t="shared" si="45"/>
        <v>43784</v>
      </c>
      <c r="JR9" s="34"/>
      <c r="JS9" s="22">
        <f>7*JS8+DATE($B$8,1,3)-WEEKDAY(DATE($B$8,1,3))-5</f>
        <v>43787</v>
      </c>
      <c r="JT9" s="22">
        <f>JS9+1</f>
        <v>43788</v>
      </c>
      <c r="JU9" s="22">
        <f t="shared" ref="JU9:JW9" si="46">JT9+1</f>
        <v>43789</v>
      </c>
      <c r="JV9" s="22">
        <f t="shared" si="46"/>
        <v>43790</v>
      </c>
      <c r="JW9" s="22">
        <f t="shared" si="46"/>
        <v>43791</v>
      </c>
      <c r="JX9" s="34"/>
      <c r="JY9" s="22">
        <f>7*JY8+DATE($B$8,1,3)-WEEKDAY(DATE($B$8,1,3))-5</f>
        <v>43794</v>
      </c>
      <c r="JZ9" s="22">
        <f>JY9+1</f>
        <v>43795</v>
      </c>
      <c r="KA9" s="22">
        <f t="shared" ref="KA9:KC9" si="47">JZ9+1</f>
        <v>43796</v>
      </c>
      <c r="KB9" s="22">
        <f t="shared" si="47"/>
        <v>43797</v>
      </c>
      <c r="KC9" s="22">
        <f t="shared" si="47"/>
        <v>43798</v>
      </c>
      <c r="KD9" s="34"/>
      <c r="KE9" s="22">
        <f>7*KE8+DATE($B$8,1,3)-WEEKDAY(DATE($B$8,1,3))-5</f>
        <v>43801</v>
      </c>
      <c r="KF9" s="22">
        <f>KE9+1</f>
        <v>43802</v>
      </c>
      <c r="KG9" s="22">
        <f t="shared" ref="KG9:KI9" si="48">KF9+1</f>
        <v>43803</v>
      </c>
      <c r="KH9" s="22">
        <f t="shared" si="48"/>
        <v>43804</v>
      </c>
      <c r="KI9" s="22">
        <f t="shared" si="48"/>
        <v>43805</v>
      </c>
      <c r="KJ9" s="34"/>
      <c r="KK9" s="22">
        <f>7*KK8+DATE($B$8,1,3)-WEEKDAY(DATE($B$8,1,3))-5</f>
        <v>43808</v>
      </c>
      <c r="KL9" s="22">
        <f>KK9+1</f>
        <v>43809</v>
      </c>
      <c r="KM9" s="22">
        <f t="shared" ref="KM9:KO9" si="49">KL9+1</f>
        <v>43810</v>
      </c>
      <c r="KN9" s="22">
        <f t="shared" si="49"/>
        <v>43811</v>
      </c>
      <c r="KO9" s="22">
        <f t="shared" si="49"/>
        <v>43812</v>
      </c>
      <c r="KP9" s="34"/>
      <c r="KQ9" s="22">
        <f>7*KQ8+DATE($B$8,1,3)-WEEKDAY(DATE($B$8,1,3))-5</f>
        <v>43815</v>
      </c>
      <c r="KR9" s="22">
        <f>KQ9+1</f>
        <v>43816</v>
      </c>
      <c r="KS9" s="22">
        <f t="shared" ref="KS9:KU9" si="50">KR9+1</f>
        <v>43817</v>
      </c>
      <c r="KT9" s="22">
        <f t="shared" si="50"/>
        <v>43818</v>
      </c>
      <c r="KU9" s="22">
        <f t="shared" si="50"/>
        <v>43819</v>
      </c>
      <c r="KV9" s="34"/>
      <c r="KW9" s="22">
        <f>7*KW8+DATE($B$8,1,3)-WEEKDAY(DATE($B$8,1,3))-5</f>
        <v>43822</v>
      </c>
      <c r="KX9" s="22">
        <f>KW9+1</f>
        <v>43823</v>
      </c>
      <c r="KY9" s="22">
        <f t="shared" ref="KY9:LA9" si="51">KX9+1</f>
        <v>43824</v>
      </c>
      <c r="KZ9" s="22">
        <f t="shared" si="51"/>
        <v>43825</v>
      </c>
      <c r="LA9" s="22">
        <f t="shared" si="51"/>
        <v>43826</v>
      </c>
      <c r="LB9" s="34"/>
      <c r="LC9" s="22">
        <f>7*LC8+DATE($B$8,1,3)-WEEKDAY(DATE($B$8,1,3))-5</f>
        <v>43829</v>
      </c>
      <c r="LD9" s="22">
        <f>LC9+1</f>
        <v>43830</v>
      </c>
      <c r="LE9" s="22">
        <f t="shared" ref="LE9:LG9" si="52">LD9+1</f>
        <v>43831</v>
      </c>
      <c r="LF9" s="22">
        <f t="shared" si="52"/>
        <v>43832</v>
      </c>
      <c r="LG9" s="22">
        <f t="shared" si="52"/>
        <v>43833</v>
      </c>
      <c r="LH9" s="34"/>
    </row>
    <row r="10" spans="1:320" x14ac:dyDescent="0.25">
      <c r="B10" s="20" t="s">
        <v>327</v>
      </c>
      <c r="C10" s="19"/>
      <c r="D10" s="19"/>
      <c r="E10" s="19"/>
      <c r="F10" s="19"/>
      <c r="G10" s="27"/>
      <c r="H10" s="32"/>
      <c r="I10" s="30"/>
      <c r="J10" s="19"/>
      <c r="K10" s="19"/>
      <c r="L10" s="19"/>
      <c r="M10" s="27"/>
      <c r="N10" s="32"/>
      <c r="O10" s="31"/>
      <c r="P10" s="20"/>
      <c r="Q10" s="20"/>
      <c r="R10" s="20"/>
      <c r="S10" s="28"/>
      <c r="T10" s="32"/>
      <c r="U10" s="31"/>
      <c r="V10" s="20"/>
      <c r="W10" s="20"/>
      <c r="X10" s="20"/>
      <c r="Y10" s="28"/>
      <c r="Z10" s="32"/>
      <c r="AA10" s="31"/>
      <c r="AB10" s="20"/>
      <c r="AC10" s="20"/>
      <c r="AD10" s="20"/>
      <c r="AE10" s="28"/>
      <c r="AF10" s="32"/>
      <c r="AG10" s="31"/>
      <c r="AH10" s="20"/>
      <c r="AI10" s="20"/>
      <c r="AJ10" s="20"/>
      <c r="AK10" s="28"/>
      <c r="AL10" s="32"/>
      <c r="AM10" s="31"/>
      <c r="AN10" s="20"/>
      <c r="AO10" s="20"/>
      <c r="AP10" s="20"/>
      <c r="AQ10" s="28"/>
      <c r="AR10" s="32"/>
      <c r="AS10" s="31"/>
      <c r="AT10" s="20"/>
      <c r="AU10" s="20"/>
      <c r="AV10" s="20"/>
      <c r="AW10" s="28"/>
      <c r="AX10" s="32"/>
      <c r="AY10" s="31"/>
      <c r="AZ10" s="20"/>
      <c r="BA10" s="20"/>
      <c r="BB10" s="20"/>
      <c r="BC10" s="28"/>
      <c r="BD10" s="32"/>
      <c r="BE10" s="31"/>
      <c r="BF10" s="20"/>
      <c r="BG10" s="20"/>
      <c r="BH10" s="20"/>
      <c r="BI10" s="28"/>
      <c r="BJ10" s="32"/>
      <c r="BK10" s="31"/>
      <c r="BL10" s="20"/>
      <c r="BM10" s="20"/>
      <c r="BN10" s="20"/>
      <c r="BO10" s="20"/>
      <c r="BP10" s="32"/>
      <c r="BQ10" s="20"/>
      <c r="BR10" s="20"/>
      <c r="BS10" s="20"/>
      <c r="BT10" s="20"/>
      <c r="BU10" s="20"/>
      <c r="BV10" s="32"/>
      <c r="BW10" s="20"/>
      <c r="BX10" s="20"/>
      <c r="BY10" s="20"/>
      <c r="BZ10" s="20"/>
      <c r="CA10" s="20"/>
      <c r="CB10" s="32"/>
      <c r="CC10" s="20"/>
      <c r="CD10" s="20"/>
      <c r="CE10" s="20"/>
      <c r="CF10" s="20"/>
      <c r="CG10" s="20"/>
      <c r="CH10" s="32"/>
      <c r="CI10" s="20"/>
      <c r="CJ10" s="20"/>
      <c r="CK10" s="20"/>
      <c r="CL10" s="20"/>
      <c r="CM10" s="20"/>
      <c r="CN10" s="32"/>
      <c r="CO10" s="20"/>
      <c r="CP10" s="20"/>
      <c r="CQ10" s="20"/>
      <c r="CR10" s="20"/>
      <c r="CS10" s="20"/>
      <c r="CT10" s="32"/>
      <c r="CU10" s="20"/>
      <c r="CV10" s="20"/>
      <c r="CW10" s="20"/>
      <c r="CX10" s="20"/>
      <c r="CY10" s="20"/>
      <c r="CZ10" s="32"/>
      <c r="DA10" s="20"/>
      <c r="DB10" s="20"/>
      <c r="DC10" s="20"/>
      <c r="DD10" s="20"/>
      <c r="DE10" s="20"/>
      <c r="DF10" s="32"/>
      <c r="DG10" s="20"/>
      <c r="DH10" s="20"/>
      <c r="DI10" s="20"/>
      <c r="DJ10" s="20"/>
      <c r="DK10" s="20"/>
      <c r="DL10" s="32"/>
      <c r="DM10" s="20"/>
      <c r="DN10" s="20"/>
      <c r="DO10" s="20"/>
      <c r="DP10" s="20"/>
      <c r="DQ10" s="20"/>
      <c r="DR10" s="32"/>
      <c r="DS10" s="20"/>
      <c r="DT10" s="20"/>
      <c r="DU10" s="20"/>
      <c r="DV10" s="20"/>
      <c r="DW10" s="20"/>
      <c r="DX10" s="32"/>
      <c r="DY10" s="20"/>
      <c r="DZ10" s="20"/>
      <c r="EA10" s="20"/>
      <c r="EB10" s="20"/>
      <c r="EC10" s="20"/>
      <c r="ED10" s="32"/>
      <c r="EE10" s="20"/>
      <c r="EF10" s="20"/>
      <c r="EG10" s="20"/>
      <c r="EH10" s="20"/>
      <c r="EI10" s="20"/>
      <c r="EJ10" s="32"/>
      <c r="EK10" s="20"/>
      <c r="EL10" s="20"/>
      <c r="EM10" s="20"/>
      <c r="EN10" s="20"/>
      <c r="EO10" s="20"/>
      <c r="EP10" s="32"/>
      <c r="EQ10" s="20"/>
      <c r="ER10" s="20"/>
      <c r="ES10" s="20"/>
      <c r="ET10" s="20"/>
      <c r="EU10" s="20"/>
      <c r="EV10" s="32"/>
      <c r="EW10" s="20"/>
      <c r="EX10" s="20"/>
      <c r="EY10" s="20"/>
      <c r="EZ10" s="20"/>
      <c r="FA10" s="20"/>
      <c r="FB10" s="32"/>
      <c r="FC10" s="20"/>
      <c r="FD10" s="20"/>
      <c r="FE10" s="20"/>
      <c r="FF10" s="20"/>
      <c r="FG10" s="20"/>
      <c r="FH10" s="32"/>
      <c r="FI10" s="20"/>
      <c r="FJ10" s="20"/>
      <c r="FK10" s="20"/>
      <c r="FL10" s="20"/>
      <c r="FM10" s="20"/>
      <c r="FN10" s="32"/>
      <c r="FO10" s="20"/>
      <c r="FP10" s="20"/>
      <c r="FQ10" s="20"/>
      <c r="FR10" s="20"/>
      <c r="FS10" s="20"/>
      <c r="FT10" s="32"/>
      <c r="FU10" s="20"/>
      <c r="FV10" s="20"/>
      <c r="FW10" s="20"/>
      <c r="FX10" s="20"/>
      <c r="FY10" s="20"/>
      <c r="FZ10" s="32"/>
      <c r="GA10" s="20"/>
      <c r="GB10" s="20"/>
      <c r="GC10" s="20"/>
      <c r="GD10" s="20"/>
      <c r="GE10" s="20"/>
      <c r="GF10" s="32"/>
      <c r="GG10" s="20"/>
      <c r="GH10" s="20"/>
      <c r="GI10" s="20"/>
      <c r="GJ10" s="20"/>
      <c r="GK10" s="20"/>
      <c r="GL10" s="32"/>
      <c r="GM10" s="20"/>
      <c r="GN10" s="20"/>
      <c r="GO10" s="20"/>
      <c r="GP10" s="20"/>
      <c r="GQ10" s="20"/>
      <c r="GR10" s="32"/>
      <c r="GS10" s="20"/>
      <c r="GT10" s="20"/>
      <c r="GU10" s="20"/>
      <c r="GV10" s="20"/>
      <c r="GW10" s="20"/>
      <c r="GX10" s="32"/>
      <c r="GY10" s="20"/>
      <c r="GZ10" s="20"/>
      <c r="HA10" s="20"/>
      <c r="HB10" s="20"/>
      <c r="HC10" s="20"/>
      <c r="HD10" s="32"/>
      <c r="HE10" s="20"/>
      <c r="HF10" s="20"/>
      <c r="HG10" s="20"/>
      <c r="HH10" s="20"/>
      <c r="HI10" s="20"/>
      <c r="HJ10" s="32"/>
      <c r="HK10" s="20"/>
      <c r="HL10" s="20"/>
      <c r="HM10" s="20"/>
      <c r="HN10" s="20"/>
      <c r="HO10" s="20"/>
      <c r="HP10" s="32"/>
      <c r="HQ10" s="20"/>
      <c r="HR10" s="20"/>
      <c r="HS10" s="20"/>
      <c r="HT10" s="20"/>
      <c r="HU10" s="20"/>
      <c r="HV10" s="32"/>
      <c r="HW10" s="20"/>
      <c r="HX10" s="20"/>
      <c r="HY10" s="20"/>
      <c r="HZ10" s="20"/>
      <c r="IA10" s="20"/>
      <c r="IB10" s="32"/>
      <c r="IC10" s="20"/>
      <c r="ID10" s="20"/>
      <c r="IE10" s="20"/>
      <c r="IF10" s="20"/>
      <c r="IG10" s="20"/>
      <c r="IH10" s="32"/>
      <c r="II10" s="20"/>
      <c r="IJ10" s="20"/>
      <c r="IK10" s="20"/>
      <c r="IL10" s="20"/>
      <c r="IM10" s="20"/>
      <c r="IN10" s="32"/>
      <c r="IO10" s="20"/>
      <c r="IP10" s="20"/>
      <c r="IQ10" s="20"/>
      <c r="IR10" s="20"/>
      <c r="IS10" s="20"/>
      <c r="IT10" s="32"/>
      <c r="IU10" s="20"/>
      <c r="IV10" s="20"/>
      <c r="IW10" s="20"/>
      <c r="IX10" s="20"/>
      <c r="IY10" s="20"/>
      <c r="IZ10" s="32"/>
      <c r="JA10" s="20"/>
      <c r="JB10" s="20"/>
      <c r="JC10" s="20"/>
      <c r="JD10" s="20"/>
      <c r="JE10" s="20"/>
      <c r="JF10" s="32"/>
      <c r="JG10" s="20"/>
      <c r="JH10" s="20"/>
      <c r="JI10" s="20"/>
      <c r="JJ10" s="20"/>
      <c r="JK10" s="20"/>
      <c r="JL10" s="32"/>
      <c r="JM10" s="20"/>
      <c r="JN10" s="20"/>
      <c r="JO10" s="20"/>
      <c r="JP10" s="20"/>
      <c r="JQ10" s="20"/>
      <c r="JR10" s="32"/>
      <c r="JS10" s="20"/>
      <c r="JT10" s="20"/>
      <c r="JU10" s="20"/>
      <c r="JV10" s="20"/>
      <c r="JW10" s="20"/>
      <c r="JX10" s="32"/>
      <c r="JY10" s="20"/>
      <c r="JZ10" s="20"/>
      <c r="KA10" s="20"/>
      <c r="KB10" s="20"/>
      <c r="KC10" s="20"/>
      <c r="KD10" s="32"/>
      <c r="KE10" s="20"/>
      <c r="KF10" s="20"/>
      <c r="KG10" s="20"/>
      <c r="KH10" s="20"/>
      <c r="KI10" s="20"/>
      <c r="KJ10" s="32"/>
      <c r="KK10" s="20"/>
      <c r="KL10" s="20"/>
      <c r="KM10" s="20"/>
      <c r="KN10" s="20"/>
      <c r="KO10" s="20"/>
      <c r="KP10" s="32"/>
      <c r="KQ10" s="20"/>
      <c r="KR10" s="20"/>
      <c r="KS10" s="20"/>
      <c r="KT10" s="20"/>
      <c r="KU10" s="20"/>
      <c r="KV10" s="32"/>
      <c r="KW10" s="20"/>
      <c r="KX10" s="20"/>
      <c r="KY10" s="20"/>
      <c r="KZ10" s="20"/>
      <c r="LA10" s="20"/>
      <c r="LB10" s="32"/>
      <c r="LC10" s="20"/>
      <c r="LD10" s="20"/>
      <c r="LE10" s="20"/>
      <c r="LF10" s="20"/>
      <c r="LG10" s="20"/>
      <c r="LH10" s="32"/>
    </row>
    <row r="11" spans="1:320" x14ac:dyDescent="0.25">
      <c r="B11" s="20" t="s">
        <v>379</v>
      </c>
      <c r="C11" s="19" t="s">
        <v>1</v>
      </c>
      <c r="D11" s="19"/>
      <c r="E11" s="19"/>
      <c r="F11" s="19"/>
      <c r="G11" s="27"/>
      <c r="H11" s="32"/>
      <c r="I11" s="30"/>
      <c r="J11" s="19"/>
      <c r="K11" s="19"/>
      <c r="L11" s="19"/>
      <c r="M11" s="27"/>
      <c r="N11" s="32"/>
      <c r="O11" s="31"/>
      <c r="P11" s="20"/>
      <c r="Q11" s="20"/>
      <c r="R11" s="20"/>
      <c r="S11" s="28"/>
      <c r="T11" s="32"/>
      <c r="U11" s="31"/>
      <c r="V11" s="20"/>
      <c r="W11" s="20"/>
      <c r="X11" s="20"/>
      <c r="Y11" s="28"/>
      <c r="Z11" s="32"/>
      <c r="AA11" s="31"/>
      <c r="AB11" s="20"/>
      <c r="AC11" s="20"/>
      <c r="AD11" s="20"/>
      <c r="AE11" s="28"/>
      <c r="AF11" s="32"/>
      <c r="AG11" s="31"/>
      <c r="AH11" s="20"/>
      <c r="AI11" s="20"/>
      <c r="AJ11" s="20"/>
      <c r="AK11" s="28"/>
      <c r="AL11" s="32"/>
      <c r="AM11" s="31"/>
      <c r="AN11" s="20"/>
      <c r="AO11" s="20"/>
      <c r="AP11" s="20"/>
      <c r="AQ11" s="28"/>
      <c r="AR11" s="32"/>
      <c r="AS11" s="31"/>
      <c r="AT11" s="20"/>
      <c r="AU11" s="20"/>
      <c r="AV11" s="20"/>
      <c r="AW11" s="28"/>
      <c r="AX11" s="32"/>
      <c r="AY11" s="31"/>
      <c r="AZ11" s="20"/>
      <c r="BA11" s="20"/>
      <c r="BB11" s="20"/>
      <c r="BC11" s="28"/>
      <c r="BD11" s="32"/>
      <c r="BE11" s="31"/>
      <c r="BF11" s="20"/>
      <c r="BG11" s="20"/>
      <c r="BH11" s="20"/>
      <c r="BI11" s="28"/>
      <c r="BJ11" s="32"/>
      <c r="BK11" s="31"/>
      <c r="BL11" s="20"/>
      <c r="BM11" s="20"/>
      <c r="BN11" s="20"/>
      <c r="BO11" s="20"/>
      <c r="BP11" s="32"/>
      <c r="BQ11" s="20"/>
      <c r="BR11" s="20"/>
      <c r="BS11" s="20"/>
      <c r="BT11" s="20"/>
      <c r="BU11" s="20"/>
      <c r="BV11" s="32"/>
      <c r="BW11" s="20"/>
      <c r="BX11" s="20"/>
      <c r="BY11" s="20"/>
      <c r="BZ11" s="20"/>
      <c r="CA11" s="20"/>
      <c r="CB11" s="32"/>
      <c r="CC11" s="20"/>
      <c r="CD11" s="20"/>
      <c r="CE11" s="20"/>
      <c r="CF11" s="20"/>
      <c r="CG11" s="20"/>
      <c r="CH11" s="32"/>
      <c r="CI11" s="20"/>
      <c r="CJ11" s="20"/>
      <c r="CK11" s="20"/>
      <c r="CL11" s="20"/>
      <c r="CM11" s="20"/>
      <c r="CN11" s="32"/>
      <c r="CO11" s="20"/>
      <c r="CP11" s="20"/>
      <c r="CQ11" s="20"/>
      <c r="CR11" s="20"/>
      <c r="CS11" s="20"/>
      <c r="CT11" s="32"/>
      <c r="CU11" s="20"/>
      <c r="CV11" s="20"/>
      <c r="CW11" s="20"/>
      <c r="CX11" s="20"/>
      <c r="CY11" s="20"/>
      <c r="CZ11" s="32"/>
      <c r="DA11" s="20"/>
      <c r="DB11" s="20"/>
      <c r="DC11" s="20"/>
      <c r="DD11" s="20"/>
      <c r="DE11" s="20"/>
      <c r="DF11" s="32"/>
      <c r="DG11" s="20"/>
      <c r="DH11" s="20"/>
      <c r="DI11" s="20"/>
      <c r="DJ11" s="20"/>
      <c r="DK11" s="20"/>
      <c r="DL11" s="32"/>
      <c r="DM11" s="20"/>
      <c r="DN11" s="20"/>
      <c r="DO11" s="20"/>
      <c r="DP11" s="20"/>
      <c r="DQ11" s="20"/>
      <c r="DR11" s="32"/>
      <c r="DS11" s="20"/>
      <c r="DT11" s="20"/>
      <c r="DU11" s="20"/>
      <c r="DV11" s="20"/>
      <c r="DW11" s="20"/>
      <c r="DX11" s="32"/>
      <c r="DY11" s="20"/>
      <c r="DZ11" s="20"/>
      <c r="EA11" s="20"/>
      <c r="EB11" s="20"/>
      <c r="EC11" s="20"/>
      <c r="ED11" s="32"/>
      <c r="EE11" s="20"/>
      <c r="EF11" s="20"/>
      <c r="EG11" s="20"/>
      <c r="EH11" s="20"/>
      <c r="EI11" s="20"/>
      <c r="EJ11" s="32"/>
      <c r="EK11" s="20"/>
      <c r="EL11" s="20"/>
      <c r="EM11" s="20"/>
      <c r="EN11" s="20"/>
      <c r="EO11" s="20"/>
      <c r="EP11" s="32"/>
      <c r="EQ11" s="20"/>
      <c r="ER11" s="20"/>
      <c r="ES11" s="20"/>
      <c r="ET11" s="20"/>
      <c r="EU11" s="20"/>
      <c r="EV11" s="32"/>
      <c r="EW11" s="20"/>
      <c r="EX11" s="20"/>
      <c r="EY11" s="20"/>
      <c r="EZ11" s="20"/>
      <c r="FA11" s="20"/>
      <c r="FB11" s="32"/>
      <c r="FC11" s="20"/>
      <c r="FD11" s="20"/>
      <c r="FE11" s="20"/>
      <c r="FF11" s="20"/>
      <c r="FG11" s="20"/>
      <c r="FH11" s="32"/>
      <c r="FI11" s="20"/>
      <c r="FJ11" s="20"/>
      <c r="FK11" s="20"/>
      <c r="FL11" s="20"/>
      <c r="FM11" s="20"/>
      <c r="FN11" s="32"/>
      <c r="FO11" s="20"/>
      <c r="FP11" s="20"/>
      <c r="FQ11" s="20"/>
      <c r="FR11" s="20"/>
      <c r="FS11" s="20"/>
      <c r="FT11" s="32"/>
      <c r="FU11" s="20"/>
      <c r="FV11" s="20"/>
      <c r="FW11" s="20"/>
      <c r="FX11" s="20"/>
      <c r="FY11" s="20"/>
      <c r="FZ11" s="32"/>
      <c r="GA11" s="20"/>
      <c r="GB11" s="20"/>
      <c r="GC11" s="20"/>
      <c r="GD11" s="20"/>
      <c r="GE11" s="20"/>
      <c r="GF11" s="32"/>
      <c r="GG11" s="20"/>
      <c r="GH11" s="20"/>
      <c r="GI11" s="20"/>
      <c r="GJ11" s="20"/>
      <c r="GK11" s="20"/>
      <c r="GL11" s="32"/>
      <c r="GM11" s="20"/>
      <c r="GN11" s="20"/>
      <c r="GO11" s="20"/>
      <c r="GP11" s="20"/>
      <c r="GQ11" s="20"/>
      <c r="GR11" s="32"/>
      <c r="GS11" s="20"/>
      <c r="GT11" s="20"/>
      <c r="GU11" s="20"/>
      <c r="GV11" s="20"/>
      <c r="GW11" s="20"/>
      <c r="GX11" s="32"/>
      <c r="GY11" s="20"/>
      <c r="GZ11" s="20"/>
      <c r="HA11" s="20"/>
      <c r="HB11" s="20"/>
      <c r="HC11" s="20"/>
      <c r="HD11" s="32"/>
      <c r="HE11" s="20"/>
      <c r="HF11" s="20"/>
      <c r="HG11" s="20"/>
      <c r="HH11" s="20"/>
      <c r="HI11" s="20"/>
      <c r="HJ11" s="32"/>
      <c r="HK11" s="20"/>
      <c r="HL11" s="20"/>
      <c r="HM11" s="20"/>
      <c r="HN11" s="20"/>
      <c r="HO11" s="20"/>
      <c r="HP11" s="32"/>
      <c r="HQ11" s="20"/>
      <c r="HR11" s="20"/>
      <c r="HS11" s="20"/>
      <c r="HT11" s="20"/>
      <c r="HU11" s="20"/>
      <c r="HV11" s="32"/>
      <c r="HW11" s="20"/>
      <c r="HX11" s="20"/>
      <c r="HY11" s="20"/>
      <c r="HZ11" s="20"/>
      <c r="IA11" s="20"/>
      <c r="IB11" s="32"/>
      <c r="IC11" s="20"/>
      <c r="ID11" s="20"/>
      <c r="IE11" s="20"/>
      <c r="IF11" s="20"/>
      <c r="IG11" s="20"/>
      <c r="IH11" s="32"/>
      <c r="II11" s="20"/>
      <c r="IJ11" s="20"/>
      <c r="IK11" s="20"/>
      <c r="IL11" s="20"/>
      <c r="IM11" s="20"/>
      <c r="IN11" s="32"/>
      <c r="IO11" s="20"/>
      <c r="IP11" s="20"/>
      <c r="IQ11" s="20"/>
      <c r="IR11" s="20"/>
      <c r="IS11" s="20"/>
      <c r="IT11" s="32"/>
      <c r="IU11" s="20"/>
      <c r="IV11" s="20"/>
      <c r="IW11" s="20"/>
      <c r="IX11" s="20"/>
      <c r="IY11" s="20"/>
      <c r="IZ11" s="32"/>
      <c r="JA11" s="20"/>
      <c r="JB11" s="20"/>
      <c r="JC11" s="20"/>
      <c r="JD11" s="20"/>
      <c r="JE11" s="20"/>
      <c r="JF11" s="32"/>
      <c r="JG11" s="20"/>
      <c r="JH11" s="20"/>
      <c r="JI11" s="20"/>
      <c r="JJ11" s="20"/>
      <c r="JK11" s="20"/>
      <c r="JL11" s="32"/>
      <c r="JM11" s="20"/>
      <c r="JN11" s="20"/>
      <c r="JO11" s="20"/>
      <c r="JP11" s="20"/>
      <c r="JQ11" s="20"/>
      <c r="JR11" s="32"/>
      <c r="JS11" s="20"/>
      <c r="JT11" s="20"/>
      <c r="JU11" s="20"/>
      <c r="JV11" s="20"/>
      <c r="JW11" s="20"/>
      <c r="JX11" s="32"/>
      <c r="JY11" s="20"/>
      <c r="JZ11" s="20"/>
      <c r="KA11" s="20"/>
      <c r="KB11" s="20"/>
      <c r="KC11" s="20"/>
      <c r="KD11" s="32"/>
      <c r="KE11" s="20"/>
      <c r="KF11" s="20"/>
      <c r="KG11" s="20"/>
      <c r="KH11" s="20"/>
      <c r="KI11" s="20"/>
      <c r="KJ11" s="32"/>
      <c r="KK11" s="20"/>
      <c r="KL11" s="20"/>
      <c r="KM11" s="20"/>
      <c r="KN11" s="20"/>
      <c r="KO11" s="20"/>
      <c r="KP11" s="32"/>
      <c r="KQ11" s="20"/>
      <c r="KR11" s="20"/>
      <c r="KS11" s="20"/>
      <c r="KT11" s="20"/>
      <c r="KU11" s="20"/>
      <c r="KV11" s="32"/>
      <c r="KW11" s="20"/>
      <c r="KX11" s="20"/>
      <c r="KY11" s="20"/>
      <c r="KZ11" s="20"/>
      <c r="LA11" s="20"/>
      <c r="LB11" s="32"/>
      <c r="LC11" s="20"/>
      <c r="LD11" s="20"/>
      <c r="LE11" s="20"/>
      <c r="LF11" s="20"/>
      <c r="LG11" s="20"/>
      <c r="LH11" s="32"/>
    </row>
    <row r="12" spans="1:320" x14ac:dyDescent="0.25">
      <c r="B12" s="20" t="s">
        <v>328</v>
      </c>
      <c r="C12" s="19" t="s">
        <v>3</v>
      </c>
      <c r="D12" s="19"/>
      <c r="E12" s="19"/>
      <c r="F12" s="19"/>
      <c r="G12" s="27"/>
      <c r="H12" s="32"/>
      <c r="I12" s="30"/>
      <c r="J12" s="19"/>
      <c r="K12" s="19"/>
      <c r="L12" s="19"/>
      <c r="M12" s="27"/>
      <c r="N12" s="32"/>
      <c r="O12" s="31"/>
      <c r="P12" s="20"/>
      <c r="Q12" s="20"/>
      <c r="R12" s="20"/>
      <c r="S12" s="28"/>
      <c r="T12" s="32"/>
      <c r="U12" s="31"/>
      <c r="V12" s="20"/>
      <c r="W12" s="20"/>
      <c r="X12" s="20"/>
      <c r="Y12" s="28"/>
      <c r="Z12" s="32"/>
      <c r="AA12" s="31"/>
      <c r="AB12" s="20"/>
      <c r="AC12" s="20"/>
      <c r="AD12" s="20"/>
      <c r="AE12" s="28"/>
      <c r="AF12" s="32"/>
      <c r="AG12" s="31"/>
      <c r="AH12" s="20"/>
      <c r="AI12" s="20"/>
      <c r="AJ12" s="20"/>
      <c r="AK12" s="28"/>
      <c r="AL12" s="32"/>
      <c r="AM12" s="31"/>
      <c r="AN12" s="20"/>
      <c r="AO12" s="20"/>
      <c r="AP12" s="20"/>
      <c r="AQ12" s="28"/>
      <c r="AR12" s="32"/>
      <c r="AS12" s="31"/>
      <c r="AT12" s="20"/>
      <c r="AU12" s="20"/>
      <c r="AV12" s="20"/>
      <c r="AW12" s="28"/>
      <c r="AX12" s="32"/>
      <c r="AY12" s="31"/>
      <c r="AZ12" s="20"/>
      <c r="BA12" s="20"/>
      <c r="BB12" s="20"/>
      <c r="BC12" s="28"/>
      <c r="BD12" s="32"/>
      <c r="BE12" s="31"/>
      <c r="BF12" s="20"/>
      <c r="BG12" s="20"/>
      <c r="BH12" s="20"/>
      <c r="BI12" s="28"/>
      <c r="BJ12" s="32"/>
      <c r="BK12" s="31"/>
      <c r="BL12" s="20"/>
      <c r="BM12" s="20"/>
      <c r="BN12" s="20"/>
      <c r="BO12" s="20"/>
      <c r="BP12" s="32"/>
      <c r="BQ12" s="20"/>
      <c r="BR12" s="20"/>
      <c r="BS12" s="20"/>
      <c r="BT12" s="20"/>
      <c r="BU12" s="20"/>
      <c r="BV12" s="32"/>
      <c r="BW12" s="20"/>
      <c r="BX12" s="20"/>
      <c r="BY12" s="20"/>
      <c r="BZ12" s="20"/>
      <c r="CA12" s="20"/>
      <c r="CB12" s="32"/>
      <c r="CC12" s="20"/>
      <c r="CD12" s="20"/>
      <c r="CE12" s="20"/>
      <c r="CF12" s="20"/>
      <c r="CG12" s="20"/>
      <c r="CH12" s="32"/>
      <c r="CI12" s="20"/>
      <c r="CJ12" s="20"/>
      <c r="CK12" s="20"/>
      <c r="CL12" s="20"/>
      <c r="CM12" s="20"/>
      <c r="CN12" s="32"/>
      <c r="CO12" s="20"/>
      <c r="CP12" s="20"/>
      <c r="CQ12" s="20"/>
      <c r="CR12" s="20"/>
      <c r="CS12" s="20"/>
      <c r="CT12" s="32"/>
      <c r="CU12" s="20"/>
      <c r="CV12" s="20"/>
      <c r="CW12" s="20"/>
      <c r="CX12" s="20"/>
      <c r="CY12" s="20"/>
      <c r="CZ12" s="32"/>
      <c r="DA12" s="20"/>
      <c r="DB12" s="20"/>
      <c r="DC12" s="20"/>
      <c r="DD12" s="20"/>
      <c r="DE12" s="20"/>
      <c r="DF12" s="32"/>
      <c r="DG12" s="20"/>
      <c r="DH12" s="20"/>
      <c r="DI12" s="20"/>
      <c r="DJ12" s="20"/>
      <c r="DK12" s="20"/>
      <c r="DL12" s="32"/>
      <c r="DM12" s="20"/>
      <c r="DN12" s="20"/>
      <c r="DO12" s="20"/>
      <c r="DP12" s="20"/>
      <c r="DQ12" s="20"/>
      <c r="DR12" s="32"/>
      <c r="DS12" s="20"/>
      <c r="DT12" s="20"/>
      <c r="DU12" s="20"/>
      <c r="DV12" s="20"/>
      <c r="DW12" s="20"/>
      <c r="DX12" s="32"/>
      <c r="DY12" s="20"/>
      <c r="DZ12" s="20"/>
      <c r="EA12" s="20"/>
      <c r="EB12" s="20"/>
      <c r="EC12" s="20"/>
      <c r="ED12" s="32"/>
      <c r="EE12" s="20"/>
      <c r="EF12" s="20"/>
      <c r="EG12" s="20"/>
      <c r="EH12" s="20"/>
      <c r="EI12" s="20"/>
      <c r="EJ12" s="32"/>
      <c r="EK12" s="20"/>
      <c r="EL12" s="20"/>
      <c r="EM12" s="20"/>
      <c r="EN12" s="20"/>
      <c r="EO12" s="20"/>
      <c r="EP12" s="32"/>
      <c r="EQ12" s="20"/>
      <c r="ER12" s="20"/>
      <c r="ES12" s="20"/>
      <c r="ET12" s="20"/>
      <c r="EU12" s="20"/>
      <c r="EV12" s="32"/>
      <c r="EW12" s="20"/>
      <c r="EX12" s="20"/>
      <c r="EY12" s="20"/>
      <c r="EZ12" s="20"/>
      <c r="FA12" s="20"/>
      <c r="FB12" s="32"/>
      <c r="FC12" s="20"/>
      <c r="FD12" s="20"/>
      <c r="FE12" s="20"/>
      <c r="FF12" s="20"/>
      <c r="FG12" s="20"/>
      <c r="FH12" s="32"/>
      <c r="FI12" s="20"/>
      <c r="FJ12" s="20"/>
      <c r="FK12" s="20"/>
      <c r="FL12" s="20"/>
      <c r="FM12" s="20"/>
      <c r="FN12" s="32"/>
      <c r="FO12" s="20"/>
      <c r="FP12" s="20"/>
      <c r="FQ12" s="20"/>
      <c r="FR12" s="20"/>
      <c r="FS12" s="20"/>
      <c r="FT12" s="32"/>
      <c r="FU12" s="20"/>
      <c r="FV12" s="20"/>
      <c r="FW12" s="20"/>
      <c r="FX12" s="20"/>
      <c r="FY12" s="20"/>
      <c r="FZ12" s="32"/>
      <c r="GA12" s="20"/>
      <c r="GB12" s="20"/>
      <c r="GC12" s="20"/>
      <c r="GD12" s="20"/>
      <c r="GE12" s="20"/>
      <c r="GF12" s="32"/>
      <c r="GG12" s="20"/>
      <c r="GH12" s="20"/>
      <c r="GI12" s="20"/>
      <c r="GJ12" s="20"/>
      <c r="GK12" s="20"/>
      <c r="GL12" s="32"/>
      <c r="GM12" s="20"/>
      <c r="GN12" s="20"/>
      <c r="GO12" s="20"/>
      <c r="GP12" s="20"/>
      <c r="GQ12" s="20"/>
      <c r="GR12" s="32"/>
      <c r="GS12" s="20"/>
      <c r="GT12" s="20"/>
      <c r="GU12" s="20"/>
      <c r="GV12" s="20"/>
      <c r="GW12" s="20"/>
      <c r="GX12" s="32"/>
      <c r="GY12" s="20"/>
      <c r="GZ12" s="20"/>
      <c r="HA12" s="20"/>
      <c r="HB12" s="20"/>
      <c r="HC12" s="20"/>
      <c r="HD12" s="32"/>
      <c r="HE12" s="20"/>
      <c r="HF12" s="20"/>
      <c r="HG12" s="20"/>
      <c r="HH12" s="20"/>
      <c r="HI12" s="20"/>
      <c r="HJ12" s="32"/>
      <c r="HK12" s="20"/>
      <c r="HL12" s="20"/>
      <c r="HM12" s="20"/>
      <c r="HN12" s="20"/>
      <c r="HO12" s="20"/>
      <c r="HP12" s="32"/>
      <c r="HQ12" s="20"/>
      <c r="HR12" s="20"/>
      <c r="HS12" s="20"/>
      <c r="HT12" s="20"/>
      <c r="HU12" s="20"/>
      <c r="HV12" s="32"/>
      <c r="HW12" s="20"/>
      <c r="HX12" s="20"/>
      <c r="HY12" s="20"/>
      <c r="HZ12" s="20"/>
      <c r="IA12" s="20"/>
      <c r="IB12" s="32"/>
      <c r="IC12" s="20"/>
      <c r="ID12" s="20"/>
      <c r="IE12" s="20"/>
      <c r="IF12" s="20"/>
      <c r="IG12" s="20"/>
      <c r="IH12" s="32"/>
      <c r="II12" s="20"/>
      <c r="IJ12" s="20"/>
      <c r="IK12" s="20"/>
      <c r="IL12" s="20"/>
      <c r="IM12" s="20"/>
      <c r="IN12" s="32"/>
      <c r="IO12" s="20"/>
      <c r="IP12" s="20"/>
      <c r="IQ12" s="20"/>
      <c r="IR12" s="20"/>
      <c r="IS12" s="20"/>
      <c r="IT12" s="32"/>
      <c r="IU12" s="20"/>
      <c r="IV12" s="20"/>
      <c r="IW12" s="20"/>
      <c r="IX12" s="20"/>
      <c r="IY12" s="20"/>
      <c r="IZ12" s="32"/>
      <c r="JA12" s="20"/>
      <c r="JB12" s="20"/>
      <c r="JC12" s="20"/>
      <c r="JD12" s="20"/>
      <c r="JE12" s="20"/>
      <c r="JF12" s="32"/>
      <c r="JG12" s="20"/>
      <c r="JH12" s="20"/>
      <c r="JI12" s="20"/>
      <c r="JJ12" s="20"/>
      <c r="JK12" s="20"/>
      <c r="JL12" s="32"/>
      <c r="JM12" s="20"/>
      <c r="JN12" s="20"/>
      <c r="JO12" s="20"/>
      <c r="JP12" s="20"/>
      <c r="JQ12" s="20"/>
      <c r="JR12" s="32"/>
      <c r="JS12" s="20"/>
      <c r="JT12" s="20"/>
      <c r="JU12" s="20"/>
      <c r="JV12" s="20"/>
      <c r="JW12" s="20"/>
      <c r="JX12" s="32"/>
      <c r="JY12" s="20"/>
      <c r="JZ12" s="20"/>
      <c r="KA12" s="20"/>
      <c r="KB12" s="20"/>
      <c r="KC12" s="20"/>
      <c r="KD12" s="32"/>
      <c r="KE12" s="20"/>
      <c r="KF12" s="20"/>
      <c r="KG12" s="20"/>
      <c r="KH12" s="20"/>
      <c r="KI12" s="20"/>
      <c r="KJ12" s="32"/>
      <c r="KK12" s="20"/>
      <c r="KL12" s="20"/>
      <c r="KM12" s="20"/>
      <c r="KN12" s="20"/>
      <c r="KO12" s="20"/>
      <c r="KP12" s="32"/>
      <c r="KQ12" s="20"/>
      <c r="KR12" s="20"/>
      <c r="KS12" s="20"/>
      <c r="KT12" s="20"/>
      <c r="KU12" s="20"/>
      <c r="KV12" s="32"/>
      <c r="KW12" s="20"/>
      <c r="KX12" s="20"/>
      <c r="KY12" s="20"/>
      <c r="KZ12" s="20"/>
      <c r="LA12" s="20"/>
      <c r="LB12" s="32"/>
      <c r="LC12" s="20"/>
      <c r="LD12" s="20"/>
      <c r="LE12" s="20"/>
      <c r="LF12" s="20"/>
      <c r="LG12" s="20"/>
      <c r="LH12" s="32"/>
    </row>
    <row r="13" spans="1:320" x14ac:dyDescent="0.25">
      <c r="B13" s="20" t="s">
        <v>329</v>
      </c>
      <c r="C13" s="19"/>
      <c r="D13" s="19"/>
      <c r="E13" s="19"/>
      <c r="F13" s="19"/>
      <c r="G13" s="27"/>
      <c r="H13" s="32"/>
      <c r="I13" s="30"/>
      <c r="J13" s="19"/>
      <c r="K13" s="19"/>
      <c r="L13" s="19"/>
      <c r="M13" s="27"/>
      <c r="N13" s="32"/>
      <c r="O13" s="31"/>
      <c r="P13" s="20"/>
      <c r="Q13" s="20"/>
      <c r="R13" s="20"/>
      <c r="S13" s="28"/>
      <c r="T13" s="32"/>
      <c r="U13" s="31"/>
      <c r="V13" s="20"/>
      <c r="W13" s="20"/>
      <c r="X13" s="20"/>
      <c r="Y13" s="28"/>
      <c r="Z13" s="32"/>
      <c r="AA13" s="31"/>
      <c r="AB13" s="20"/>
      <c r="AC13" s="20"/>
      <c r="AD13" s="20"/>
      <c r="AE13" s="28"/>
      <c r="AF13" s="32"/>
      <c r="AG13" s="31"/>
      <c r="AH13" s="20"/>
      <c r="AI13" s="20"/>
      <c r="AJ13" s="20"/>
      <c r="AK13" s="28"/>
      <c r="AL13" s="32"/>
      <c r="AM13" s="31"/>
      <c r="AN13" s="20"/>
      <c r="AO13" s="20"/>
      <c r="AP13" s="20"/>
      <c r="AQ13" s="28"/>
      <c r="AR13" s="32"/>
      <c r="AS13" s="31"/>
      <c r="AT13" s="20"/>
      <c r="AU13" s="20"/>
      <c r="AV13" s="20"/>
      <c r="AW13" s="28"/>
      <c r="AX13" s="32"/>
      <c r="AY13" s="31"/>
      <c r="AZ13" s="20"/>
      <c r="BA13" s="20"/>
      <c r="BB13" s="20"/>
      <c r="BC13" s="28"/>
      <c r="BD13" s="32"/>
      <c r="BE13" s="31"/>
      <c r="BF13" s="20"/>
      <c r="BG13" s="20"/>
      <c r="BH13" s="20"/>
      <c r="BI13" s="28"/>
      <c r="BJ13" s="32"/>
      <c r="BK13" s="31"/>
      <c r="BL13" s="20"/>
      <c r="BM13" s="20"/>
      <c r="BN13" s="20"/>
      <c r="BO13" s="20"/>
      <c r="BP13" s="32"/>
      <c r="BQ13" s="20"/>
      <c r="BR13" s="20"/>
      <c r="BS13" s="20"/>
      <c r="BT13" s="20"/>
      <c r="BU13" s="20"/>
      <c r="BV13" s="32"/>
      <c r="BW13" s="20"/>
      <c r="BX13" s="20"/>
      <c r="BY13" s="20"/>
      <c r="BZ13" s="20"/>
      <c r="CA13" s="20"/>
      <c r="CB13" s="32"/>
      <c r="CC13" s="20"/>
      <c r="CD13" s="20"/>
      <c r="CE13" s="20"/>
      <c r="CF13" s="20"/>
      <c r="CG13" s="20"/>
      <c r="CH13" s="32"/>
      <c r="CI13" s="20"/>
      <c r="CJ13" s="20"/>
      <c r="CK13" s="20"/>
      <c r="CL13" s="20"/>
      <c r="CM13" s="20"/>
      <c r="CN13" s="32"/>
      <c r="CO13" s="20"/>
      <c r="CP13" s="20"/>
      <c r="CQ13" s="20"/>
      <c r="CR13" s="20"/>
      <c r="CS13" s="20"/>
      <c r="CT13" s="32"/>
      <c r="CU13" s="20"/>
      <c r="CV13" s="20"/>
      <c r="CW13" s="20"/>
      <c r="CX13" s="20"/>
      <c r="CY13" s="20"/>
      <c r="CZ13" s="32"/>
      <c r="DA13" s="20"/>
      <c r="DB13" s="20"/>
      <c r="DC13" s="20"/>
      <c r="DD13" s="20"/>
      <c r="DE13" s="20"/>
      <c r="DF13" s="32"/>
      <c r="DG13" s="20"/>
      <c r="DH13" s="20"/>
      <c r="DI13" s="20"/>
      <c r="DJ13" s="20"/>
      <c r="DK13" s="20"/>
      <c r="DL13" s="32"/>
      <c r="DM13" s="20"/>
      <c r="DN13" s="20"/>
      <c r="DO13" s="20"/>
      <c r="DP13" s="20"/>
      <c r="DQ13" s="20"/>
      <c r="DR13" s="32"/>
      <c r="DS13" s="20"/>
      <c r="DT13" s="20"/>
      <c r="DU13" s="20"/>
      <c r="DV13" s="20"/>
      <c r="DW13" s="20"/>
      <c r="DX13" s="32"/>
      <c r="DY13" s="20"/>
      <c r="DZ13" s="20"/>
      <c r="EA13" s="20"/>
      <c r="EB13" s="20"/>
      <c r="EC13" s="20"/>
      <c r="ED13" s="32"/>
      <c r="EE13" s="20"/>
      <c r="EF13" s="20"/>
      <c r="EG13" s="20"/>
      <c r="EH13" s="20"/>
      <c r="EI13" s="20"/>
      <c r="EJ13" s="32"/>
      <c r="EK13" s="20"/>
      <c r="EL13" s="20"/>
      <c r="EM13" s="20"/>
      <c r="EN13" s="20"/>
      <c r="EO13" s="20"/>
      <c r="EP13" s="32"/>
      <c r="EQ13" s="20"/>
      <c r="ER13" s="20"/>
      <c r="ES13" s="20"/>
      <c r="ET13" s="20"/>
      <c r="EU13" s="20"/>
      <c r="EV13" s="32"/>
      <c r="EW13" s="20"/>
      <c r="EX13" s="20"/>
      <c r="EY13" s="20"/>
      <c r="EZ13" s="20"/>
      <c r="FA13" s="20"/>
      <c r="FB13" s="32"/>
      <c r="FC13" s="20"/>
      <c r="FD13" s="20"/>
      <c r="FE13" s="20"/>
      <c r="FF13" s="20"/>
      <c r="FG13" s="20"/>
      <c r="FH13" s="32"/>
      <c r="FI13" s="20"/>
      <c r="FJ13" s="20"/>
      <c r="FK13" s="20"/>
      <c r="FL13" s="20"/>
      <c r="FM13" s="20"/>
      <c r="FN13" s="32"/>
      <c r="FO13" s="20"/>
      <c r="FP13" s="20"/>
      <c r="FQ13" s="20"/>
      <c r="FR13" s="20"/>
      <c r="FS13" s="20"/>
      <c r="FT13" s="32"/>
      <c r="FU13" s="20"/>
      <c r="FV13" s="20"/>
      <c r="FW13" s="20"/>
      <c r="FX13" s="20"/>
      <c r="FY13" s="20"/>
      <c r="FZ13" s="32"/>
      <c r="GA13" s="20"/>
      <c r="GB13" s="20"/>
      <c r="GC13" s="20"/>
      <c r="GD13" s="20"/>
      <c r="GE13" s="20"/>
      <c r="GF13" s="32"/>
      <c r="GG13" s="20"/>
      <c r="GH13" s="20"/>
      <c r="GI13" s="20"/>
      <c r="GJ13" s="20"/>
      <c r="GK13" s="20"/>
      <c r="GL13" s="32"/>
      <c r="GM13" s="20"/>
      <c r="GN13" s="20"/>
      <c r="GO13" s="20"/>
      <c r="GP13" s="20"/>
      <c r="GQ13" s="20"/>
      <c r="GR13" s="32"/>
      <c r="GS13" s="20"/>
      <c r="GT13" s="20"/>
      <c r="GU13" s="20"/>
      <c r="GV13" s="20"/>
      <c r="GW13" s="20"/>
      <c r="GX13" s="32"/>
      <c r="GY13" s="20"/>
      <c r="GZ13" s="20"/>
      <c r="HA13" s="20"/>
      <c r="HB13" s="20"/>
      <c r="HC13" s="20"/>
      <c r="HD13" s="32"/>
      <c r="HE13" s="20"/>
      <c r="HF13" s="20"/>
      <c r="HG13" s="20"/>
      <c r="HH13" s="20"/>
      <c r="HI13" s="20"/>
      <c r="HJ13" s="32"/>
      <c r="HK13" s="20"/>
      <c r="HL13" s="20"/>
      <c r="HM13" s="20"/>
      <c r="HN13" s="20"/>
      <c r="HO13" s="20"/>
      <c r="HP13" s="32"/>
      <c r="HQ13" s="20"/>
      <c r="HR13" s="20"/>
      <c r="HS13" s="20"/>
      <c r="HT13" s="20"/>
      <c r="HU13" s="20"/>
      <c r="HV13" s="32"/>
      <c r="HW13" s="20"/>
      <c r="HX13" s="20"/>
      <c r="HY13" s="20"/>
      <c r="HZ13" s="20"/>
      <c r="IA13" s="20"/>
      <c r="IB13" s="32"/>
      <c r="IC13" s="20"/>
      <c r="ID13" s="20"/>
      <c r="IE13" s="20"/>
      <c r="IF13" s="20"/>
      <c r="IG13" s="20"/>
      <c r="IH13" s="32"/>
      <c r="II13" s="20"/>
      <c r="IJ13" s="20"/>
      <c r="IK13" s="20"/>
      <c r="IL13" s="20"/>
      <c r="IM13" s="20"/>
      <c r="IN13" s="32"/>
      <c r="IO13" s="20"/>
      <c r="IP13" s="20"/>
      <c r="IQ13" s="20"/>
      <c r="IR13" s="20"/>
      <c r="IS13" s="20"/>
      <c r="IT13" s="32"/>
      <c r="IU13" s="20"/>
      <c r="IV13" s="20"/>
      <c r="IW13" s="20"/>
      <c r="IX13" s="20"/>
      <c r="IY13" s="20"/>
      <c r="IZ13" s="32"/>
      <c r="JA13" s="20"/>
      <c r="JB13" s="20"/>
      <c r="JC13" s="20"/>
      <c r="JD13" s="20"/>
      <c r="JE13" s="20"/>
      <c r="JF13" s="32"/>
      <c r="JG13" s="20"/>
      <c r="JH13" s="20"/>
      <c r="JI13" s="20"/>
      <c r="JJ13" s="20"/>
      <c r="JK13" s="20"/>
      <c r="JL13" s="32"/>
      <c r="JM13" s="20"/>
      <c r="JN13" s="20"/>
      <c r="JO13" s="20"/>
      <c r="JP13" s="20"/>
      <c r="JQ13" s="20"/>
      <c r="JR13" s="32"/>
      <c r="JS13" s="20"/>
      <c r="JT13" s="20"/>
      <c r="JU13" s="20"/>
      <c r="JV13" s="20"/>
      <c r="JW13" s="20"/>
      <c r="JX13" s="32"/>
      <c r="JY13" s="20"/>
      <c r="JZ13" s="20"/>
      <c r="KA13" s="20"/>
      <c r="KB13" s="20"/>
      <c r="KC13" s="20"/>
      <c r="KD13" s="32"/>
      <c r="KE13" s="20"/>
      <c r="KF13" s="20"/>
      <c r="KG13" s="20"/>
      <c r="KH13" s="20"/>
      <c r="KI13" s="20"/>
      <c r="KJ13" s="32"/>
      <c r="KK13" s="20"/>
      <c r="KL13" s="20"/>
      <c r="KM13" s="20"/>
      <c r="KN13" s="20"/>
      <c r="KO13" s="20"/>
      <c r="KP13" s="32"/>
      <c r="KQ13" s="20"/>
      <c r="KR13" s="20"/>
      <c r="KS13" s="20"/>
      <c r="KT13" s="20"/>
      <c r="KU13" s="20"/>
      <c r="KV13" s="32"/>
      <c r="KW13" s="20"/>
      <c r="KX13" s="20"/>
      <c r="KY13" s="20"/>
      <c r="KZ13" s="20"/>
      <c r="LA13" s="20"/>
      <c r="LB13" s="32"/>
      <c r="LC13" s="20"/>
      <c r="LD13" s="20"/>
      <c r="LE13" s="20"/>
      <c r="LF13" s="20"/>
      <c r="LG13" s="20"/>
      <c r="LH13" s="32"/>
    </row>
    <row r="14" spans="1:320" x14ac:dyDescent="0.25">
      <c r="B14" s="20" t="s">
        <v>330</v>
      </c>
      <c r="C14" s="19"/>
      <c r="D14" s="19"/>
      <c r="E14" s="19"/>
      <c r="F14" s="19"/>
      <c r="G14" s="27"/>
      <c r="H14" s="32"/>
      <c r="I14" s="30"/>
      <c r="J14" s="19"/>
      <c r="K14" s="19"/>
      <c r="L14" s="19"/>
      <c r="M14" s="27"/>
      <c r="N14" s="32"/>
      <c r="O14" s="31"/>
      <c r="P14" s="20"/>
      <c r="Q14" s="20"/>
      <c r="R14" s="20"/>
      <c r="S14" s="28"/>
      <c r="T14" s="32"/>
      <c r="U14" s="31"/>
      <c r="V14" s="20"/>
      <c r="W14" s="20"/>
      <c r="X14" s="20"/>
      <c r="Y14" s="28"/>
      <c r="Z14" s="32"/>
      <c r="AA14" s="31"/>
      <c r="AB14" s="20"/>
      <c r="AC14" s="20"/>
      <c r="AD14" s="20"/>
      <c r="AE14" s="28"/>
      <c r="AF14" s="32"/>
      <c r="AG14" s="31"/>
      <c r="AH14" s="20"/>
      <c r="AI14" s="20"/>
      <c r="AJ14" s="20"/>
      <c r="AK14" s="28"/>
      <c r="AL14" s="32"/>
      <c r="AM14" s="31"/>
      <c r="AN14" s="20"/>
      <c r="AO14" s="20"/>
      <c r="AP14" s="20"/>
      <c r="AQ14" s="28"/>
      <c r="AR14" s="32"/>
      <c r="AS14" s="31"/>
      <c r="AT14" s="20"/>
      <c r="AU14" s="20"/>
      <c r="AV14" s="20"/>
      <c r="AW14" s="28"/>
      <c r="AX14" s="32"/>
      <c r="AY14" s="31"/>
      <c r="AZ14" s="20"/>
      <c r="BA14" s="20"/>
      <c r="BB14" s="20"/>
      <c r="BC14" s="28"/>
      <c r="BD14" s="32"/>
      <c r="BE14" s="31"/>
      <c r="BF14" s="20"/>
      <c r="BG14" s="20"/>
      <c r="BH14" s="20"/>
      <c r="BI14" s="28"/>
      <c r="BJ14" s="32"/>
      <c r="BK14" s="31"/>
      <c r="BL14" s="20"/>
      <c r="BM14" s="20"/>
      <c r="BN14" s="20"/>
      <c r="BO14" s="20"/>
      <c r="BP14" s="32"/>
      <c r="BQ14" s="20"/>
      <c r="BR14" s="20"/>
      <c r="BS14" s="20"/>
      <c r="BT14" s="20"/>
      <c r="BU14" s="20"/>
      <c r="BV14" s="32"/>
      <c r="BW14" s="20"/>
      <c r="BX14" s="20"/>
      <c r="BY14" s="20"/>
      <c r="BZ14" s="20"/>
      <c r="CA14" s="20"/>
      <c r="CB14" s="32"/>
      <c r="CC14" s="20"/>
      <c r="CD14" s="20"/>
      <c r="CE14" s="20"/>
      <c r="CF14" s="20"/>
      <c r="CG14" s="20"/>
      <c r="CH14" s="32"/>
      <c r="CI14" s="20"/>
      <c r="CJ14" s="20"/>
      <c r="CK14" s="20"/>
      <c r="CL14" s="20"/>
      <c r="CM14" s="20"/>
      <c r="CN14" s="32"/>
      <c r="CO14" s="20"/>
      <c r="CP14" s="20"/>
      <c r="CQ14" s="20"/>
      <c r="CR14" s="20"/>
      <c r="CS14" s="20"/>
      <c r="CT14" s="32"/>
      <c r="CU14" s="20"/>
      <c r="CV14" s="20"/>
      <c r="CW14" s="20"/>
      <c r="CX14" s="20"/>
      <c r="CY14" s="20"/>
      <c r="CZ14" s="32"/>
      <c r="DA14" s="20"/>
      <c r="DB14" s="20"/>
      <c r="DC14" s="20"/>
      <c r="DD14" s="20"/>
      <c r="DE14" s="20"/>
      <c r="DF14" s="32"/>
      <c r="DG14" s="20"/>
      <c r="DH14" s="20"/>
      <c r="DI14" s="20"/>
      <c r="DJ14" s="20"/>
      <c r="DK14" s="20"/>
      <c r="DL14" s="32"/>
      <c r="DM14" s="20"/>
      <c r="DN14" s="20"/>
      <c r="DO14" s="20"/>
      <c r="DP14" s="20"/>
      <c r="DQ14" s="20"/>
      <c r="DR14" s="32"/>
      <c r="DS14" s="20"/>
      <c r="DT14" s="20"/>
      <c r="DU14" s="20"/>
      <c r="DV14" s="20"/>
      <c r="DW14" s="20"/>
      <c r="DX14" s="32"/>
      <c r="DY14" s="20"/>
      <c r="DZ14" s="20"/>
      <c r="EA14" s="20"/>
      <c r="EB14" s="20"/>
      <c r="EC14" s="20"/>
      <c r="ED14" s="32"/>
      <c r="EE14" s="20"/>
      <c r="EF14" s="20"/>
      <c r="EG14" s="20"/>
      <c r="EH14" s="20"/>
      <c r="EI14" s="20"/>
      <c r="EJ14" s="32"/>
      <c r="EK14" s="20"/>
      <c r="EL14" s="20"/>
      <c r="EM14" s="20"/>
      <c r="EN14" s="20"/>
      <c r="EO14" s="20"/>
      <c r="EP14" s="32"/>
      <c r="EQ14" s="20"/>
      <c r="ER14" s="20"/>
      <c r="ES14" s="20"/>
      <c r="ET14" s="20"/>
      <c r="EU14" s="20"/>
      <c r="EV14" s="32"/>
      <c r="EW14" s="20"/>
      <c r="EX14" s="20"/>
      <c r="EY14" s="20"/>
      <c r="EZ14" s="20"/>
      <c r="FA14" s="20"/>
      <c r="FB14" s="32"/>
      <c r="FC14" s="20"/>
      <c r="FD14" s="20"/>
      <c r="FE14" s="20"/>
      <c r="FF14" s="20"/>
      <c r="FG14" s="20"/>
      <c r="FH14" s="32"/>
      <c r="FI14" s="20"/>
      <c r="FJ14" s="20"/>
      <c r="FK14" s="20"/>
      <c r="FL14" s="20"/>
      <c r="FM14" s="20"/>
      <c r="FN14" s="32"/>
      <c r="FO14" s="20"/>
      <c r="FP14" s="20"/>
      <c r="FQ14" s="20"/>
      <c r="FR14" s="20"/>
      <c r="FS14" s="20"/>
      <c r="FT14" s="32"/>
      <c r="FU14" s="20"/>
      <c r="FV14" s="20"/>
      <c r="FW14" s="20"/>
      <c r="FX14" s="20"/>
      <c r="FY14" s="20"/>
      <c r="FZ14" s="32"/>
      <c r="GA14" s="20"/>
      <c r="GB14" s="20"/>
      <c r="GC14" s="20"/>
      <c r="GD14" s="20"/>
      <c r="GE14" s="20"/>
      <c r="GF14" s="32"/>
      <c r="GG14" s="20"/>
      <c r="GH14" s="20"/>
      <c r="GI14" s="20"/>
      <c r="GJ14" s="20"/>
      <c r="GK14" s="20"/>
      <c r="GL14" s="32"/>
      <c r="GM14" s="20"/>
      <c r="GN14" s="20"/>
      <c r="GO14" s="20"/>
      <c r="GP14" s="20"/>
      <c r="GQ14" s="20"/>
      <c r="GR14" s="32"/>
      <c r="GS14" s="20"/>
      <c r="GT14" s="20"/>
      <c r="GU14" s="20"/>
      <c r="GV14" s="20"/>
      <c r="GW14" s="20"/>
      <c r="GX14" s="32"/>
      <c r="GY14" s="20"/>
      <c r="GZ14" s="20"/>
      <c r="HA14" s="20"/>
      <c r="HB14" s="20"/>
      <c r="HC14" s="20"/>
      <c r="HD14" s="32"/>
      <c r="HE14" s="20"/>
      <c r="HF14" s="20"/>
      <c r="HG14" s="20"/>
      <c r="HH14" s="20"/>
      <c r="HI14" s="20"/>
      <c r="HJ14" s="32"/>
      <c r="HK14" s="20"/>
      <c r="HL14" s="20"/>
      <c r="HM14" s="20"/>
      <c r="HN14" s="20"/>
      <c r="HO14" s="20"/>
      <c r="HP14" s="32"/>
      <c r="HQ14" s="20"/>
      <c r="HR14" s="20"/>
      <c r="HS14" s="20"/>
      <c r="HT14" s="20"/>
      <c r="HU14" s="20"/>
      <c r="HV14" s="32"/>
      <c r="HW14" s="20"/>
      <c r="HX14" s="20"/>
      <c r="HY14" s="20"/>
      <c r="HZ14" s="20"/>
      <c r="IA14" s="20"/>
      <c r="IB14" s="32"/>
      <c r="IC14" s="20"/>
      <c r="ID14" s="20"/>
      <c r="IE14" s="20"/>
      <c r="IF14" s="20"/>
      <c r="IG14" s="20"/>
      <c r="IH14" s="32"/>
      <c r="II14" s="20"/>
      <c r="IJ14" s="20"/>
      <c r="IK14" s="20"/>
      <c r="IL14" s="20"/>
      <c r="IM14" s="20"/>
      <c r="IN14" s="32"/>
      <c r="IO14" s="20"/>
      <c r="IP14" s="20"/>
      <c r="IQ14" s="20"/>
      <c r="IR14" s="20"/>
      <c r="IS14" s="20"/>
      <c r="IT14" s="32"/>
      <c r="IU14" s="20"/>
      <c r="IV14" s="20"/>
      <c r="IW14" s="20"/>
      <c r="IX14" s="20"/>
      <c r="IY14" s="20"/>
      <c r="IZ14" s="32"/>
      <c r="JA14" s="20"/>
      <c r="JB14" s="20"/>
      <c r="JC14" s="20"/>
      <c r="JD14" s="20"/>
      <c r="JE14" s="20"/>
      <c r="JF14" s="32"/>
      <c r="JG14" s="20"/>
      <c r="JH14" s="20"/>
      <c r="JI14" s="20"/>
      <c r="JJ14" s="20"/>
      <c r="JK14" s="20"/>
      <c r="JL14" s="32"/>
      <c r="JM14" s="20"/>
      <c r="JN14" s="20"/>
      <c r="JO14" s="20"/>
      <c r="JP14" s="20"/>
      <c r="JQ14" s="20"/>
      <c r="JR14" s="32"/>
      <c r="JS14" s="20"/>
      <c r="JT14" s="20"/>
      <c r="JU14" s="20"/>
      <c r="JV14" s="20"/>
      <c r="JW14" s="20"/>
      <c r="JX14" s="32"/>
      <c r="JY14" s="20"/>
      <c r="JZ14" s="20"/>
      <c r="KA14" s="20"/>
      <c r="KB14" s="20"/>
      <c r="KC14" s="20"/>
      <c r="KD14" s="32"/>
      <c r="KE14" s="20"/>
      <c r="KF14" s="20"/>
      <c r="KG14" s="20"/>
      <c r="KH14" s="20"/>
      <c r="KI14" s="20"/>
      <c r="KJ14" s="32"/>
      <c r="KK14" s="20"/>
      <c r="KL14" s="20"/>
      <c r="KM14" s="20"/>
      <c r="KN14" s="20"/>
      <c r="KO14" s="20"/>
      <c r="KP14" s="32"/>
      <c r="KQ14" s="20"/>
      <c r="KR14" s="20"/>
      <c r="KS14" s="20"/>
      <c r="KT14" s="20"/>
      <c r="KU14" s="20"/>
      <c r="KV14" s="32"/>
      <c r="KW14" s="20"/>
      <c r="KX14" s="20"/>
      <c r="KY14" s="20"/>
      <c r="KZ14" s="20"/>
      <c r="LA14" s="20"/>
      <c r="LB14" s="32"/>
      <c r="LC14" s="20"/>
      <c r="LD14" s="20"/>
      <c r="LE14" s="20"/>
      <c r="LF14" s="20"/>
      <c r="LG14" s="20"/>
      <c r="LH14" s="32"/>
    </row>
    <row r="15" spans="1:320" x14ac:dyDescent="0.25">
      <c r="B15" s="20" t="s">
        <v>331</v>
      </c>
      <c r="C15" s="19"/>
      <c r="D15" s="19"/>
      <c r="E15" s="19"/>
      <c r="F15" s="19"/>
      <c r="G15" s="27"/>
      <c r="H15" s="32"/>
      <c r="I15" s="30"/>
      <c r="J15" s="19"/>
      <c r="K15" s="19"/>
      <c r="L15" s="19"/>
      <c r="M15" s="27"/>
      <c r="N15" s="32"/>
      <c r="O15" s="31"/>
      <c r="P15" s="20"/>
      <c r="Q15" s="20"/>
      <c r="R15" s="20"/>
      <c r="S15" s="28"/>
      <c r="T15" s="32"/>
      <c r="U15" s="31"/>
      <c r="V15" s="20"/>
      <c r="W15" s="20"/>
      <c r="X15" s="20"/>
      <c r="Y15" s="28"/>
      <c r="Z15" s="32"/>
      <c r="AA15" s="31"/>
      <c r="AB15" s="20"/>
      <c r="AC15" s="20"/>
      <c r="AD15" s="20"/>
      <c r="AE15" s="28"/>
      <c r="AF15" s="32"/>
      <c r="AG15" s="31"/>
      <c r="AH15" s="20"/>
      <c r="AI15" s="20"/>
      <c r="AJ15" s="20"/>
      <c r="AK15" s="28"/>
      <c r="AL15" s="32"/>
      <c r="AM15" s="31"/>
      <c r="AN15" s="20"/>
      <c r="AO15" s="20"/>
      <c r="AP15" s="20"/>
      <c r="AQ15" s="28"/>
      <c r="AR15" s="32"/>
      <c r="AS15" s="31"/>
      <c r="AT15" s="20"/>
      <c r="AU15" s="20"/>
      <c r="AV15" s="20"/>
      <c r="AW15" s="28"/>
      <c r="AX15" s="32"/>
      <c r="AY15" s="31"/>
      <c r="AZ15" s="20"/>
      <c r="BA15" s="20"/>
      <c r="BB15" s="20"/>
      <c r="BC15" s="28"/>
      <c r="BD15" s="32"/>
      <c r="BE15" s="31"/>
      <c r="BF15" s="20"/>
      <c r="BG15" s="20"/>
      <c r="BH15" s="20"/>
      <c r="BI15" s="28"/>
      <c r="BJ15" s="32"/>
      <c r="BK15" s="31"/>
      <c r="BL15" s="20"/>
      <c r="BM15" s="20"/>
      <c r="BN15" s="20"/>
      <c r="BO15" s="20"/>
      <c r="BP15" s="32"/>
      <c r="BQ15" s="20"/>
      <c r="BR15" s="20"/>
      <c r="BS15" s="20"/>
      <c r="BT15" s="20"/>
      <c r="BU15" s="20"/>
      <c r="BV15" s="32"/>
      <c r="BW15" s="20"/>
      <c r="BX15" s="20"/>
      <c r="BY15" s="20"/>
      <c r="BZ15" s="20"/>
      <c r="CA15" s="20"/>
      <c r="CB15" s="32"/>
      <c r="CC15" s="20"/>
      <c r="CD15" s="20"/>
      <c r="CE15" s="20"/>
      <c r="CF15" s="20"/>
      <c r="CG15" s="20"/>
      <c r="CH15" s="32"/>
      <c r="CI15" s="20"/>
      <c r="CJ15" s="20"/>
      <c r="CK15" s="20"/>
      <c r="CL15" s="20"/>
      <c r="CM15" s="20"/>
      <c r="CN15" s="32"/>
      <c r="CO15" s="20"/>
      <c r="CP15" s="20"/>
      <c r="CQ15" s="20"/>
      <c r="CR15" s="20"/>
      <c r="CS15" s="20"/>
      <c r="CT15" s="32"/>
      <c r="CU15" s="20"/>
      <c r="CV15" s="20"/>
      <c r="CW15" s="20"/>
      <c r="CX15" s="20"/>
      <c r="CY15" s="20"/>
      <c r="CZ15" s="32"/>
      <c r="DA15" s="20"/>
      <c r="DB15" s="20"/>
      <c r="DC15" s="20"/>
      <c r="DD15" s="20"/>
      <c r="DE15" s="20"/>
      <c r="DF15" s="32"/>
      <c r="DG15" s="20"/>
      <c r="DH15" s="20"/>
      <c r="DI15" s="20"/>
      <c r="DJ15" s="20"/>
      <c r="DK15" s="20"/>
      <c r="DL15" s="32"/>
      <c r="DM15" s="20"/>
      <c r="DN15" s="20"/>
      <c r="DO15" s="20"/>
      <c r="DP15" s="20"/>
      <c r="DQ15" s="20"/>
      <c r="DR15" s="32"/>
      <c r="DS15" s="20"/>
      <c r="DT15" s="20"/>
      <c r="DU15" s="20"/>
      <c r="DV15" s="20"/>
      <c r="DW15" s="20"/>
      <c r="DX15" s="32"/>
      <c r="DY15" s="20"/>
      <c r="DZ15" s="20"/>
      <c r="EA15" s="20"/>
      <c r="EB15" s="20"/>
      <c r="EC15" s="20"/>
      <c r="ED15" s="32"/>
      <c r="EE15" s="20"/>
      <c r="EF15" s="20"/>
      <c r="EG15" s="20"/>
      <c r="EH15" s="20"/>
      <c r="EI15" s="20"/>
      <c r="EJ15" s="32"/>
      <c r="EK15" s="20"/>
      <c r="EL15" s="20"/>
      <c r="EM15" s="20"/>
      <c r="EN15" s="20"/>
      <c r="EO15" s="20"/>
      <c r="EP15" s="32"/>
      <c r="EQ15" s="20"/>
      <c r="ER15" s="20"/>
      <c r="ES15" s="20"/>
      <c r="ET15" s="20"/>
      <c r="EU15" s="20"/>
      <c r="EV15" s="32"/>
      <c r="EW15" s="20"/>
      <c r="EX15" s="20"/>
      <c r="EY15" s="20"/>
      <c r="EZ15" s="20"/>
      <c r="FA15" s="20"/>
      <c r="FB15" s="32"/>
      <c r="FC15" s="20"/>
      <c r="FD15" s="20"/>
      <c r="FE15" s="20"/>
      <c r="FF15" s="20"/>
      <c r="FG15" s="20"/>
      <c r="FH15" s="32"/>
      <c r="FI15" s="20"/>
      <c r="FJ15" s="20"/>
      <c r="FK15" s="20"/>
      <c r="FL15" s="20"/>
      <c r="FM15" s="20"/>
      <c r="FN15" s="32"/>
      <c r="FO15" s="20"/>
      <c r="FP15" s="20"/>
      <c r="FQ15" s="20"/>
      <c r="FR15" s="20"/>
      <c r="FS15" s="20"/>
      <c r="FT15" s="32"/>
      <c r="FU15" s="20"/>
      <c r="FV15" s="20"/>
      <c r="FW15" s="20"/>
      <c r="FX15" s="20"/>
      <c r="FY15" s="20"/>
      <c r="FZ15" s="32"/>
      <c r="GA15" s="20"/>
      <c r="GB15" s="20"/>
      <c r="GC15" s="20"/>
      <c r="GD15" s="20"/>
      <c r="GE15" s="20"/>
      <c r="GF15" s="32"/>
      <c r="GG15" s="20"/>
      <c r="GH15" s="20"/>
      <c r="GI15" s="20"/>
      <c r="GJ15" s="20"/>
      <c r="GK15" s="20"/>
      <c r="GL15" s="32"/>
      <c r="GM15" s="20"/>
      <c r="GN15" s="20"/>
      <c r="GO15" s="20"/>
      <c r="GP15" s="20"/>
      <c r="GQ15" s="20"/>
      <c r="GR15" s="32"/>
      <c r="GS15" s="20"/>
      <c r="GT15" s="20"/>
      <c r="GU15" s="20"/>
      <c r="GV15" s="20"/>
      <c r="GW15" s="20"/>
      <c r="GX15" s="32"/>
      <c r="GY15" s="20"/>
      <c r="GZ15" s="20"/>
      <c r="HA15" s="20"/>
      <c r="HB15" s="20"/>
      <c r="HC15" s="20"/>
      <c r="HD15" s="32"/>
      <c r="HE15" s="20"/>
      <c r="HF15" s="20"/>
      <c r="HG15" s="20"/>
      <c r="HH15" s="20"/>
      <c r="HI15" s="20"/>
      <c r="HJ15" s="32"/>
      <c r="HK15" s="20"/>
      <c r="HL15" s="20"/>
      <c r="HM15" s="20"/>
      <c r="HN15" s="20"/>
      <c r="HO15" s="20"/>
      <c r="HP15" s="32"/>
      <c r="HQ15" s="20"/>
      <c r="HR15" s="20"/>
      <c r="HS15" s="20"/>
      <c r="HT15" s="20"/>
      <c r="HU15" s="20"/>
      <c r="HV15" s="32"/>
      <c r="HW15" s="20"/>
      <c r="HX15" s="20"/>
      <c r="HY15" s="20"/>
      <c r="HZ15" s="20"/>
      <c r="IA15" s="20"/>
      <c r="IB15" s="32"/>
      <c r="IC15" s="20"/>
      <c r="ID15" s="20"/>
      <c r="IE15" s="20"/>
      <c r="IF15" s="20"/>
      <c r="IG15" s="20"/>
      <c r="IH15" s="32"/>
      <c r="II15" s="20"/>
      <c r="IJ15" s="20"/>
      <c r="IK15" s="20"/>
      <c r="IL15" s="20"/>
      <c r="IM15" s="20"/>
      <c r="IN15" s="32"/>
      <c r="IO15" s="20"/>
      <c r="IP15" s="20"/>
      <c r="IQ15" s="20"/>
      <c r="IR15" s="20"/>
      <c r="IS15" s="20"/>
      <c r="IT15" s="32"/>
      <c r="IU15" s="20"/>
      <c r="IV15" s="20"/>
      <c r="IW15" s="20"/>
      <c r="IX15" s="20"/>
      <c r="IY15" s="20"/>
      <c r="IZ15" s="32"/>
      <c r="JA15" s="20"/>
      <c r="JB15" s="20"/>
      <c r="JC15" s="20"/>
      <c r="JD15" s="20"/>
      <c r="JE15" s="20"/>
      <c r="JF15" s="32"/>
      <c r="JG15" s="20"/>
      <c r="JH15" s="20"/>
      <c r="JI15" s="20"/>
      <c r="JJ15" s="20"/>
      <c r="JK15" s="20"/>
      <c r="JL15" s="32"/>
      <c r="JM15" s="20"/>
      <c r="JN15" s="20"/>
      <c r="JO15" s="20"/>
      <c r="JP15" s="20"/>
      <c r="JQ15" s="20"/>
      <c r="JR15" s="32"/>
      <c r="JS15" s="20"/>
      <c r="JT15" s="20"/>
      <c r="JU15" s="20"/>
      <c r="JV15" s="20"/>
      <c r="JW15" s="20"/>
      <c r="JX15" s="32"/>
      <c r="JY15" s="20"/>
      <c r="JZ15" s="20"/>
      <c r="KA15" s="20"/>
      <c r="KB15" s="20"/>
      <c r="KC15" s="20"/>
      <c r="KD15" s="32"/>
      <c r="KE15" s="20"/>
      <c r="KF15" s="20"/>
      <c r="KG15" s="20"/>
      <c r="KH15" s="20"/>
      <c r="KI15" s="20"/>
      <c r="KJ15" s="32"/>
      <c r="KK15" s="20"/>
      <c r="KL15" s="20"/>
      <c r="KM15" s="20"/>
      <c r="KN15" s="20"/>
      <c r="KO15" s="20"/>
      <c r="KP15" s="32"/>
      <c r="KQ15" s="20"/>
      <c r="KR15" s="20"/>
      <c r="KS15" s="20"/>
      <c r="KT15" s="20"/>
      <c r="KU15" s="20"/>
      <c r="KV15" s="32"/>
      <c r="KW15" s="20"/>
      <c r="KX15" s="20"/>
      <c r="KY15" s="20"/>
      <c r="KZ15" s="20"/>
      <c r="LA15" s="20"/>
      <c r="LB15" s="32"/>
      <c r="LC15" s="20"/>
      <c r="LD15" s="20"/>
      <c r="LE15" s="20"/>
      <c r="LF15" s="20"/>
      <c r="LG15" s="20"/>
      <c r="LH15" s="32"/>
    </row>
    <row r="16" spans="1:320" x14ac:dyDescent="0.25">
      <c r="B16" s="20" t="s">
        <v>332</v>
      </c>
      <c r="C16" s="19"/>
      <c r="D16" s="19"/>
      <c r="E16" s="19" t="s">
        <v>5</v>
      </c>
      <c r="F16" s="19"/>
      <c r="G16" s="27"/>
      <c r="H16" s="32"/>
      <c r="I16" s="30"/>
      <c r="J16" s="19"/>
      <c r="K16" s="19"/>
      <c r="L16" s="19"/>
      <c r="M16" s="27"/>
      <c r="N16" s="32"/>
      <c r="O16" s="31"/>
      <c r="P16" s="20"/>
      <c r="Q16" s="20"/>
      <c r="R16" s="20"/>
      <c r="S16" s="28"/>
      <c r="T16" s="32"/>
      <c r="U16" s="31"/>
      <c r="V16" s="20"/>
      <c r="W16" s="20"/>
      <c r="X16" s="20"/>
      <c r="Y16" s="28"/>
      <c r="Z16" s="32"/>
      <c r="AA16" s="31"/>
      <c r="AB16" s="20"/>
      <c r="AC16" s="20"/>
      <c r="AD16" s="20"/>
      <c r="AE16" s="28"/>
      <c r="AF16" s="32"/>
      <c r="AG16" s="31"/>
      <c r="AH16" s="20"/>
      <c r="AI16" s="20"/>
      <c r="AJ16" s="20"/>
      <c r="AK16" s="28"/>
      <c r="AL16" s="32"/>
      <c r="AM16" s="31"/>
      <c r="AN16" s="20"/>
      <c r="AO16" s="20"/>
      <c r="AP16" s="20"/>
      <c r="AQ16" s="28"/>
      <c r="AR16" s="32"/>
      <c r="AS16" s="31"/>
      <c r="AT16" s="20"/>
      <c r="AU16" s="20"/>
      <c r="AV16" s="20"/>
      <c r="AW16" s="28"/>
      <c r="AX16" s="32"/>
      <c r="AY16" s="31"/>
      <c r="AZ16" s="20"/>
      <c r="BA16" s="20"/>
      <c r="BB16" s="20"/>
      <c r="BC16" s="28"/>
      <c r="BD16" s="32"/>
      <c r="BE16" s="31"/>
      <c r="BF16" s="20"/>
      <c r="BG16" s="20"/>
      <c r="BH16" s="20"/>
      <c r="BI16" s="28"/>
      <c r="BJ16" s="32"/>
      <c r="BK16" s="31"/>
      <c r="BL16" s="20"/>
      <c r="BM16" s="20"/>
      <c r="BN16" s="20"/>
      <c r="BO16" s="20"/>
      <c r="BP16" s="32"/>
      <c r="BQ16" s="20"/>
      <c r="BR16" s="20"/>
      <c r="BS16" s="20"/>
      <c r="BT16" s="20"/>
      <c r="BU16" s="20"/>
      <c r="BV16" s="32"/>
      <c r="BW16" s="20"/>
      <c r="BX16" s="20"/>
      <c r="BY16" s="20"/>
      <c r="BZ16" s="20"/>
      <c r="CA16" s="20"/>
      <c r="CB16" s="32"/>
      <c r="CC16" s="20"/>
      <c r="CD16" s="20"/>
      <c r="CE16" s="20"/>
      <c r="CF16" s="20"/>
      <c r="CG16" s="20"/>
      <c r="CH16" s="32"/>
      <c r="CI16" s="20"/>
      <c r="CJ16" s="20"/>
      <c r="CK16" s="20"/>
      <c r="CL16" s="20"/>
      <c r="CM16" s="20"/>
      <c r="CN16" s="32"/>
      <c r="CO16" s="20"/>
      <c r="CP16" s="20"/>
      <c r="CQ16" s="20"/>
      <c r="CR16" s="20"/>
      <c r="CS16" s="20"/>
      <c r="CT16" s="32"/>
      <c r="CU16" s="20"/>
      <c r="CV16" s="20"/>
      <c r="CW16" s="20"/>
      <c r="CX16" s="20"/>
      <c r="CY16" s="20"/>
      <c r="CZ16" s="32"/>
      <c r="DA16" s="20"/>
      <c r="DB16" s="20"/>
      <c r="DC16" s="20"/>
      <c r="DD16" s="20"/>
      <c r="DE16" s="20"/>
      <c r="DF16" s="32"/>
      <c r="DG16" s="20"/>
      <c r="DH16" s="20"/>
      <c r="DI16" s="20"/>
      <c r="DJ16" s="20"/>
      <c r="DK16" s="20"/>
      <c r="DL16" s="32"/>
      <c r="DM16" s="20"/>
      <c r="DN16" s="20"/>
      <c r="DO16" s="20"/>
      <c r="DP16" s="20"/>
      <c r="DQ16" s="20"/>
      <c r="DR16" s="32"/>
      <c r="DS16" s="20"/>
      <c r="DT16" s="20"/>
      <c r="DU16" s="20"/>
      <c r="DV16" s="20"/>
      <c r="DW16" s="20"/>
      <c r="DX16" s="32"/>
      <c r="DY16" s="20"/>
      <c r="DZ16" s="20"/>
      <c r="EA16" s="20"/>
      <c r="EB16" s="20"/>
      <c r="EC16" s="20"/>
      <c r="ED16" s="32"/>
      <c r="EE16" s="20"/>
      <c r="EF16" s="20"/>
      <c r="EG16" s="20"/>
      <c r="EH16" s="20"/>
      <c r="EI16" s="20"/>
      <c r="EJ16" s="32"/>
      <c r="EK16" s="20"/>
      <c r="EL16" s="20"/>
      <c r="EM16" s="20"/>
      <c r="EN16" s="20"/>
      <c r="EO16" s="20"/>
      <c r="EP16" s="32"/>
      <c r="EQ16" s="20"/>
      <c r="ER16" s="20"/>
      <c r="ES16" s="20"/>
      <c r="ET16" s="20"/>
      <c r="EU16" s="20"/>
      <c r="EV16" s="32"/>
      <c r="EW16" s="20"/>
      <c r="EX16" s="20"/>
      <c r="EY16" s="20"/>
      <c r="EZ16" s="20"/>
      <c r="FA16" s="20"/>
      <c r="FB16" s="32"/>
      <c r="FC16" s="20"/>
      <c r="FD16" s="20"/>
      <c r="FE16" s="20"/>
      <c r="FF16" s="20"/>
      <c r="FG16" s="20"/>
      <c r="FH16" s="32"/>
      <c r="FI16" s="20"/>
      <c r="FJ16" s="20"/>
      <c r="FK16" s="20"/>
      <c r="FL16" s="20"/>
      <c r="FM16" s="20"/>
      <c r="FN16" s="32"/>
      <c r="FO16" s="20"/>
      <c r="FP16" s="20"/>
      <c r="FQ16" s="20"/>
      <c r="FR16" s="20"/>
      <c r="FS16" s="20"/>
      <c r="FT16" s="32"/>
      <c r="FU16" s="20"/>
      <c r="FV16" s="20"/>
      <c r="FW16" s="20"/>
      <c r="FX16" s="20"/>
      <c r="FY16" s="20"/>
      <c r="FZ16" s="32"/>
      <c r="GA16" s="20"/>
      <c r="GB16" s="20"/>
      <c r="GC16" s="20"/>
      <c r="GD16" s="20"/>
      <c r="GE16" s="20"/>
      <c r="GF16" s="32"/>
      <c r="GG16" s="20"/>
      <c r="GH16" s="20"/>
      <c r="GI16" s="20"/>
      <c r="GJ16" s="20"/>
      <c r="GK16" s="20"/>
      <c r="GL16" s="32"/>
      <c r="GM16" s="20"/>
      <c r="GN16" s="20"/>
      <c r="GO16" s="20"/>
      <c r="GP16" s="20"/>
      <c r="GQ16" s="20"/>
      <c r="GR16" s="32"/>
      <c r="GS16" s="20"/>
      <c r="GT16" s="20"/>
      <c r="GU16" s="20"/>
      <c r="GV16" s="20"/>
      <c r="GW16" s="20"/>
      <c r="GX16" s="32"/>
      <c r="GY16" s="20"/>
      <c r="GZ16" s="20"/>
      <c r="HA16" s="20"/>
      <c r="HB16" s="20"/>
      <c r="HC16" s="20"/>
      <c r="HD16" s="32"/>
      <c r="HE16" s="20"/>
      <c r="HF16" s="20"/>
      <c r="HG16" s="20"/>
      <c r="HH16" s="20"/>
      <c r="HI16" s="20"/>
      <c r="HJ16" s="32"/>
      <c r="HK16" s="20"/>
      <c r="HL16" s="20"/>
      <c r="HM16" s="20"/>
      <c r="HN16" s="20"/>
      <c r="HO16" s="20"/>
      <c r="HP16" s="32"/>
      <c r="HQ16" s="20"/>
      <c r="HR16" s="20"/>
      <c r="HS16" s="20"/>
      <c r="HT16" s="20"/>
      <c r="HU16" s="20"/>
      <c r="HV16" s="32"/>
      <c r="HW16" s="20"/>
      <c r="HX16" s="20"/>
      <c r="HY16" s="20"/>
      <c r="HZ16" s="20"/>
      <c r="IA16" s="20"/>
      <c r="IB16" s="32"/>
      <c r="IC16" s="20"/>
      <c r="ID16" s="20"/>
      <c r="IE16" s="20"/>
      <c r="IF16" s="20"/>
      <c r="IG16" s="20"/>
      <c r="IH16" s="32"/>
      <c r="II16" s="20"/>
      <c r="IJ16" s="20"/>
      <c r="IK16" s="20"/>
      <c r="IL16" s="20"/>
      <c r="IM16" s="20"/>
      <c r="IN16" s="32"/>
      <c r="IO16" s="20"/>
      <c r="IP16" s="20"/>
      <c r="IQ16" s="20"/>
      <c r="IR16" s="20"/>
      <c r="IS16" s="20"/>
      <c r="IT16" s="32"/>
      <c r="IU16" s="20"/>
      <c r="IV16" s="20"/>
      <c r="IW16" s="20"/>
      <c r="IX16" s="20"/>
      <c r="IY16" s="20"/>
      <c r="IZ16" s="32"/>
      <c r="JA16" s="20"/>
      <c r="JB16" s="20"/>
      <c r="JC16" s="20"/>
      <c r="JD16" s="20"/>
      <c r="JE16" s="20"/>
      <c r="JF16" s="32"/>
      <c r="JG16" s="20"/>
      <c r="JH16" s="20"/>
      <c r="JI16" s="20"/>
      <c r="JJ16" s="20"/>
      <c r="JK16" s="20"/>
      <c r="JL16" s="32"/>
      <c r="JM16" s="20"/>
      <c r="JN16" s="20"/>
      <c r="JO16" s="20"/>
      <c r="JP16" s="20"/>
      <c r="JQ16" s="20"/>
      <c r="JR16" s="32"/>
      <c r="JS16" s="20"/>
      <c r="JT16" s="20"/>
      <c r="JU16" s="20"/>
      <c r="JV16" s="20"/>
      <c r="JW16" s="20"/>
      <c r="JX16" s="32"/>
      <c r="JY16" s="20"/>
      <c r="JZ16" s="20"/>
      <c r="KA16" s="20"/>
      <c r="KB16" s="20"/>
      <c r="KC16" s="20"/>
      <c r="KD16" s="32"/>
      <c r="KE16" s="20"/>
      <c r="KF16" s="20"/>
      <c r="KG16" s="20"/>
      <c r="KH16" s="20"/>
      <c r="KI16" s="20"/>
      <c r="KJ16" s="32"/>
      <c r="KK16" s="20"/>
      <c r="KL16" s="20"/>
      <c r="KM16" s="20"/>
      <c r="KN16" s="20"/>
      <c r="KO16" s="20"/>
      <c r="KP16" s="32"/>
      <c r="KQ16" s="20"/>
      <c r="KR16" s="20"/>
      <c r="KS16" s="20"/>
      <c r="KT16" s="20"/>
      <c r="KU16" s="20"/>
      <c r="KV16" s="32"/>
      <c r="KW16" s="20"/>
      <c r="KX16" s="20"/>
      <c r="KY16" s="20"/>
      <c r="KZ16" s="20"/>
      <c r="LA16" s="20"/>
      <c r="LB16" s="32"/>
      <c r="LC16" s="20"/>
      <c r="LD16" s="20"/>
      <c r="LE16" s="20"/>
      <c r="LF16" s="20"/>
      <c r="LG16" s="20"/>
      <c r="LH16" s="32"/>
    </row>
    <row r="17" spans="2:320" x14ac:dyDescent="0.25">
      <c r="B17" s="20" t="s">
        <v>333</v>
      </c>
      <c r="C17" s="19"/>
      <c r="D17" s="19"/>
      <c r="E17" s="19"/>
      <c r="F17" s="19"/>
      <c r="G17" s="27"/>
      <c r="H17" s="32"/>
      <c r="I17" s="30"/>
      <c r="J17" s="19"/>
      <c r="K17" s="19"/>
      <c r="L17" s="19"/>
      <c r="M17" s="27"/>
      <c r="N17" s="32"/>
      <c r="O17" s="31"/>
      <c r="P17" s="20"/>
      <c r="Q17" s="20"/>
      <c r="R17" s="20"/>
      <c r="S17" s="28"/>
      <c r="T17" s="32"/>
      <c r="U17" s="31"/>
      <c r="V17" s="20"/>
      <c r="W17" s="20"/>
      <c r="X17" s="20"/>
      <c r="Y17" s="28"/>
      <c r="Z17" s="32"/>
      <c r="AA17" s="31"/>
      <c r="AB17" s="20"/>
      <c r="AC17" s="20"/>
      <c r="AD17" s="20"/>
      <c r="AE17" s="28"/>
      <c r="AF17" s="32"/>
      <c r="AG17" s="31"/>
      <c r="AH17" s="20"/>
      <c r="AI17" s="20"/>
      <c r="AJ17" s="20"/>
      <c r="AK17" s="28"/>
      <c r="AL17" s="32"/>
      <c r="AM17" s="31"/>
      <c r="AN17" s="20"/>
      <c r="AO17" s="20"/>
      <c r="AP17" s="20"/>
      <c r="AQ17" s="28"/>
      <c r="AR17" s="32"/>
      <c r="AS17" s="31"/>
      <c r="AT17" s="20"/>
      <c r="AU17" s="20"/>
      <c r="AV17" s="20"/>
      <c r="AW17" s="28"/>
      <c r="AX17" s="32"/>
      <c r="AY17" s="31"/>
      <c r="AZ17" s="20"/>
      <c r="BA17" s="20"/>
      <c r="BB17" s="20"/>
      <c r="BC17" s="28"/>
      <c r="BD17" s="32"/>
      <c r="BE17" s="31"/>
      <c r="BF17" s="20"/>
      <c r="BG17" s="20"/>
      <c r="BH17" s="20"/>
      <c r="BI17" s="28"/>
      <c r="BJ17" s="32"/>
      <c r="BK17" s="31"/>
      <c r="BL17" s="20"/>
      <c r="BM17" s="20"/>
      <c r="BN17" s="20"/>
      <c r="BO17" s="20"/>
      <c r="BP17" s="32"/>
      <c r="BQ17" s="20"/>
      <c r="BR17" s="20"/>
      <c r="BS17" s="20"/>
      <c r="BT17" s="20"/>
      <c r="BU17" s="20"/>
      <c r="BV17" s="32"/>
      <c r="BW17" s="20"/>
      <c r="BX17" s="20"/>
      <c r="BY17" s="20"/>
      <c r="BZ17" s="20"/>
      <c r="CA17" s="20"/>
      <c r="CB17" s="32"/>
      <c r="CC17" s="20"/>
      <c r="CD17" s="20"/>
      <c r="CE17" s="20"/>
      <c r="CF17" s="20"/>
      <c r="CG17" s="20"/>
      <c r="CH17" s="32"/>
      <c r="CI17" s="20"/>
      <c r="CJ17" s="20"/>
      <c r="CK17" s="20"/>
      <c r="CL17" s="20"/>
      <c r="CM17" s="20"/>
      <c r="CN17" s="32"/>
      <c r="CO17" s="20"/>
      <c r="CP17" s="20"/>
      <c r="CQ17" s="20"/>
      <c r="CR17" s="20"/>
      <c r="CS17" s="20"/>
      <c r="CT17" s="32"/>
      <c r="CU17" s="20"/>
      <c r="CV17" s="20"/>
      <c r="CW17" s="20"/>
      <c r="CX17" s="20"/>
      <c r="CY17" s="20"/>
      <c r="CZ17" s="32"/>
      <c r="DA17" s="20"/>
      <c r="DB17" s="20"/>
      <c r="DC17" s="20"/>
      <c r="DD17" s="20"/>
      <c r="DE17" s="20"/>
      <c r="DF17" s="32"/>
      <c r="DG17" s="20"/>
      <c r="DH17" s="20"/>
      <c r="DI17" s="20"/>
      <c r="DJ17" s="20"/>
      <c r="DK17" s="20"/>
      <c r="DL17" s="32"/>
      <c r="DM17" s="20"/>
      <c r="DN17" s="20"/>
      <c r="DO17" s="20"/>
      <c r="DP17" s="20"/>
      <c r="DQ17" s="20"/>
      <c r="DR17" s="32"/>
      <c r="DS17" s="20"/>
      <c r="DT17" s="20"/>
      <c r="DU17" s="20"/>
      <c r="DV17" s="20"/>
      <c r="DW17" s="20"/>
      <c r="DX17" s="32"/>
      <c r="DY17" s="20"/>
      <c r="DZ17" s="20"/>
      <c r="EA17" s="20"/>
      <c r="EB17" s="20"/>
      <c r="EC17" s="20"/>
      <c r="ED17" s="32"/>
      <c r="EE17" s="20"/>
      <c r="EF17" s="20"/>
      <c r="EG17" s="20"/>
      <c r="EH17" s="20"/>
      <c r="EI17" s="20"/>
      <c r="EJ17" s="32"/>
      <c r="EK17" s="20"/>
      <c r="EL17" s="20"/>
      <c r="EM17" s="20"/>
      <c r="EN17" s="20"/>
      <c r="EO17" s="20"/>
      <c r="EP17" s="32"/>
      <c r="EQ17" s="20"/>
      <c r="ER17" s="20"/>
      <c r="ES17" s="20"/>
      <c r="ET17" s="20"/>
      <c r="EU17" s="20"/>
      <c r="EV17" s="32"/>
      <c r="EW17" s="20"/>
      <c r="EX17" s="20"/>
      <c r="EY17" s="20"/>
      <c r="EZ17" s="20"/>
      <c r="FA17" s="20"/>
      <c r="FB17" s="32"/>
      <c r="FC17" s="20"/>
      <c r="FD17" s="20"/>
      <c r="FE17" s="20"/>
      <c r="FF17" s="20"/>
      <c r="FG17" s="20"/>
      <c r="FH17" s="32"/>
      <c r="FI17" s="20"/>
      <c r="FJ17" s="20"/>
      <c r="FK17" s="20"/>
      <c r="FL17" s="20"/>
      <c r="FM17" s="20"/>
      <c r="FN17" s="32"/>
      <c r="FO17" s="20"/>
      <c r="FP17" s="20"/>
      <c r="FQ17" s="20"/>
      <c r="FR17" s="20"/>
      <c r="FS17" s="20"/>
      <c r="FT17" s="32"/>
      <c r="FU17" s="20"/>
      <c r="FV17" s="20"/>
      <c r="FW17" s="20"/>
      <c r="FX17" s="20"/>
      <c r="FY17" s="20"/>
      <c r="FZ17" s="32"/>
      <c r="GA17" s="20"/>
      <c r="GB17" s="20"/>
      <c r="GC17" s="20"/>
      <c r="GD17" s="20"/>
      <c r="GE17" s="20"/>
      <c r="GF17" s="32"/>
      <c r="GG17" s="20"/>
      <c r="GH17" s="20"/>
      <c r="GI17" s="20"/>
      <c r="GJ17" s="20"/>
      <c r="GK17" s="20"/>
      <c r="GL17" s="32"/>
      <c r="GM17" s="20"/>
      <c r="GN17" s="20"/>
      <c r="GO17" s="20"/>
      <c r="GP17" s="20"/>
      <c r="GQ17" s="20"/>
      <c r="GR17" s="32"/>
      <c r="GS17" s="20"/>
      <c r="GT17" s="20"/>
      <c r="GU17" s="20"/>
      <c r="GV17" s="20"/>
      <c r="GW17" s="20"/>
      <c r="GX17" s="32"/>
      <c r="GY17" s="20"/>
      <c r="GZ17" s="20"/>
      <c r="HA17" s="20"/>
      <c r="HB17" s="20"/>
      <c r="HC17" s="20"/>
      <c r="HD17" s="32"/>
      <c r="HE17" s="20"/>
      <c r="HF17" s="20"/>
      <c r="HG17" s="20"/>
      <c r="HH17" s="20"/>
      <c r="HI17" s="20"/>
      <c r="HJ17" s="32"/>
      <c r="HK17" s="20"/>
      <c r="HL17" s="20"/>
      <c r="HM17" s="20"/>
      <c r="HN17" s="20"/>
      <c r="HO17" s="20"/>
      <c r="HP17" s="32"/>
      <c r="HQ17" s="20"/>
      <c r="HR17" s="20"/>
      <c r="HS17" s="20"/>
      <c r="HT17" s="20"/>
      <c r="HU17" s="20"/>
      <c r="HV17" s="32"/>
      <c r="HW17" s="20"/>
      <c r="HX17" s="20"/>
      <c r="HY17" s="20"/>
      <c r="HZ17" s="20"/>
      <c r="IA17" s="20"/>
      <c r="IB17" s="32"/>
      <c r="IC17" s="20"/>
      <c r="ID17" s="20"/>
      <c r="IE17" s="20"/>
      <c r="IF17" s="20"/>
      <c r="IG17" s="20"/>
      <c r="IH17" s="32"/>
      <c r="II17" s="20"/>
      <c r="IJ17" s="20"/>
      <c r="IK17" s="20"/>
      <c r="IL17" s="20"/>
      <c r="IM17" s="20"/>
      <c r="IN17" s="32"/>
      <c r="IO17" s="20"/>
      <c r="IP17" s="20"/>
      <c r="IQ17" s="20"/>
      <c r="IR17" s="20"/>
      <c r="IS17" s="20"/>
      <c r="IT17" s="32"/>
      <c r="IU17" s="20"/>
      <c r="IV17" s="20"/>
      <c r="IW17" s="20"/>
      <c r="IX17" s="20"/>
      <c r="IY17" s="20"/>
      <c r="IZ17" s="32"/>
      <c r="JA17" s="20"/>
      <c r="JB17" s="20"/>
      <c r="JC17" s="20"/>
      <c r="JD17" s="20"/>
      <c r="JE17" s="20"/>
      <c r="JF17" s="32"/>
      <c r="JG17" s="20"/>
      <c r="JH17" s="20"/>
      <c r="JI17" s="20"/>
      <c r="JJ17" s="20"/>
      <c r="JK17" s="20"/>
      <c r="JL17" s="32"/>
      <c r="JM17" s="20"/>
      <c r="JN17" s="20"/>
      <c r="JO17" s="20"/>
      <c r="JP17" s="20"/>
      <c r="JQ17" s="20"/>
      <c r="JR17" s="32"/>
      <c r="JS17" s="20"/>
      <c r="JT17" s="20"/>
      <c r="JU17" s="20"/>
      <c r="JV17" s="20"/>
      <c r="JW17" s="20"/>
      <c r="JX17" s="32"/>
      <c r="JY17" s="20"/>
      <c r="JZ17" s="20"/>
      <c r="KA17" s="20"/>
      <c r="KB17" s="20"/>
      <c r="KC17" s="20"/>
      <c r="KD17" s="32"/>
      <c r="KE17" s="20"/>
      <c r="KF17" s="20"/>
      <c r="KG17" s="20"/>
      <c r="KH17" s="20"/>
      <c r="KI17" s="20"/>
      <c r="KJ17" s="32"/>
      <c r="KK17" s="20"/>
      <c r="KL17" s="20"/>
      <c r="KM17" s="20"/>
      <c r="KN17" s="20"/>
      <c r="KO17" s="20"/>
      <c r="KP17" s="32"/>
      <c r="KQ17" s="20"/>
      <c r="KR17" s="20"/>
      <c r="KS17" s="20"/>
      <c r="KT17" s="20"/>
      <c r="KU17" s="20"/>
      <c r="KV17" s="32"/>
      <c r="KW17" s="20"/>
      <c r="KX17" s="20"/>
      <c r="KY17" s="20"/>
      <c r="KZ17" s="20"/>
      <c r="LA17" s="20"/>
      <c r="LB17" s="32"/>
      <c r="LC17" s="20"/>
      <c r="LD17" s="20"/>
      <c r="LE17" s="20"/>
      <c r="LF17" s="20"/>
      <c r="LG17" s="20"/>
      <c r="LH17" s="32"/>
    </row>
    <row r="18" spans="2:320" x14ac:dyDescent="0.25">
      <c r="B18" s="20" t="s">
        <v>334</v>
      </c>
      <c r="C18" s="19"/>
      <c r="D18" s="19"/>
      <c r="E18" s="19"/>
      <c r="F18" s="19"/>
      <c r="G18" s="27"/>
      <c r="H18" s="32"/>
      <c r="I18" s="30"/>
      <c r="J18" s="19"/>
      <c r="K18" s="19"/>
      <c r="L18" s="19"/>
      <c r="M18" s="27"/>
      <c r="N18" s="32"/>
      <c r="O18" s="31"/>
      <c r="P18" s="20"/>
      <c r="Q18" s="20"/>
      <c r="R18" s="20"/>
      <c r="S18" s="28"/>
      <c r="T18" s="32"/>
      <c r="U18" s="31"/>
      <c r="V18" s="20"/>
      <c r="W18" s="20"/>
      <c r="X18" s="20"/>
      <c r="Y18" s="28"/>
      <c r="Z18" s="32"/>
      <c r="AA18" s="31"/>
      <c r="AB18" s="20"/>
      <c r="AC18" s="20"/>
      <c r="AD18" s="20"/>
      <c r="AE18" s="28"/>
      <c r="AF18" s="32"/>
      <c r="AG18" s="31"/>
      <c r="AH18" s="20"/>
      <c r="AI18" s="20"/>
      <c r="AJ18" s="20"/>
      <c r="AK18" s="28"/>
      <c r="AL18" s="32"/>
      <c r="AM18" s="31"/>
      <c r="AN18" s="20"/>
      <c r="AO18" s="20"/>
      <c r="AP18" s="20"/>
      <c r="AQ18" s="28"/>
      <c r="AR18" s="32"/>
      <c r="AS18" s="31"/>
      <c r="AT18" s="20"/>
      <c r="AU18" s="20"/>
      <c r="AV18" s="20"/>
      <c r="AW18" s="28"/>
      <c r="AX18" s="32"/>
      <c r="AY18" s="31"/>
      <c r="AZ18" s="20"/>
      <c r="BA18" s="20"/>
      <c r="BB18" s="20"/>
      <c r="BC18" s="28"/>
      <c r="BD18" s="32"/>
      <c r="BE18" s="31"/>
      <c r="BF18" s="20"/>
      <c r="BG18" s="20"/>
      <c r="BH18" s="20"/>
      <c r="BI18" s="28"/>
      <c r="BJ18" s="32"/>
      <c r="BK18" s="31"/>
      <c r="BL18" s="20"/>
      <c r="BM18" s="20"/>
      <c r="BN18" s="20"/>
      <c r="BO18" s="20"/>
      <c r="BP18" s="32"/>
      <c r="BQ18" s="20"/>
      <c r="BR18" s="20"/>
      <c r="BS18" s="20"/>
      <c r="BT18" s="20"/>
      <c r="BU18" s="20"/>
      <c r="BV18" s="32"/>
      <c r="BW18" s="20"/>
      <c r="BX18" s="20"/>
      <c r="BY18" s="20"/>
      <c r="BZ18" s="20"/>
      <c r="CA18" s="20"/>
      <c r="CB18" s="32"/>
      <c r="CC18" s="20"/>
      <c r="CD18" s="20"/>
      <c r="CE18" s="20"/>
      <c r="CF18" s="20"/>
      <c r="CG18" s="20"/>
      <c r="CH18" s="32"/>
      <c r="CI18" s="20"/>
      <c r="CJ18" s="20"/>
      <c r="CK18" s="20"/>
      <c r="CL18" s="20"/>
      <c r="CM18" s="20"/>
      <c r="CN18" s="32"/>
      <c r="CO18" s="20"/>
      <c r="CP18" s="20"/>
      <c r="CQ18" s="20"/>
      <c r="CR18" s="20"/>
      <c r="CS18" s="20"/>
      <c r="CT18" s="32"/>
      <c r="CU18" s="20"/>
      <c r="CV18" s="20"/>
      <c r="CW18" s="20"/>
      <c r="CX18" s="20"/>
      <c r="CY18" s="20"/>
      <c r="CZ18" s="32"/>
      <c r="DA18" s="20"/>
      <c r="DB18" s="20"/>
      <c r="DC18" s="20"/>
      <c r="DD18" s="20"/>
      <c r="DE18" s="20"/>
      <c r="DF18" s="32"/>
      <c r="DG18" s="20"/>
      <c r="DH18" s="20"/>
      <c r="DI18" s="20"/>
      <c r="DJ18" s="20"/>
      <c r="DK18" s="20"/>
      <c r="DL18" s="32"/>
      <c r="DM18" s="20"/>
      <c r="DN18" s="20"/>
      <c r="DO18" s="20"/>
      <c r="DP18" s="20"/>
      <c r="DQ18" s="20"/>
      <c r="DR18" s="32"/>
      <c r="DS18" s="20"/>
      <c r="DT18" s="20"/>
      <c r="DU18" s="20"/>
      <c r="DV18" s="20"/>
      <c r="DW18" s="20"/>
      <c r="DX18" s="32"/>
      <c r="DY18" s="20"/>
      <c r="DZ18" s="20"/>
      <c r="EA18" s="20"/>
      <c r="EB18" s="20"/>
      <c r="EC18" s="20"/>
      <c r="ED18" s="32"/>
      <c r="EE18" s="20"/>
      <c r="EF18" s="20"/>
      <c r="EG18" s="20"/>
      <c r="EH18" s="20"/>
      <c r="EI18" s="20"/>
      <c r="EJ18" s="32"/>
      <c r="EK18" s="20"/>
      <c r="EL18" s="20"/>
      <c r="EM18" s="20"/>
      <c r="EN18" s="20"/>
      <c r="EO18" s="20"/>
      <c r="EP18" s="32"/>
      <c r="EQ18" s="20"/>
      <c r="ER18" s="20"/>
      <c r="ES18" s="20"/>
      <c r="ET18" s="20"/>
      <c r="EU18" s="20"/>
      <c r="EV18" s="32"/>
      <c r="EW18" s="20"/>
      <c r="EX18" s="20"/>
      <c r="EY18" s="20"/>
      <c r="EZ18" s="20"/>
      <c r="FA18" s="20"/>
      <c r="FB18" s="32"/>
      <c r="FC18" s="20"/>
      <c r="FD18" s="20"/>
      <c r="FE18" s="20"/>
      <c r="FF18" s="20"/>
      <c r="FG18" s="20"/>
      <c r="FH18" s="32"/>
      <c r="FI18" s="20"/>
      <c r="FJ18" s="20"/>
      <c r="FK18" s="20"/>
      <c r="FL18" s="20"/>
      <c r="FM18" s="20"/>
      <c r="FN18" s="32"/>
      <c r="FO18" s="20"/>
      <c r="FP18" s="20"/>
      <c r="FQ18" s="20"/>
      <c r="FR18" s="20"/>
      <c r="FS18" s="20"/>
      <c r="FT18" s="32"/>
      <c r="FU18" s="20"/>
      <c r="FV18" s="20"/>
      <c r="FW18" s="20"/>
      <c r="FX18" s="20"/>
      <c r="FY18" s="20"/>
      <c r="FZ18" s="32"/>
      <c r="GA18" s="20"/>
      <c r="GB18" s="20"/>
      <c r="GC18" s="20"/>
      <c r="GD18" s="20"/>
      <c r="GE18" s="20"/>
      <c r="GF18" s="32"/>
      <c r="GG18" s="20"/>
      <c r="GH18" s="20"/>
      <c r="GI18" s="20"/>
      <c r="GJ18" s="20"/>
      <c r="GK18" s="20"/>
      <c r="GL18" s="32"/>
      <c r="GM18" s="20"/>
      <c r="GN18" s="20"/>
      <c r="GO18" s="20"/>
      <c r="GP18" s="20"/>
      <c r="GQ18" s="20"/>
      <c r="GR18" s="32"/>
      <c r="GS18" s="20"/>
      <c r="GT18" s="20"/>
      <c r="GU18" s="20"/>
      <c r="GV18" s="20"/>
      <c r="GW18" s="20"/>
      <c r="GX18" s="32"/>
      <c r="GY18" s="20"/>
      <c r="GZ18" s="20"/>
      <c r="HA18" s="20"/>
      <c r="HB18" s="20"/>
      <c r="HC18" s="20"/>
      <c r="HD18" s="32"/>
      <c r="HE18" s="20"/>
      <c r="HF18" s="20"/>
      <c r="HG18" s="20"/>
      <c r="HH18" s="20"/>
      <c r="HI18" s="20"/>
      <c r="HJ18" s="32"/>
      <c r="HK18" s="20"/>
      <c r="HL18" s="20"/>
      <c r="HM18" s="20"/>
      <c r="HN18" s="20"/>
      <c r="HO18" s="20"/>
      <c r="HP18" s="32"/>
      <c r="HQ18" s="20"/>
      <c r="HR18" s="20"/>
      <c r="HS18" s="20"/>
      <c r="HT18" s="20"/>
      <c r="HU18" s="20"/>
      <c r="HV18" s="32"/>
      <c r="HW18" s="20"/>
      <c r="HX18" s="20"/>
      <c r="HY18" s="20"/>
      <c r="HZ18" s="20"/>
      <c r="IA18" s="20"/>
      <c r="IB18" s="32"/>
      <c r="IC18" s="20"/>
      <c r="ID18" s="20"/>
      <c r="IE18" s="20"/>
      <c r="IF18" s="20"/>
      <c r="IG18" s="20"/>
      <c r="IH18" s="32"/>
      <c r="II18" s="20"/>
      <c r="IJ18" s="20"/>
      <c r="IK18" s="20"/>
      <c r="IL18" s="20"/>
      <c r="IM18" s="20"/>
      <c r="IN18" s="32"/>
      <c r="IO18" s="20"/>
      <c r="IP18" s="20"/>
      <c r="IQ18" s="20"/>
      <c r="IR18" s="20"/>
      <c r="IS18" s="20"/>
      <c r="IT18" s="32"/>
      <c r="IU18" s="20"/>
      <c r="IV18" s="20"/>
      <c r="IW18" s="20"/>
      <c r="IX18" s="20"/>
      <c r="IY18" s="20"/>
      <c r="IZ18" s="32"/>
      <c r="JA18" s="20"/>
      <c r="JB18" s="20"/>
      <c r="JC18" s="20"/>
      <c r="JD18" s="20"/>
      <c r="JE18" s="20"/>
      <c r="JF18" s="32"/>
      <c r="JG18" s="20"/>
      <c r="JH18" s="20"/>
      <c r="JI18" s="20"/>
      <c r="JJ18" s="20"/>
      <c r="JK18" s="20"/>
      <c r="JL18" s="32"/>
      <c r="JM18" s="20"/>
      <c r="JN18" s="20"/>
      <c r="JO18" s="20"/>
      <c r="JP18" s="20"/>
      <c r="JQ18" s="20"/>
      <c r="JR18" s="32"/>
      <c r="JS18" s="20"/>
      <c r="JT18" s="20"/>
      <c r="JU18" s="20"/>
      <c r="JV18" s="20"/>
      <c r="JW18" s="20"/>
      <c r="JX18" s="32"/>
      <c r="JY18" s="20"/>
      <c r="JZ18" s="20"/>
      <c r="KA18" s="20"/>
      <c r="KB18" s="20"/>
      <c r="KC18" s="20"/>
      <c r="KD18" s="32"/>
      <c r="KE18" s="20"/>
      <c r="KF18" s="20"/>
      <c r="KG18" s="20"/>
      <c r="KH18" s="20"/>
      <c r="KI18" s="20"/>
      <c r="KJ18" s="32"/>
      <c r="KK18" s="20"/>
      <c r="KL18" s="20"/>
      <c r="KM18" s="20"/>
      <c r="KN18" s="20"/>
      <c r="KO18" s="20"/>
      <c r="KP18" s="32"/>
      <c r="KQ18" s="20"/>
      <c r="KR18" s="20"/>
      <c r="KS18" s="20"/>
      <c r="KT18" s="20"/>
      <c r="KU18" s="20"/>
      <c r="KV18" s="32"/>
      <c r="KW18" s="20"/>
      <c r="KX18" s="20"/>
      <c r="KY18" s="20"/>
      <c r="KZ18" s="20"/>
      <c r="LA18" s="20"/>
      <c r="LB18" s="32"/>
      <c r="LC18" s="20"/>
      <c r="LD18" s="20"/>
      <c r="LE18" s="20"/>
      <c r="LF18" s="20"/>
      <c r="LG18" s="20"/>
      <c r="LH18" s="32"/>
    </row>
    <row r="19" spans="2:320" x14ac:dyDescent="0.25">
      <c r="B19" s="20" t="s">
        <v>335</v>
      </c>
      <c r="C19" s="19"/>
      <c r="D19" s="19"/>
      <c r="E19" s="19"/>
      <c r="F19" s="19"/>
      <c r="G19" s="27"/>
      <c r="H19" s="32"/>
      <c r="I19" s="30"/>
      <c r="J19" s="19"/>
      <c r="K19" s="19"/>
      <c r="L19" s="19"/>
      <c r="M19" s="27"/>
      <c r="N19" s="32"/>
      <c r="O19" s="31"/>
      <c r="P19" s="20"/>
      <c r="Q19" s="20"/>
      <c r="R19" s="20"/>
      <c r="S19" s="28"/>
      <c r="T19" s="32"/>
      <c r="U19" s="31"/>
      <c r="V19" s="20"/>
      <c r="W19" s="20"/>
      <c r="X19" s="20"/>
      <c r="Y19" s="28"/>
      <c r="Z19" s="32"/>
      <c r="AA19" s="31"/>
      <c r="AB19" s="20"/>
      <c r="AC19" s="20"/>
      <c r="AD19" s="20"/>
      <c r="AE19" s="28"/>
      <c r="AF19" s="32"/>
      <c r="AG19" s="31"/>
      <c r="AH19" s="20"/>
      <c r="AI19" s="20"/>
      <c r="AJ19" s="20"/>
      <c r="AK19" s="28"/>
      <c r="AL19" s="32"/>
      <c r="AM19" s="31"/>
      <c r="AN19" s="20"/>
      <c r="AO19" s="20"/>
      <c r="AP19" s="20"/>
      <c r="AQ19" s="28"/>
      <c r="AR19" s="32"/>
      <c r="AS19" s="31"/>
      <c r="AT19" s="20"/>
      <c r="AU19" s="20"/>
      <c r="AV19" s="20"/>
      <c r="AW19" s="28"/>
      <c r="AX19" s="32"/>
      <c r="AY19" s="31"/>
      <c r="AZ19" s="20"/>
      <c r="BA19" s="20"/>
      <c r="BB19" s="20"/>
      <c r="BC19" s="28"/>
      <c r="BD19" s="32"/>
      <c r="BE19" s="31"/>
      <c r="BF19" s="20"/>
      <c r="BG19" s="20"/>
      <c r="BH19" s="20"/>
      <c r="BI19" s="28"/>
      <c r="BJ19" s="32"/>
      <c r="BK19" s="31"/>
      <c r="BL19" s="20"/>
      <c r="BM19" s="20"/>
      <c r="BN19" s="20"/>
      <c r="BO19" s="20"/>
      <c r="BP19" s="32"/>
      <c r="BQ19" s="20"/>
      <c r="BR19" s="20"/>
      <c r="BS19" s="20"/>
      <c r="BT19" s="20"/>
      <c r="BU19" s="20"/>
      <c r="BV19" s="32"/>
      <c r="BW19" s="20"/>
      <c r="BX19" s="20"/>
      <c r="BY19" s="20"/>
      <c r="BZ19" s="20"/>
      <c r="CA19" s="20"/>
      <c r="CB19" s="32"/>
      <c r="CC19" s="20"/>
      <c r="CD19" s="20"/>
      <c r="CE19" s="20"/>
      <c r="CF19" s="20"/>
      <c r="CG19" s="20"/>
      <c r="CH19" s="32"/>
      <c r="CI19" s="20"/>
      <c r="CJ19" s="20"/>
      <c r="CK19" s="20"/>
      <c r="CL19" s="20"/>
      <c r="CM19" s="20"/>
      <c r="CN19" s="32"/>
      <c r="CO19" s="20"/>
      <c r="CP19" s="20"/>
      <c r="CQ19" s="20"/>
      <c r="CR19" s="20"/>
      <c r="CS19" s="20"/>
      <c r="CT19" s="32"/>
      <c r="CU19" s="20"/>
      <c r="CV19" s="20"/>
      <c r="CW19" s="20"/>
      <c r="CX19" s="20"/>
      <c r="CY19" s="20"/>
      <c r="CZ19" s="32"/>
      <c r="DA19" s="20"/>
      <c r="DB19" s="20"/>
      <c r="DC19" s="20"/>
      <c r="DD19" s="20"/>
      <c r="DE19" s="20"/>
      <c r="DF19" s="32"/>
      <c r="DG19" s="20"/>
      <c r="DH19" s="20"/>
      <c r="DI19" s="20"/>
      <c r="DJ19" s="20"/>
      <c r="DK19" s="20"/>
      <c r="DL19" s="32"/>
      <c r="DM19" s="20"/>
      <c r="DN19" s="20"/>
      <c r="DO19" s="20"/>
      <c r="DP19" s="20"/>
      <c r="DQ19" s="20"/>
      <c r="DR19" s="32"/>
      <c r="DS19" s="20"/>
      <c r="DT19" s="20"/>
      <c r="DU19" s="20"/>
      <c r="DV19" s="20"/>
      <c r="DW19" s="20"/>
      <c r="DX19" s="32"/>
      <c r="DY19" s="20"/>
      <c r="DZ19" s="20"/>
      <c r="EA19" s="20"/>
      <c r="EB19" s="20"/>
      <c r="EC19" s="20"/>
      <c r="ED19" s="32"/>
      <c r="EE19" s="20"/>
      <c r="EF19" s="20"/>
      <c r="EG19" s="20"/>
      <c r="EH19" s="20"/>
      <c r="EI19" s="20"/>
      <c r="EJ19" s="32"/>
      <c r="EK19" s="20"/>
      <c r="EL19" s="20"/>
      <c r="EM19" s="20"/>
      <c r="EN19" s="20"/>
      <c r="EO19" s="20"/>
      <c r="EP19" s="32"/>
      <c r="EQ19" s="20"/>
      <c r="ER19" s="20"/>
      <c r="ES19" s="20"/>
      <c r="ET19" s="20"/>
      <c r="EU19" s="20"/>
      <c r="EV19" s="32"/>
      <c r="EW19" s="20"/>
      <c r="EX19" s="20"/>
      <c r="EY19" s="20"/>
      <c r="EZ19" s="20"/>
      <c r="FA19" s="20"/>
      <c r="FB19" s="32"/>
      <c r="FC19" s="20"/>
      <c r="FD19" s="20"/>
      <c r="FE19" s="20"/>
      <c r="FF19" s="20"/>
      <c r="FG19" s="20"/>
      <c r="FH19" s="32"/>
      <c r="FI19" s="20"/>
      <c r="FJ19" s="20"/>
      <c r="FK19" s="20"/>
      <c r="FL19" s="20"/>
      <c r="FM19" s="20"/>
      <c r="FN19" s="32"/>
      <c r="FO19" s="20"/>
      <c r="FP19" s="20"/>
      <c r="FQ19" s="20"/>
      <c r="FR19" s="20"/>
      <c r="FS19" s="20"/>
      <c r="FT19" s="32"/>
      <c r="FU19" s="20"/>
      <c r="FV19" s="20"/>
      <c r="FW19" s="20"/>
      <c r="FX19" s="20"/>
      <c r="FY19" s="20"/>
      <c r="FZ19" s="32"/>
      <c r="GA19" s="20"/>
      <c r="GB19" s="20"/>
      <c r="GC19" s="20"/>
      <c r="GD19" s="20"/>
      <c r="GE19" s="20"/>
      <c r="GF19" s="32"/>
      <c r="GG19" s="20"/>
      <c r="GH19" s="20"/>
      <c r="GI19" s="20"/>
      <c r="GJ19" s="20"/>
      <c r="GK19" s="20"/>
      <c r="GL19" s="32"/>
      <c r="GM19" s="20"/>
      <c r="GN19" s="20"/>
      <c r="GO19" s="20"/>
      <c r="GP19" s="20"/>
      <c r="GQ19" s="20"/>
      <c r="GR19" s="32"/>
      <c r="GS19" s="20"/>
      <c r="GT19" s="20"/>
      <c r="GU19" s="20"/>
      <c r="GV19" s="20"/>
      <c r="GW19" s="20"/>
      <c r="GX19" s="32"/>
      <c r="GY19" s="20"/>
      <c r="GZ19" s="20"/>
      <c r="HA19" s="20"/>
      <c r="HB19" s="20"/>
      <c r="HC19" s="20"/>
      <c r="HD19" s="32"/>
      <c r="HE19" s="20"/>
      <c r="HF19" s="20"/>
      <c r="HG19" s="20"/>
      <c r="HH19" s="20"/>
      <c r="HI19" s="20"/>
      <c r="HJ19" s="32"/>
      <c r="HK19" s="20"/>
      <c r="HL19" s="20"/>
      <c r="HM19" s="20"/>
      <c r="HN19" s="20"/>
      <c r="HO19" s="20"/>
      <c r="HP19" s="32"/>
      <c r="HQ19" s="20"/>
      <c r="HR19" s="20"/>
      <c r="HS19" s="20"/>
      <c r="HT19" s="20"/>
      <c r="HU19" s="20"/>
      <c r="HV19" s="32"/>
      <c r="HW19" s="20"/>
      <c r="HX19" s="20"/>
      <c r="HY19" s="20"/>
      <c r="HZ19" s="20"/>
      <c r="IA19" s="20"/>
      <c r="IB19" s="32"/>
      <c r="IC19" s="20"/>
      <c r="ID19" s="20"/>
      <c r="IE19" s="20"/>
      <c r="IF19" s="20"/>
      <c r="IG19" s="20"/>
      <c r="IH19" s="32"/>
      <c r="II19" s="20"/>
      <c r="IJ19" s="20"/>
      <c r="IK19" s="20"/>
      <c r="IL19" s="20"/>
      <c r="IM19" s="20"/>
      <c r="IN19" s="32"/>
      <c r="IO19" s="20"/>
      <c r="IP19" s="20"/>
      <c r="IQ19" s="20"/>
      <c r="IR19" s="20"/>
      <c r="IS19" s="20"/>
      <c r="IT19" s="32"/>
      <c r="IU19" s="20"/>
      <c r="IV19" s="20"/>
      <c r="IW19" s="20"/>
      <c r="IX19" s="20"/>
      <c r="IY19" s="20"/>
      <c r="IZ19" s="32"/>
      <c r="JA19" s="20"/>
      <c r="JB19" s="20"/>
      <c r="JC19" s="20"/>
      <c r="JD19" s="20"/>
      <c r="JE19" s="20"/>
      <c r="JF19" s="32"/>
      <c r="JG19" s="20"/>
      <c r="JH19" s="20"/>
      <c r="JI19" s="20"/>
      <c r="JJ19" s="20"/>
      <c r="JK19" s="20"/>
      <c r="JL19" s="32"/>
      <c r="JM19" s="20"/>
      <c r="JN19" s="20"/>
      <c r="JO19" s="20"/>
      <c r="JP19" s="20"/>
      <c r="JQ19" s="20"/>
      <c r="JR19" s="32"/>
      <c r="JS19" s="20"/>
      <c r="JT19" s="20"/>
      <c r="JU19" s="20"/>
      <c r="JV19" s="20"/>
      <c r="JW19" s="20"/>
      <c r="JX19" s="32"/>
      <c r="JY19" s="20"/>
      <c r="JZ19" s="20"/>
      <c r="KA19" s="20"/>
      <c r="KB19" s="20"/>
      <c r="KC19" s="20"/>
      <c r="KD19" s="32"/>
      <c r="KE19" s="20"/>
      <c r="KF19" s="20"/>
      <c r="KG19" s="20"/>
      <c r="KH19" s="20"/>
      <c r="KI19" s="20"/>
      <c r="KJ19" s="32"/>
      <c r="KK19" s="20"/>
      <c r="KL19" s="20"/>
      <c r="KM19" s="20"/>
      <c r="KN19" s="20"/>
      <c r="KO19" s="20"/>
      <c r="KP19" s="32"/>
      <c r="KQ19" s="20"/>
      <c r="KR19" s="20"/>
      <c r="KS19" s="20"/>
      <c r="KT19" s="20"/>
      <c r="KU19" s="20"/>
      <c r="KV19" s="32"/>
      <c r="KW19" s="20"/>
      <c r="KX19" s="20"/>
      <c r="KY19" s="20"/>
      <c r="KZ19" s="20"/>
      <c r="LA19" s="20"/>
      <c r="LB19" s="32"/>
      <c r="LC19" s="20"/>
      <c r="LD19" s="20"/>
      <c r="LE19" s="20"/>
      <c r="LF19" s="20"/>
      <c r="LG19" s="20"/>
      <c r="LH19" s="32"/>
    </row>
    <row r="20" spans="2:320" x14ac:dyDescent="0.25">
      <c r="B20" s="20" t="s">
        <v>336</v>
      </c>
      <c r="C20" s="19"/>
      <c r="D20" s="19"/>
      <c r="E20" s="19"/>
      <c r="F20" s="19"/>
      <c r="G20" s="27"/>
      <c r="H20" s="32"/>
      <c r="I20" s="30"/>
      <c r="J20" s="19"/>
      <c r="K20" s="19"/>
      <c r="L20" s="19"/>
      <c r="M20" s="27"/>
      <c r="N20" s="32"/>
      <c r="O20" s="31"/>
      <c r="P20" s="20"/>
      <c r="Q20" s="20"/>
      <c r="R20" s="20"/>
      <c r="S20" s="28"/>
      <c r="T20" s="32"/>
      <c r="U20" s="31"/>
      <c r="V20" s="20"/>
      <c r="W20" s="20"/>
      <c r="X20" s="20"/>
      <c r="Y20" s="28"/>
      <c r="Z20" s="32"/>
      <c r="AA20" s="31"/>
      <c r="AB20" s="20"/>
      <c r="AC20" s="20"/>
      <c r="AD20" s="20"/>
      <c r="AE20" s="28"/>
      <c r="AF20" s="32"/>
      <c r="AG20" s="31"/>
      <c r="AH20" s="20"/>
      <c r="AI20" s="20"/>
      <c r="AJ20" s="20"/>
      <c r="AK20" s="28"/>
      <c r="AL20" s="32"/>
      <c r="AM20" s="31"/>
      <c r="AN20" s="20"/>
      <c r="AO20" s="20"/>
      <c r="AP20" s="20"/>
      <c r="AQ20" s="28"/>
      <c r="AR20" s="32"/>
      <c r="AS20" s="31"/>
      <c r="AT20" s="20"/>
      <c r="AU20" s="20"/>
      <c r="AV20" s="20"/>
      <c r="AW20" s="28"/>
      <c r="AX20" s="32"/>
      <c r="AY20" s="31"/>
      <c r="AZ20" s="20"/>
      <c r="BA20" s="20"/>
      <c r="BB20" s="20"/>
      <c r="BC20" s="28"/>
      <c r="BD20" s="32"/>
      <c r="BE20" s="31"/>
      <c r="BF20" s="20"/>
      <c r="BG20" s="20"/>
      <c r="BH20" s="20"/>
      <c r="BI20" s="28"/>
      <c r="BJ20" s="32"/>
      <c r="BK20" s="31"/>
      <c r="BL20" s="20"/>
      <c r="BM20" s="20"/>
      <c r="BN20" s="20"/>
      <c r="BO20" s="20"/>
      <c r="BP20" s="32"/>
      <c r="BQ20" s="20"/>
      <c r="BR20" s="20"/>
      <c r="BS20" s="20"/>
      <c r="BT20" s="20"/>
      <c r="BU20" s="20"/>
      <c r="BV20" s="32"/>
      <c r="BW20" s="20"/>
      <c r="BX20" s="20"/>
      <c r="BY20" s="20"/>
      <c r="BZ20" s="20"/>
      <c r="CA20" s="20"/>
      <c r="CB20" s="32"/>
      <c r="CC20" s="20"/>
      <c r="CD20" s="20"/>
      <c r="CE20" s="20"/>
      <c r="CF20" s="20"/>
      <c r="CG20" s="20"/>
      <c r="CH20" s="32"/>
      <c r="CI20" s="20"/>
      <c r="CJ20" s="20"/>
      <c r="CK20" s="20"/>
      <c r="CL20" s="20"/>
      <c r="CM20" s="20"/>
      <c r="CN20" s="32"/>
      <c r="CO20" s="20"/>
      <c r="CP20" s="20"/>
      <c r="CQ20" s="20"/>
      <c r="CR20" s="20"/>
      <c r="CS20" s="20"/>
      <c r="CT20" s="32"/>
      <c r="CU20" s="20"/>
      <c r="CV20" s="20"/>
      <c r="CW20" s="20"/>
      <c r="CX20" s="20"/>
      <c r="CY20" s="20"/>
      <c r="CZ20" s="32"/>
      <c r="DA20" s="20"/>
      <c r="DB20" s="20"/>
      <c r="DC20" s="20"/>
      <c r="DD20" s="20"/>
      <c r="DE20" s="20"/>
      <c r="DF20" s="32"/>
      <c r="DG20" s="20"/>
      <c r="DH20" s="20"/>
      <c r="DI20" s="20"/>
      <c r="DJ20" s="20"/>
      <c r="DK20" s="20"/>
      <c r="DL20" s="32"/>
      <c r="DM20" s="20"/>
      <c r="DN20" s="20"/>
      <c r="DO20" s="20"/>
      <c r="DP20" s="20"/>
      <c r="DQ20" s="20"/>
      <c r="DR20" s="32"/>
      <c r="DS20" s="20"/>
      <c r="DT20" s="20"/>
      <c r="DU20" s="20"/>
      <c r="DV20" s="20"/>
      <c r="DW20" s="20"/>
      <c r="DX20" s="32"/>
      <c r="DY20" s="20"/>
      <c r="DZ20" s="20"/>
      <c r="EA20" s="20"/>
      <c r="EB20" s="20"/>
      <c r="EC20" s="20"/>
      <c r="ED20" s="32"/>
      <c r="EE20" s="20"/>
      <c r="EF20" s="20"/>
      <c r="EG20" s="20"/>
      <c r="EH20" s="20"/>
      <c r="EI20" s="20"/>
      <c r="EJ20" s="32"/>
      <c r="EK20" s="20"/>
      <c r="EL20" s="20"/>
      <c r="EM20" s="20"/>
      <c r="EN20" s="20"/>
      <c r="EO20" s="20"/>
      <c r="EP20" s="32"/>
      <c r="EQ20" s="20"/>
      <c r="ER20" s="20"/>
      <c r="ES20" s="20"/>
      <c r="ET20" s="20"/>
      <c r="EU20" s="20"/>
      <c r="EV20" s="32"/>
      <c r="EW20" s="20"/>
      <c r="EX20" s="20"/>
      <c r="EY20" s="20"/>
      <c r="EZ20" s="20"/>
      <c r="FA20" s="20"/>
      <c r="FB20" s="32"/>
      <c r="FC20" s="20"/>
      <c r="FD20" s="20"/>
      <c r="FE20" s="20"/>
      <c r="FF20" s="20"/>
      <c r="FG20" s="20"/>
      <c r="FH20" s="32"/>
      <c r="FI20" s="20"/>
      <c r="FJ20" s="20"/>
      <c r="FK20" s="20"/>
      <c r="FL20" s="20"/>
      <c r="FM20" s="20"/>
      <c r="FN20" s="32"/>
      <c r="FO20" s="20"/>
      <c r="FP20" s="20"/>
      <c r="FQ20" s="20"/>
      <c r="FR20" s="20"/>
      <c r="FS20" s="20"/>
      <c r="FT20" s="32"/>
      <c r="FU20" s="20"/>
      <c r="FV20" s="20"/>
      <c r="FW20" s="20"/>
      <c r="FX20" s="20"/>
      <c r="FY20" s="20"/>
      <c r="FZ20" s="32"/>
      <c r="GA20" s="20"/>
      <c r="GB20" s="20"/>
      <c r="GC20" s="20"/>
      <c r="GD20" s="20"/>
      <c r="GE20" s="20"/>
      <c r="GF20" s="32"/>
      <c r="GG20" s="20"/>
      <c r="GH20" s="20"/>
      <c r="GI20" s="20"/>
      <c r="GJ20" s="20"/>
      <c r="GK20" s="20"/>
      <c r="GL20" s="32"/>
      <c r="GM20" s="20"/>
      <c r="GN20" s="20"/>
      <c r="GO20" s="20"/>
      <c r="GP20" s="20"/>
      <c r="GQ20" s="20"/>
      <c r="GR20" s="32"/>
      <c r="GS20" s="20"/>
      <c r="GT20" s="20"/>
      <c r="GU20" s="20"/>
      <c r="GV20" s="20"/>
      <c r="GW20" s="20"/>
      <c r="GX20" s="32"/>
      <c r="GY20" s="20"/>
      <c r="GZ20" s="20"/>
      <c r="HA20" s="20"/>
      <c r="HB20" s="20"/>
      <c r="HC20" s="20"/>
      <c r="HD20" s="32"/>
      <c r="HE20" s="20"/>
      <c r="HF20" s="20"/>
      <c r="HG20" s="20"/>
      <c r="HH20" s="20"/>
      <c r="HI20" s="20"/>
      <c r="HJ20" s="32"/>
      <c r="HK20" s="20"/>
      <c r="HL20" s="20"/>
      <c r="HM20" s="20"/>
      <c r="HN20" s="20"/>
      <c r="HO20" s="20"/>
      <c r="HP20" s="32"/>
      <c r="HQ20" s="20"/>
      <c r="HR20" s="20"/>
      <c r="HS20" s="20"/>
      <c r="HT20" s="20"/>
      <c r="HU20" s="20"/>
      <c r="HV20" s="32"/>
      <c r="HW20" s="20"/>
      <c r="HX20" s="20"/>
      <c r="HY20" s="20"/>
      <c r="HZ20" s="20"/>
      <c r="IA20" s="20"/>
      <c r="IB20" s="32"/>
      <c r="IC20" s="20"/>
      <c r="ID20" s="20"/>
      <c r="IE20" s="20"/>
      <c r="IF20" s="20"/>
      <c r="IG20" s="20"/>
      <c r="IH20" s="32"/>
      <c r="II20" s="20"/>
      <c r="IJ20" s="20"/>
      <c r="IK20" s="20"/>
      <c r="IL20" s="20"/>
      <c r="IM20" s="20"/>
      <c r="IN20" s="32"/>
      <c r="IO20" s="20"/>
      <c r="IP20" s="20"/>
      <c r="IQ20" s="20"/>
      <c r="IR20" s="20"/>
      <c r="IS20" s="20"/>
      <c r="IT20" s="32"/>
      <c r="IU20" s="20"/>
      <c r="IV20" s="20"/>
      <c r="IW20" s="20"/>
      <c r="IX20" s="20"/>
      <c r="IY20" s="20"/>
      <c r="IZ20" s="32"/>
      <c r="JA20" s="20"/>
      <c r="JB20" s="20"/>
      <c r="JC20" s="20"/>
      <c r="JD20" s="20"/>
      <c r="JE20" s="20"/>
      <c r="JF20" s="32"/>
      <c r="JG20" s="20"/>
      <c r="JH20" s="20"/>
      <c r="JI20" s="20"/>
      <c r="JJ20" s="20"/>
      <c r="JK20" s="20"/>
      <c r="JL20" s="32"/>
      <c r="JM20" s="20"/>
      <c r="JN20" s="20"/>
      <c r="JO20" s="20"/>
      <c r="JP20" s="20"/>
      <c r="JQ20" s="20"/>
      <c r="JR20" s="32"/>
      <c r="JS20" s="20"/>
      <c r="JT20" s="20"/>
      <c r="JU20" s="20"/>
      <c r="JV20" s="20"/>
      <c r="JW20" s="20"/>
      <c r="JX20" s="32"/>
      <c r="JY20" s="20"/>
      <c r="JZ20" s="20"/>
      <c r="KA20" s="20"/>
      <c r="KB20" s="20"/>
      <c r="KC20" s="20"/>
      <c r="KD20" s="32"/>
      <c r="KE20" s="20"/>
      <c r="KF20" s="20"/>
      <c r="KG20" s="20"/>
      <c r="KH20" s="20"/>
      <c r="KI20" s="20"/>
      <c r="KJ20" s="32"/>
      <c r="KK20" s="20"/>
      <c r="KL20" s="20"/>
      <c r="KM20" s="20"/>
      <c r="KN20" s="20"/>
      <c r="KO20" s="20"/>
      <c r="KP20" s="32"/>
      <c r="KQ20" s="20"/>
      <c r="KR20" s="20"/>
      <c r="KS20" s="20"/>
      <c r="KT20" s="20"/>
      <c r="KU20" s="20"/>
      <c r="KV20" s="32"/>
      <c r="KW20" s="20"/>
      <c r="KX20" s="20"/>
      <c r="KY20" s="20"/>
      <c r="KZ20" s="20"/>
      <c r="LA20" s="20"/>
      <c r="LB20" s="32"/>
      <c r="LC20" s="20"/>
      <c r="LD20" s="20"/>
      <c r="LE20" s="20"/>
      <c r="LF20" s="20"/>
      <c r="LG20" s="20"/>
      <c r="LH20" s="32"/>
    </row>
    <row r="21" spans="2:320" x14ac:dyDescent="0.25">
      <c r="B21" s="20" t="s">
        <v>337</v>
      </c>
      <c r="C21" s="19" t="s">
        <v>3</v>
      </c>
      <c r="D21" s="19"/>
      <c r="E21" s="19" t="s">
        <v>1</v>
      </c>
      <c r="F21" s="19"/>
      <c r="G21" s="27"/>
      <c r="H21" s="32"/>
      <c r="I21" s="30"/>
      <c r="J21" s="19"/>
      <c r="K21" s="19"/>
      <c r="L21" s="19"/>
      <c r="M21" s="27"/>
      <c r="N21" s="32"/>
      <c r="O21" s="31"/>
      <c r="P21" s="20"/>
      <c r="Q21" s="20"/>
      <c r="R21" s="20"/>
      <c r="S21" s="28"/>
      <c r="T21" s="32"/>
      <c r="U21" s="31"/>
      <c r="V21" s="20"/>
      <c r="W21" s="20"/>
      <c r="X21" s="20"/>
      <c r="Y21" s="28"/>
      <c r="Z21" s="32"/>
      <c r="AA21" s="31"/>
      <c r="AB21" s="20"/>
      <c r="AC21" s="20"/>
      <c r="AD21" s="20"/>
      <c r="AE21" s="28"/>
      <c r="AF21" s="32"/>
      <c r="AG21" s="31"/>
      <c r="AH21" s="20"/>
      <c r="AI21" s="20"/>
      <c r="AJ21" s="20"/>
      <c r="AK21" s="28"/>
      <c r="AL21" s="32"/>
      <c r="AM21" s="31"/>
      <c r="AN21" s="20"/>
      <c r="AO21" s="20"/>
      <c r="AP21" s="20"/>
      <c r="AQ21" s="28"/>
      <c r="AR21" s="32"/>
      <c r="AS21" s="31"/>
      <c r="AT21" s="20"/>
      <c r="AU21" s="20"/>
      <c r="AV21" s="20"/>
      <c r="AW21" s="28"/>
      <c r="AX21" s="32"/>
      <c r="AY21" s="31"/>
      <c r="AZ21" s="20"/>
      <c r="BA21" s="20"/>
      <c r="BB21" s="20"/>
      <c r="BC21" s="28"/>
      <c r="BD21" s="32"/>
      <c r="BE21" s="31"/>
      <c r="BF21" s="20"/>
      <c r="BG21" s="20"/>
      <c r="BH21" s="20"/>
      <c r="BI21" s="28"/>
      <c r="BJ21" s="32"/>
      <c r="BK21" s="31"/>
      <c r="BL21" s="20"/>
      <c r="BM21" s="20"/>
      <c r="BN21" s="20"/>
      <c r="BO21" s="20"/>
      <c r="BP21" s="32"/>
      <c r="BQ21" s="20"/>
      <c r="BR21" s="20"/>
      <c r="BS21" s="20"/>
      <c r="BT21" s="20"/>
      <c r="BU21" s="20"/>
      <c r="BV21" s="32"/>
      <c r="BW21" s="20"/>
      <c r="BX21" s="20"/>
      <c r="BY21" s="20"/>
      <c r="BZ21" s="20"/>
      <c r="CA21" s="20"/>
      <c r="CB21" s="32"/>
      <c r="CC21" s="20"/>
      <c r="CD21" s="20"/>
      <c r="CE21" s="20"/>
      <c r="CF21" s="20"/>
      <c r="CG21" s="20"/>
      <c r="CH21" s="32"/>
      <c r="CI21" s="20"/>
      <c r="CJ21" s="20"/>
      <c r="CK21" s="20"/>
      <c r="CL21" s="20"/>
      <c r="CM21" s="20"/>
      <c r="CN21" s="32"/>
      <c r="CO21" s="20"/>
      <c r="CP21" s="20"/>
      <c r="CQ21" s="20"/>
      <c r="CR21" s="20"/>
      <c r="CS21" s="20"/>
      <c r="CT21" s="32"/>
      <c r="CU21" s="20"/>
      <c r="CV21" s="20"/>
      <c r="CW21" s="20"/>
      <c r="CX21" s="20"/>
      <c r="CY21" s="20"/>
      <c r="CZ21" s="32"/>
      <c r="DA21" s="20"/>
      <c r="DB21" s="20"/>
      <c r="DC21" s="20"/>
      <c r="DD21" s="20"/>
      <c r="DE21" s="20"/>
      <c r="DF21" s="32"/>
      <c r="DG21" s="20"/>
      <c r="DH21" s="20"/>
      <c r="DI21" s="20"/>
      <c r="DJ21" s="20"/>
      <c r="DK21" s="20"/>
      <c r="DL21" s="32"/>
      <c r="DM21" s="20"/>
      <c r="DN21" s="20"/>
      <c r="DO21" s="20"/>
      <c r="DP21" s="20"/>
      <c r="DQ21" s="20"/>
      <c r="DR21" s="32"/>
      <c r="DS21" s="20"/>
      <c r="DT21" s="20"/>
      <c r="DU21" s="20"/>
      <c r="DV21" s="20"/>
      <c r="DW21" s="20"/>
      <c r="DX21" s="32"/>
      <c r="DY21" s="20"/>
      <c r="DZ21" s="20"/>
      <c r="EA21" s="20"/>
      <c r="EB21" s="20"/>
      <c r="EC21" s="20"/>
      <c r="ED21" s="32"/>
      <c r="EE21" s="20"/>
      <c r="EF21" s="20"/>
      <c r="EG21" s="20"/>
      <c r="EH21" s="20"/>
      <c r="EI21" s="20"/>
      <c r="EJ21" s="32"/>
      <c r="EK21" s="20"/>
      <c r="EL21" s="20"/>
      <c r="EM21" s="20"/>
      <c r="EN21" s="20"/>
      <c r="EO21" s="20"/>
      <c r="EP21" s="32"/>
      <c r="EQ21" s="20"/>
      <c r="ER21" s="20"/>
      <c r="ES21" s="20"/>
      <c r="ET21" s="20"/>
      <c r="EU21" s="20"/>
      <c r="EV21" s="32"/>
      <c r="EW21" s="20"/>
      <c r="EX21" s="20"/>
      <c r="EY21" s="20"/>
      <c r="EZ21" s="20"/>
      <c r="FA21" s="20"/>
      <c r="FB21" s="32"/>
      <c r="FC21" s="20"/>
      <c r="FD21" s="20"/>
      <c r="FE21" s="20"/>
      <c r="FF21" s="20"/>
      <c r="FG21" s="20"/>
      <c r="FH21" s="32"/>
      <c r="FI21" s="20"/>
      <c r="FJ21" s="20"/>
      <c r="FK21" s="20"/>
      <c r="FL21" s="20"/>
      <c r="FM21" s="20"/>
      <c r="FN21" s="32"/>
      <c r="FO21" s="20"/>
      <c r="FP21" s="20"/>
      <c r="FQ21" s="20"/>
      <c r="FR21" s="20"/>
      <c r="FS21" s="20"/>
      <c r="FT21" s="32"/>
      <c r="FU21" s="20"/>
      <c r="FV21" s="20"/>
      <c r="FW21" s="20"/>
      <c r="FX21" s="20"/>
      <c r="FY21" s="20"/>
      <c r="FZ21" s="32"/>
      <c r="GA21" s="20"/>
      <c r="GB21" s="20"/>
      <c r="GC21" s="20"/>
      <c r="GD21" s="20"/>
      <c r="GE21" s="20"/>
      <c r="GF21" s="32"/>
      <c r="GG21" s="20"/>
      <c r="GH21" s="20"/>
      <c r="GI21" s="20"/>
      <c r="GJ21" s="20"/>
      <c r="GK21" s="20"/>
      <c r="GL21" s="32"/>
      <c r="GM21" s="20"/>
      <c r="GN21" s="20"/>
      <c r="GO21" s="20"/>
      <c r="GP21" s="20"/>
      <c r="GQ21" s="20"/>
      <c r="GR21" s="32"/>
      <c r="GS21" s="20"/>
      <c r="GT21" s="20"/>
      <c r="GU21" s="20"/>
      <c r="GV21" s="20"/>
      <c r="GW21" s="20"/>
      <c r="GX21" s="32"/>
      <c r="GY21" s="20"/>
      <c r="GZ21" s="20"/>
      <c r="HA21" s="20"/>
      <c r="HB21" s="20"/>
      <c r="HC21" s="20"/>
      <c r="HD21" s="32"/>
      <c r="HE21" s="20"/>
      <c r="HF21" s="20"/>
      <c r="HG21" s="20"/>
      <c r="HH21" s="20"/>
      <c r="HI21" s="20"/>
      <c r="HJ21" s="32"/>
      <c r="HK21" s="20"/>
      <c r="HL21" s="20"/>
      <c r="HM21" s="20"/>
      <c r="HN21" s="20"/>
      <c r="HO21" s="20"/>
      <c r="HP21" s="32"/>
      <c r="HQ21" s="20"/>
      <c r="HR21" s="20"/>
      <c r="HS21" s="20"/>
      <c r="HT21" s="20"/>
      <c r="HU21" s="20"/>
      <c r="HV21" s="32"/>
      <c r="HW21" s="20"/>
      <c r="HX21" s="20"/>
      <c r="HY21" s="20"/>
      <c r="HZ21" s="20"/>
      <c r="IA21" s="20"/>
      <c r="IB21" s="32"/>
      <c r="IC21" s="20"/>
      <c r="ID21" s="20"/>
      <c r="IE21" s="20"/>
      <c r="IF21" s="20"/>
      <c r="IG21" s="20"/>
      <c r="IH21" s="32"/>
      <c r="II21" s="20"/>
      <c r="IJ21" s="20"/>
      <c r="IK21" s="20"/>
      <c r="IL21" s="20"/>
      <c r="IM21" s="20"/>
      <c r="IN21" s="32"/>
      <c r="IO21" s="20"/>
      <c r="IP21" s="20"/>
      <c r="IQ21" s="20"/>
      <c r="IR21" s="20"/>
      <c r="IS21" s="20"/>
      <c r="IT21" s="32"/>
      <c r="IU21" s="20"/>
      <c r="IV21" s="20"/>
      <c r="IW21" s="20"/>
      <c r="IX21" s="20"/>
      <c r="IY21" s="20"/>
      <c r="IZ21" s="32"/>
      <c r="JA21" s="20"/>
      <c r="JB21" s="20"/>
      <c r="JC21" s="20"/>
      <c r="JD21" s="20"/>
      <c r="JE21" s="20"/>
      <c r="JF21" s="32"/>
      <c r="JG21" s="20"/>
      <c r="JH21" s="20"/>
      <c r="JI21" s="20"/>
      <c r="JJ21" s="20"/>
      <c r="JK21" s="20"/>
      <c r="JL21" s="32"/>
      <c r="JM21" s="20"/>
      <c r="JN21" s="20"/>
      <c r="JO21" s="20"/>
      <c r="JP21" s="20"/>
      <c r="JQ21" s="20"/>
      <c r="JR21" s="32"/>
      <c r="JS21" s="20"/>
      <c r="JT21" s="20"/>
      <c r="JU21" s="20"/>
      <c r="JV21" s="20"/>
      <c r="JW21" s="20"/>
      <c r="JX21" s="32"/>
      <c r="JY21" s="20"/>
      <c r="JZ21" s="20"/>
      <c r="KA21" s="20"/>
      <c r="KB21" s="20"/>
      <c r="KC21" s="20"/>
      <c r="KD21" s="32"/>
      <c r="KE21" s="20"/>
      <c r="KF21" s="20"/>
      <c r="KG21" s="20"/>
      <c r="KH21" s="20"/>
      <c r="KI21" s="20"/>
      <c r="KJ21" s="32"/>
      <c r="KK21" s="20"/>
      <c r="KL21" s="20"/>
      <c r="KM21" s="20"/>
      <c r="KN21" s="20"/>
      <c r="KO21" s="20"/>
      <c r="KP21" s="32"/>
      <c r="KQ21" s="20"/>
      <c r="KR21" s="20"/>
      <c r="KS21" s="20"/>
      <c r="KT21" s="20"/>
      <c r="KU21" s="20"/>
      <c r="KV21" s="32"/>
      <c r="KW21" s="20"/>
      <c r="KX21" s="20"/>
      <c r="KY21" s="20"/>
      <c r="KZ21" s="20"/>
      <c r="LA21" s="20"/>
      <c r="LB21" s="32"/>
      <c r="LC21" s="20"/>
      <c r="LD21" s="20"/>
      <c r="LE21" s="20"/>
      <c r="LF21" s="20"/>
      <c r="LG21" s="20"/>
      <c r="LH21" s="32"/>
    </row>
    <row r="22" spans="2:320" x14ac:dyDescent="0.25">
      <c r="B22" s="20" t="s">
        <v>338</v>
      </c>
      <c r="C22" s="19"/>
      <c r="D22" s="19"/>
      <c r="E22" s="19"/>
      <c r="F22" s="19"/>
      <c r="G22" s="27"/>
      <c r="H22" s="32"/>
      <c r="I22" s="30"/>
      <c r="J22" s="19"/>
      <c r="K22" s="19"/>
      <c r="L22" s="19"/>
      <c r="M22" s="27"/>
      <c r="N22" s="32"/>
      <c r="O22" s="31"/>
      <c r="P22" s="20"/>
      <c r="Q22" s="20"/>
      <c r="R22" s="20"/>
      <c r="S22" s="28"/>
      <c r="T22" s="32"/>
      <c r="U22" s="31"/>
      <c r="V22" s="20"/>
      <c r="W22" s="20"/>
      <c r="X22" s="20"/>
      <c r="Y22" s="28"/>
      <c r="Z22" s="32"/>
      <c r="AA22" s="31"/>
      <c r="AB22" s="20"/>
      <c r="AC22" s="20"/>
      <c r="AD22" s="20"/>
      <c r="AE22" s="28"/>
      <c r="AF22" s="32"/>
      <c r="AG22" s="31"/>
      <c r="AH22" s="20"/>
      <c r="AI22" s="20"/>
      <c r="AJ22" s="20"/>
      <c r="AK22" s="28"/>
      <c r="AL22" s="32"/>
      <c r="AM22" s="31"/>
      <c r="AN22" s="20"/>
      <c r="AO22" s="20"/>
      <c r="AP22" s="20"/>
      <c r="AQ22" s="28"/>
      <c r="AR22" s="32"/>
      <c r="AS22" s="31"/>
      <c r="AT22" s="20"/>
      <c r="AU22" s="20"/>
      <c r="AV22" s="20"/>
      <c r="AW22" s="28"/>
      <c r="AX22" s="32"/>
      <c r="AY22" s="31"/>
      <c r="AZ22" s="20"/>
      <c r="BA22" s="20"/>
      <c r="BB22" s="20"/>
      <c r="BC22" s="28"/>
      <c r="BD22" s="32"/>
      <c r="BE22" s="31"/>
      <c r="BF22" s="20"/>
      <c r="BG22" s="20"/>
      <c r="BH22" s="20"/>
      <c r="BI22" s="28"/>
      <c r="BJ22" s="32"/>
      <c r="BK22" s="31"/>
      <c r="BL22" s="20"/>
      <c r="BM22" s="20"/>
      <c r="BN22" s="20"/>
      <c r="BO22" s="20"/>
      <c r="BP22" s="32"/>
      <c r="BQ22" s="20"/>
      <c r="BR22" s="20"/>
      <c r="BS22" s="20"/>
      <c r="BT22" s="20"/>
      <c r="BU22" s="20"/>
      <c r="BV22" s="32"/>
      <c r="BW22" s="20"/>
      <c r="BX22" s="20"/>
      <c r="BY22" s="20"/>
      <c r="BZ22" s="20"/>
      <c r="CA22" s="20"/>
      <c r="CB22" s="32"/>
      <c r="CC22" s="20"/>
      <c r="CD22" s="20"/>
      <c r="CE22" s="20"/>
      <c r="CF22" s="20"/>
      <c r="CG22" s="20"/>
      <c r="CH22" s="32"/>
      <c r="CI22" s="20"/>
      <c r="CJ22" s="20"/>
      <c r="CK22" s="20"/>
      <c r="CL22" s="20"/>
      <c r="CM22" s="20"/>
      <c r="CN22" s="32"/>
      <c r="CO22" s="20"/>
      <c r="CP22" s="20"/>
      <c r="CQ22" s="20"/>
      <c r="CR22" s="20"/>
      <c r="CS22" s="20"/>
      <c r="CT22" s="32"/>
      <c r="CU22" s="20"/>
      <c r="CV22" s="20"/>
      <c r="CW22" s="20"/>
      <c r="CX22" s="20"/>
      <c r="CY22" s="20"/>
      <c r="CZ22" s="32"/>
      <c r="DA22" s="20"/>
      <c r="DB22" s="20"/>
      <c r="DC22" s="20"/>
      <c r="DD22" s="20"/>
      <c r="DE22" s="20"/>
      <c r="DF22" s="32"/>
      <c r="DG22" s="20"/>
      <c r="DH22" s="20"/>
      <c r="DI22" s="20"/>
      <c r="DJ22" s="20"/>
      <c r="DK22" s="20"/>
      <c r="DL22" s="32"/>
      <c r="DM22" s="20"/>
      <c r="DN22" s="20"/>
      <c r="DO22" s="20"/>
      <c r="DP22" s="20"/>
      <c r="DQ22" s="20"/>
      <c r="DR22" s="32"/>
      <c r="DS22" s="20"/>
      <c r="DT22" s="20"/>
      <c r="DU22" s="20"/>
      <c r="DV22" s="20"/>
      <c r="DW22" s="20"/>
      <c r="DX22" s="32"/>
      <c r="DY22" s="20"/>
      <c r="DZ22" s="20"/>
      <c r="EA22" s="20"/>
      <c r="EB22" s="20"/>
      <c r="EC22" s="20"/>
      <c r="ED22" s="32"/>
      <c r="EE22" s="20"/>
      <c r="EF22" s="20"/>
      <c r="EG22" s="20"/>
      <c r="EH22" s="20"/>
      <c r="EI22" s="20"/>
      <c r="EJ22" s="32"/>
      <c r="EK22" s="20"/>
      <c r="EL22" s="20"/>
      <c r="EM22" s="20"/>
      <c r="EN22" s="20"/>
      <c r="EO22" s="20"/>
      <c r="EP22" s="32"/>
      <c r="EQ22" s="20"/>
      <c r="ER22" s="20"/>
      <c r="ES22" s="20"/>
      <c r="ET22" s="20"/>
      <c r="EU22" s="20"/>
      <c r="EV22" s="32"/>
      <c r="EW22" s="20"/>
      <c r="EX22" s="20"/>
      <c r="EY22" s="20"/>
      <c r="EZ22" s="20"/>
      <c r="FA22" s="20"/>
      <c r="FB22" s="32"/>
      <c r="FC22" s="20"/>
      <c r="FD22" s="20"/>
      <c r="FE22" s="20"/>
      <c r="FF22" s="20"/>
      <c r="FG22" s="20"/>
      <c r="FH22" s="32"/>
      <c r="FI22" s="20"/>
      <c r="FJ22" s="20"/>
      <c r="FK22" s="20"/>
      <c r="FL22" s="20"/>
      <c r="FM22" s="20"/>
      <c r="FN22" s="32"/>
      <c r="FO22" s="20"/>
      <c r="FP22" s="20"/>
      <c r="FQ22" s="20"/>
      <c r="FR22" s="20"/>
      <c r="FS22" s="20"/>
      <c r="FT22" s="32"/>
      <c r="FU22" s="20"/>
      <c r="FV22" s="20"/>
      <c r="FW22" s="20"/>
      <c r="FX22" s="20"/>
      <c r="FY22" s="20"/>
      <c r="FZ22" s="32"/>
      <c r="GA22" s="20"/>
      <c r="GB22" s="20"/>
      <c r="GC22" s="20"/>
      <c r="GD22" s="20"/>
      <c r="GE22" s="20"/>
      <c r="GF22" s="32"/>
      <c r="GG22" s="20"/>
      <c r="GH22" s="20"/>
      <c r="GI22" s="20"/>
      <c r="GJ22" s="20"/>
      <c r="GK22" s="20"/>
      <c r="GL22" s="32"/>
      <c r="GM22" s="20"/>
      <c r="GN22" s="20"/>
      <c r="GO22" s="20"/>
      <c r="GP22" s="20"/>
      <c r="GQ22" s="20"/>
      <c r="GR22" s="32"/>
      <c r="GS22" s="20"/>
      <c r="GT22" s="20"/>
      <c r="GU22" s="20"/>
      <c r="GV22" s="20"/>
      <c r="GW22" s="20"/>
      <c r="GX22" s="32"/>
      <c r="GY22" s="20"/>
      <c r="GZ22" s="20"/>
      <c r="HA22" s="20"/>
      <c r="HB22" s="20"/>
      <c r="HC22" s="20"/>
      <c r="HD22" s="32"/>
      <c r="HE22" s="20"/>
      <c r="HF22" s="20"/>
      <c r="HG22" s="20"/>
      <c r="HH22" s="20"/>
      <c r="HI22" s="20"/>
      <c r="HJ22" s="32"/>
      <c r="HK22" s="20"/>
      <c r="HL22" s="20"/>
      <c r="HM22" s="20"/>
      <c r="HN22" s="20"/>
      <c r="HO22" s="20"/>
      <c r="HP22" s="32"/>
      <c r="HQ22" s="20"/>
      <c r="HR22" s="20"/>
      <c r="HS22" s="20"/>
      <c r="HT22" s="20"/>
      <c r="HU22" s="20"/>
      <c r="HV22" s="32"/>
      <c r="HW22" s="20"/>
      <c r="HX22" s="20"/>
      <c r="HY22" s="20"/>
      <c r="HZ22" s="20"/>
      <c r="IA22" s="20"/>
      <c r="IB22" s="32"/>
      <c r="IC22" s="20"/>
      <c r="ID22" s="20"/>
      <c r="IE22" s="20"/>
      <c r="IF22" s="20"/>
      <c r="IG22" s="20"/>
      <c r="IH22" s="32"/>
      <c r="II22" s="20"/>
      <c r="IJ22" s="20"/>
      <c r="IK22" s="20"/>
      <c r="IL22" s="20"/>
      <c r="IM22" s="20"/>
      <c r="IN22" s="32"/>
      <c r="IO22" s="20"/>
      <c r="IP22" s="20"/>
      <c r="IQ22" s="20"/>
      <c r="IR22" s="20"/>
      <c r="IS22" s="20"/>
      <c r="IT22" s="32"/>
      <c r="IU22" s="20"/>
      <c r="IV22" s="20"/>
      <c r="IW22" s="20"/>
      <c r="IX22" s="20"/>
      <c r="IY22" s="20"/>
      <c r="IZ22" s="32"/>
      <c r="JA22" s="20"/>
      <c r="JB22" s="20"/>
      <c r="JC22" s="20"/>
      <c r="JD22" s="20"/>
      <c r="JE22" s="20"/>
      <c r="JF22" s="32"/>
      <c r="JG22" s="20"/>
      <c r="JH22" s="20"/>
      <c r="JI22" s="20"/>
      <c r="JJ22" s="20"/>
      <c r="JK22" s="20"/>
      <c r="JL22" s="32"/>
      <c r="JM22" s="20"/>
      <c r="JN22" s="20"/>
      <c r="JO22" s="20"/>
      <c r="JP22" s="20"/>
      <c r="JQ22" s="20"/>
      <c r="JR22" s="32"/>
      <c r="JS22" s="20"/>
      <c r="JT22" s="20"/>
      <c r="JU22" s="20"/>
      <c r="JV22" s="20"/>
      <c r="JW22" s="20"/>
      <c r="JX22" s="32"/>
      <c r="JY22" s="20"/>
      <c r="JZ22" s="20"/>
      <c r="KA22" s="20"/>
      <c r="KB22" s="20"/>
      <c r="KC22" s="20"/>
      <c r="KD22" s="32"/>
      <c r="KE22" s="20"/>
      <c r="KF22" s="20"/>
      <c r="KG22" s="20"/>
      <c r="KH22" s="20"/>
      <c r="KI22" s="20"/>
      <c r="KJ22" s="32"/>
      <c r="KK22" s="20"/>
      <c r="KL22" s="20"/>
      <c r="KM22" s="20"/>
      <c r="KN22" s="20"/>
      <c r="KO22" s="20"/>
      <c r="KP22" s="32"/>
      <c r="KQ22" s="20"/>
      <c r="KR22" s="20"/>
      <c r="KS22" s="20"/>
      <c r="KT22" s="20"/>
      <c r="KU22" s="20"/>
      <c r="KV22" s="32"/>
      <c r="KW22" s="20"/>
      <c r="KX22" s="20"/>
      <c r="KY22" s="20"/>
      <c r="KZ22" s="20"/>
      <c r="LA22" s="20"/>
      <c r="LB22" s="32"/>
      <c r="LC22" s="20"/>
      <c r="LD22" s="20"/>
      <c r="LE22" s="20"/>
      <c r="LF22" s="20"/>
      <c r="LG22" s="20"/>
      <c r="LH22" s="32"/>
    </row>
    <row r="23" spans="2:320" x14ac:dyDescent="0.25">
      <c r="B23" s="20" t="s">
        <v>339</v>
      </c>
      <c r="C23" s="19"/>
      <c r="D23" s="19"/>
      <c r="E23" s="19" t="s">
        <v>3</v>
      </c>
      <c r="F23" s="19"/>
      <c r="G23" s="27"/>
      <c r="H23" s="32"/>
      <c r="I23" s="30"/>
      <c r="J23" s="19"/>
      <c r="K23" s="19"/>
      <c r="L23" s="19"/>
      <c r="M23" s="27"/>
      <c r="N23" s="32"/>
      <c r="O23" s="31"/>
      <c r="P23" s="20"/>
      <c r="Q23" s="20"/>
      <c r="R23" s="20"/>
      <c r="S23" s="28"/>
      <c r="T23" s="32"/>
      <c r="U23" s="31"/>
      <c r="V23" s="20"/>
      <c r="W23" s="20"/>
      <c r="X23" s="20"/>
      <c r="Y23" s="28"/>
      <c r="Z23" s="32"/>
      <c r="AA23" s="31"/>
      <c r="AB23" s="20"/>
      <c r="AC23" s="20"/>
      <c r="AD23" s="20"/>
      <c r="AE23" s="28"/>
      <c r="AF23" s="32"/>
      <c r="AG23" s="31"/>
      <c r="AH23" s="20"/>
      <c r="AI23" s="20"/>
      <c r="AJ23" s="20"/>
      <c r="AK23" s="28"/>
      <c r="AL23" s="32"/>
      <c r="AM23" s="31"/>
      <c r="AN23" s="20"/>
      <c r="AO23" s="20"/>
      <c r="AP23" s="20"/>
      <c r="AQ23" s="28"/>
      <c r="AR23" s="32"/>
      <c r="AS23" s="31"/>
      <c r="AT23" s="20"/>
      <c r="AU23" s="20"/>
      <c r="AV23" s="20"/>
      <c r="AW23" s="28"/>
      <c r="AX23" s="32"/>
      <c r="AY23" s="31"/>
      <c r="AZ23" s="20"/>
      <c r="BA23" s="20"/>
      <c r="BB23" s="20"/>
      <c r="BC23" s="28"/>
      <c r="BD23" s="32"/>
      <c r="BE23" s="31"/>
      <c r="BF23" s="20"/>
      <c r="BG23" s="20"/>
      <c r="BH23" s="20"/>
      <c r="BI23" s="28"/>
      <c r="BJ23" s="32"/>
      <c r="BK23" s="31"/>
      <c r="BL23" s="20"/>
      <c r="BM23" s="20"/>
      <c r="BN23" s="20"/>
      <c r="BO23" s="20"/>
      <c r="BP23" s="32"/>
      <c r="BQ23" s="20"/>
      <c r="BR23" s="20"/>
      <c r="BS23" s="20"/>
      <c r="BT23" s="20"/>
      <c r="BU23" s="20"/>
      <c r="BV23" s="32"/>
      <c r="BW23" s="20"/>
      <c r="BX23" s="20"/>
      <c r="BY23" s="20"/>
      <c r="BZ23" s="20"/>
      <c r="CA23" s="20"/>
      <c r="CB23" s="32"/>
      <c r="CC23" s="20"/>
      <c r="CD23" s="20"/>
      <c r="CE23" s="20"/>
      <c r="CF23" s="20"/>
      <c r="CG23" s="20"/>
      <c r="CH23" s="32"/>
      <c r="CI23" s="20"/>
      <c r="CJ23" s="20"/>
      <c r="CK23" s="20"/>
      <c r="CL23" s="20"/>
      <c r="CM23" s="20"/>
      <c r="CN23" s="32"/>
      <c r="CO23" s="20"/>
      <c r="CP23" s="20"/>
      <c r="CQ23" s="20"/>
      <c r="CR23" s="20"/>
      <c r="CS23" s="20"/>
      <c r="CT23" s="32"/>
      <c r="CU23" s="20"/>
      <c r="CV23" s="20"/>
      <c r="CW23" s="20"/>
      <c r="CX23" s="20"/>
      <c r="CY23" s="20"/>
      <c r="CZ23" s="32"/>
      <c r="DA23" s="20"/>
      <c r="DB23" s="20"/>
      <c r="DC23" s="20"/>
      <c r="DD23" s="20"/>
      <c r="DE23" s="20"/>
      <c r="DF23" s="32"/>
      <c r="DG23" s="20"/>
      <c r="DH23" s="20"/>
      <c r="DI23" s="20"/>
      <c r="DJ23" s="20"/>
      <c r="DK23" s="20"/>
      <c r="DL23" s="32"/>
      <c r="DM23" s="20"/>
      <c r="DN23" s="20"/>
      <c r="DO23" s="20"/>
      <c r="DP23" s="20"/>
      <c r="DQ23" s="20"/>
      <c r="DR23" s="32"/>
      <c r="DS23" s="20"/>
      <c r="DT23" s="20"/>
      <c r="DU23" s="20"/>
      <c r="DV23" s="20"/>
      <c r="DW23" s="20"/>
      <c r="DX23" s="32"/>
      <c r="DY23" s="20"/>
      <c r="DZ23" s="20"/>
      <c r="EA23" s="20"/>
      <c r="EB23" s="20"/>
      <c r="EC23" s="20"/>
      <c r="ED23" s="32"/>
      <c r="EE23" s="20"/>
      <c r="EF23" s="20"/>
      <c r="EG23" s="20"/>
      <c r="EH23" s="20"/>
      <c r="EI23" s="20"/>
      <c r="EJ23" s="32"/>
      <c r="EK23" s="20"/>
      <c r="EL23" s="20"/>
      <c r="EM23" s="20"/>
      <c r="EN23" s="20"/>
      <c r="EO23" s="20"/>
      <c r="EP23" s="32"/>
      <c r="EQ23" s="20"/>
      <c r="ER23" s="20"/>
      <c r="ES23" s="20"/>
      <c r="ET23" s="20"/>
      <c r="EU23" s="20"/>
      <c r="EV23" s="32"/>
      <c r="EW23" s="20"/>
      <c r="EX23" s="20"/>
      <c r="EY23" s="20"/>
      <c r="EZ23" s="20"/>
      <c r="FA23" s="20"/>
      <c r="FB23" s="32"/>
      <c r="FC23" s="20"/>
      <c r="FD23" s="20"/>
      <c r="FE23" s="20"/>
      <c r="FF23" s="20"/>
      <c r="FG23" s="20"/>
      <c r="FH23" s="32"/>
      <c r="FI23" s="20"/>
      <c r="FJ23" s="20"/>
      <c r="FK23" s="20"/>
      <c r="FL23" s="20"/>
      <c r="FM23" s="20"/>
      <c r="FN23" s="32"/>
      <c r="FO23" s="20"/>
      <c r="FP23" s="20"/>
      <c r="FQ23" s="20"/>
      <c r="FR23" s="20"/>
      <c r="FS23" s="20"/>
      <c r="FT23" s="32"/>
      <c r="FU23" s="20"/>
      <c r="FV23" s="20"/>
      <c r="FW23" s="20"/>
      <c r="FX23" s="20"/>
      <c r="FY23" s="20"/>
      <c r="FZ23" s="32"/>
      <c r="GA23" s="20"/>
      <c r="GB23" s="20"/>
      <c r="GC23" s="20"/>
      <c r="GD23" s="20"/>
      <c r="GE23" s="20"/>
      <c r="GF23" s="32"/>
      <c r="GG23" s="20"/>
      <c r="GH23" s="20"/>
      <c r="GI23" s="20"/>
      <c r="GJ23" s="20"/>
      <c r="GK23" s="20"/>
      <c r="GL23" s="32"/>
      <c r="GM23" s="20"/>
      <c r="GN23" s="20"/>
      <c r="GO23" s="20"/>
      <c r="GP23" s="20"/>
      <c r="GQ23" s="20"/>
      <c r="GR23" s="32"/>
      <c r="GS23" s="20"/>
      <c r="GT23" s="20"/>
      <c r="GU23" s="20"/>
      <c r="GV23" s="20"/>
      <c r="GW23" s="20"/>
      <c r="GX23" s="32"/>
      <c r="GY23" s="20"/>
      <c r="GZ23" s="20"/>
      <c r="HA23" s="20"/>
      <c r="HB23" s="20"/>
      <c r="HC23" s="20"/>
      <c r="HD23" s="32"/>
      <c r="HE23" s="20"/>
      <c r="HF23" s="20"/>
      <c r="HG23" s="20"/>
      <c r="HH23" s="20"/>
      <c r="HI23" s="20"/>
      <c r="HJ23" s="32"/>
      <c r="HK23" s="20"/>
      <c r="HL23" s="20"/>
      <c r="HM23" s="20"/>
      <c r="HN23" s="20"/>
      <c r="HO23" s="20"/>
      <c r="HP23" s="32"/>
      <c r="HQ23" s="20"/>
      <c r="HR23" s="20"/>
      <c r="HS23" s="20"/>
      <c r="HT23" s="20"/>
      <c r="HU23" s="20"/>
      <c r="HV23" s="32"/>
      <c r="HW23" s="20"/>
      <c r="HX23" s="20"/>
      <c r="HY23" s="20"/>
      <c r="HZ23" s="20"/>
      <c r="IA23" s="20"/>
      <c r="IB23" s="32"/>
      <c r="IC23" s="20"/>
      <c r="ID23" s="20"/>
      <c r="IE23" s="20"/>
      <c r="IF23" s="20"/>
      <c r="IG23" s="20"/>
      <c r="IH23" s="32"/>
      <c r="II23" s="20"/>
      <c r="IJ23" s="20"/>
      <c r="IK23" s="20"/>
      <c r="IL23" s="20"/>
      <c r="IM23" s="20"/>
      <c r="IN23" s="32"/>
      <c r="IO23" s="20"/>
      <c r="IP23" s="20"/>
      <c r="IQ23" s="20"/>
      <c r="IR23" s="20"/>
      <c r="IS23" s="20"/>
      <c r="IT23" s="32"/>
      <c r="IU23" s="20"/>
      <c r="IV23" s="20"/>
      <c r="IW23" s="20"/>
      <c r="IX23" s="20"/>
      <c r="IY23" s="20"/>
      <c r="IZ23" s="32"/>
      <c r="JA23" s="20"/>
      <c r="JB23" s="20"/>
      <c r="JC23" s="20"/>
      <c r="JD23" s="20"/>
      <c r="JE23" s="20"/>
      <c r="JF23" s="32"/>
      <c r="JG23" s="20"/>
      <c r="JH23" s="20"/>
      <c r="JI23" s="20"/>
      <c r="JJ23" s="20"/>
      <c r="JK23" s="20"/>
      <c r="JL23" s="32"/>
      <c r="JM23" s="20"/>
      <c r="JN23" s="20"/>
      <c r="JO23" s="20"/>
      <c r="JP23" s="20"/>
      <c r="JQ23" s="20"/>
      <c r="JR23" s="32"/>
      <c r="JS23" s="20"/>
      <c r="JT23" s="20"/>
      <c r="JU23" s="20"/>
      <c r="JV23" s="20"/>
      <c r="JW23" s="20"/>
      <c r="JX23" s="32"/>
      <c r="JY23" s="20"/>
      <c r="JZ23" s="20"/>
      <c r="KA23" s="20"/>
      <c r="KB23" s="20"/>
      <c r="KC23" s="20"/>
      <c r="KD23" s="32"/>
      <c r="KE23" s="20"/>
      <c r="KF23" s="20"/>
      <c r="KG23" s="20"/>
      <c r="KH23" s="20"/>
      <c r="KI23" s="20"/>
      <c r="KJ23" s="32"/>
      <c r="KK23" s="20"/>
      <c r="KL23" s="20"/>
      <c r="KM23" s="20"/>
      <c r="KN23" s="20"/>
      <c r="KO23" s="20"/>
      <c r="KP23" s="32"/>
      <c r="KQ23" s="20"/>
      <c r="KR23" s="20"/>
      <c r="KS23" s="20"/>
      <c r="KT23" s="20"/>
      <c r="KU23" s="20"/>
      <c r="KV23" s="32"/>
      <c r="KW23" s="20"/>
      <c r="KX23" s="20"/>
      <c r="KY23" s="20"/>
      <c r="KZ23" s="20"/>
      <c r="LA23" s="20"/>
      <c r="LB23" s="32"/>
      <c r="LC23" s="20"/>
      <c r="LD23" s="20"/>
      <c r="LE23" s="20"/>
      <c r="LF23" s="20"/>
      <c r="LG23" s="20"/>
      <c r="LH23" s="32"/>
    </row>
    <row r="24" spans="2:320" x14ac:dyDescent="0.25">
      <c r="B24" s="20" t="s">
        <v>340</v>
      </c>
      <c r="C24" s="19"/>
      <c r="D24" s="19"/>
      <c r="E24" s="19" t="s">
        <v>3</v>
      </c>
      <c r="F24" s="19"/>
      <c r="G24" s="27"/>
      <c r="H24" s="32"/>
      <c r="I24" s="30"/>
      <c r="J24" s="19"/>
      <c r="K24" s="19"/>
      <c r="L24" s="19"/>
      <c r="M24" s="27"/>
      <c r="N24" s="32"/>
      <c r="O24" s="31"/>
      <c r="P24" s="20"/>
      <c r="Q24" s="20"/>
      <c r="R24" s="20"/>
      <c r="S24" s="28"/>
      <c r="T24" s="32"/>
      <c r="U24" s="31"/>
      <c r="V24" s="20"/>
      <c r="W24" s="20"/>
      <c r="X24" s="20"/>
      <c r="Y24" s="28"/>
      <c r="Z24" s="32"/>
      <c r="AA24" s="31"/>
      <c r="AB24" s="20"/>
      <c r="AC24" s="20"/>
      <c r="AD24" s="20"/>
      <c r="AE24" s="28"/>
      <c r="AF24" s="32"/>
      <c r="AG24" s="31"/>
      <c r="AH24" s="20"/>
      <c r="AI24" s="20"/>
      <c r="AJ24" s="20"/>
      <c r="AK24" s="28"/>
      <c r="AL24" s="32"/>
      <c r="AM24" s="31"/>
      <c r="AN24" s="20"/>
      <c r="AO24" s="20"/>
      <c r="AP24" s="20"/>
      <c r="AQ24" s="28"/>
      <c r="AR24" s="32"/>
      <c r="AS24" s="31"/>
      <c r="AT24" s="20"/>
      <c r="AU24" s="20"/>
      <c r="AV24" s="20"/>
      <c r="AW24" s="28"/>
      <c r="AX24" s="32"/>
      <c r="AY24" s="31"/>
      <c r="AZ24" s="20"/>
      <c r="BA24" s="20"/>
      <c r="BB24" s="20"/>
      <c r="BC24" s="28"/>
      <c r="BD24" s="32"/>
      <c r="BE24" s="31"/>
      <c r="BF24" s="20"/>
      <c r="BG24" s="20"/>
      <c r="BH24" s="20"/>
      <c r="BI24" s="28"/>
      <c r="BJ24" s="32"/>
      <c r="BK24" s="31"/>
      <c r="BL24" s="20"/>
      <c r="BM24" s="20"/>
      <c r="BN24" s="20"/>
      <c r="BO24" s="20"/>
      <c r="BP24" s="32"/>
      <c r="BQ24" s="20"/>
      <c r="BR24" s="20"/>
      <c r="BS24" s="20"/>
      <c r="BT24" s="20"/>
      <c r="BU24" s="20"/>
      <c r="BV24" s="32"/>
      <c r="BW24" s="20"/>
      <c r="BX24" s="20"/>
      <c r="BY24" s="20"/>
      <c r="BZ24" s="20"/>
      <c r="CA24" s="20"/>
      <c r="CB24" s="32"/>
      <c r="CC24" s="20"/>
      <c r="CD24" s="20"/>
      <c r="CE24" s="20"/>
      <c r="CF24" s="20"/>
      <c r="CG24" s="20"/>
      <c r="CH24" s="32"/>
      <c r="CI24" s="20"/>
      <c r="CJ24" s="20"/>
      <c r="CK24" s="20"/>
      <c r="CL24" s="20"/>
      <c r="CM24" s="20"/>
      <c r="CN24" s="32"/>
      <c r="CO24" s="20"/>
      <c r="CP24" s="20"/>
      <c r="CQ24" s="20"/>
      <c r="CR24" s="20"/>
      <c r="CS24" s="20"/>
      <c r="CT24" s="32"/>
      <c r="CU24" s="20"/>
      <c r="CV24" s="20"/>
      <c r="CW24" s="20"/>
      <c r="CX24" s="20"/>
      <c r="CY24" s="20"/>
      <c r="CZ24" s="32"/>
      <c r="DA24" s="20"/>
      <c r="DB24" s="20"/>
      <c r="DC24" s="20"/>
      <c r="DD24" s="20"/>
      <c r="DE24" s="20"/>
      <c r="DF24" s="32"/>
      <c r="DG24" s="20"/>
      <c r="DH24" s="20"/>
      <c r="DI24" s="20"/>
      <c r="DJ24" s="20"/>
      <c r="DK24" s="20"/>
      <c r="DL24" s="32"/>
      <c r="DM24" s="20"/>
      <c r="DN24" s="20"/>
      <c r="DO24" s="20"/>
      <c r="DP24" s="20"/>
      <c r="DQ24" s="20"/>
      <c r="DR24" s="32"/>
      <c r="DS24" s="20"/>
      <c r="DT24" s="20"/>
      <c r="DU24" s="20"/>
      <c r="DV24" s="20"/>
      <c r="DW24" s="20"/>
      <c r="DX24" s="32"/>
      <c r="DY24" s="20"/>
      <c r="DZ24" s="20"/>
      <c r="EA24" s="20"/>
      <c r="EB24" s="20"/>
      <c r="EC24" s="20"/>
      <c r="ED24" s="32"/>
      <c r="EE24" s="20"/>
      <c r="EF24" s="20"/>
      <c r="EG24" s="20"/>
      <c r="EH24" s="20"/>
      <c r="EI24" s="20"/>
      <c r="EJ24" s="32"/>
      <c r="EK24" s="20"/>
      <c r="EL24" s="20"/>
      <c r="EM24" s="20"/>
      <c r="EN24" s="20"/>
      <c r="EO24" s="20"/>
      <c r="EP24" s="32"/>
      <c r="EQ24" s="20"/>
      <c r="ER24" s="20"/>
      <c r="ES24" s="20"/>
      <c r="ET24" s="20"/>
      <c r="EU24" s="20"/>
      <c r="EV24" s="32"/>
      <c r="EW24" s="20"/>
      <c r="EX24" s="20"/>
      <c r="EY24" s="20"/>
      <c r="EZ24" s="20"/>
      <c r="FA24" s="20"/>
      <c r="FB24" s="32"/>
      <c r="FC24" s="20"/>
      <c r="FD24" s="20"/>
      <c r="FE24" s="20"/>
      <c r="FF24" s="20"/>
      <c r="FG24" s="20"/>
      <c r="FH24" s="32"/>
      <c r="FI24" s="20"/>
      <c r="FJ24" s="20"/>
      <c r="FK24" s="20"/>
      <c r="FL24" s="20"/>
      <c r="FM24" s="20"/>
      <c r="FN24" s="32"/>
      <c r="FO24" s="20"/>
      <c r="FP24" s="20"/>
      <c r="FQ24" s="20"/>
      <c r="FR24" s="20"/>
      <c r="FS24" s="20"/>
      <c r="FT24" s="32"/>
      <c r="FU24" s="20"/>
      <c r="FV24" s="20"/>
      <c r="FW24" s="20"/>
      <c r="FX24" s="20"/>
      <c r="FY24" s="20"/>
      <c r="FZ24" s="32"/>
      <c r="GA24" s="20"/>
      <c r="GB24" s="20"/>
      <c r="GC24" s="20"/>
      <c r="GD24" s="20"/>
      <c r="GE24" s="20"/>
      <c r="GF24" s="32"/>
      <c r="GG24" s="20"/>
      <c r="GH24" s="20"/>
      <c r="GI24" s="20"/>
      <c r="GJ24" s="20"/>
      <c r="GK24" s="20"/>
      <c r="GL24" s="32"/>
      <c r="GM24" s="20"/>
      <c r="GN24" s="20"/>
      <c r="GO24" s="20"/>
      <c r="GP24" s="20"/>
      <c r="GQ24" s="20"/>
      <c r="GR24" s="32"/>
      <c r="GS24" s="20"/>
      <c r="GT24" s="20"/>
      <c r="GU24" s="20"/>
      <c r="GV24" s="20"/>
      <c r="GW24" s="20"/>
      <c r="GX24" s="32"/>
      <c r="GY24" s="20"/>
      <c r="GZ24" s="20"/>
      <c r="HA24" s="20"/>
      <c r="HB24" s="20"/>
      <c r="HC24" s="20"/>
      <c r="HD24" s="32"/>
      <c r="HE24" s="20"/>
      <c r="HF24" s="20"/>
      <c r="HG24" s="20"/>
      <c r="HH24" s="20"/>
      <c r="HI24" s="20"/>
      <c r="HJ24" s="32"/>
      <c r="HK24" s="20"/>
      <c r="HL24" s="20"/>
      <c r="HM24" s="20"/>
      <c r="HN24" s="20"/>
      <c r="HO24" s="20"/>
      <c r="HP24" s="32"/>
      <c r="HQ24" s="20"/>
      <c r="HR24" s="20"/>
      <c r="HS24" s="20"/>
      <c r="HT24" s="20"/>
      <c r="HU24" s="20"/>
      <c r="HV24" s="32"/>
      <c r="HW24" s="20"/>
      <c r="HX24" s="20"/>
      <c r="HY24" s="20"/>
      <c r="HZ24" s="20"/>
      <c r="IA24" s="20"/>
      <c r="IB24" s="32"/>
      <c r="IC24" s="20"/>
      <c r="ID24" s="20"/>
      <c r="IE24" s="20"/>
      <c r="IF24" s="20"/>
      <c r="IG24" s="20"/>
      <c r="IH24" s="32"/>
      <c r="II24" s="20"/>
      <c r="IJ24" s="20"/>
      <c r="IK24" s="20"/>
      <c r="IL24" s="20"/>
      <c r="IM24" s="20"/>
      <c r="IN24" s="32"/>
      <c r="IO24" s="20"/>
      <c r="IP24" s="20"/>
      <c r="IQ24" s="20"/>
      <c r="IR24" s="20"/>
      <c r="IS24" s="20"/>
      <c r="IT24" s="32"/>
      <c r="IU24" s="20"/>
      <c r="IV24" s="20"/>
      <c r="IW24" s="20"/>
      <c r="IX24" s="20"/>
      <c r="IY24" s="20"/>
      <c r="IZ24" s="32"/>
      <c r="JA24" s="20"/>
      <c r="JB24" s="20"/>
      <c r="JC24" s="20"/>
      <c r="JD24" s="20"/>
      <c r="JE24" s="20"/>
      <c r="JF24" s="32"/>
      <c r="JG24" s="20"/>
      <c r="JH24" s="20"/>
      <c r="JI24" s="20"/>
      <c r="JJ24" s="20"/>
      <c r="JK24" s="20"/>
      <c r="JL24" s="32"/>
      <c r="JM24" s="20"/>
      <c r="JN24" s="20"/>
      <c r="JO24" s="20"/>
      <c r="JP24" s="20"/>
      <c r="JQ24" s="20"/>
      <c r="JR24" s="32"/>
      <c r="JS24" s="20"/>
      <c r="JT24" s="20"/>
      <c r="JU24" s="20"/>
      <c r="JV24" s="20"/>
      <c r="JW24" s="20"/>
      <c r="JX24" s="32"/>
      <c r="JY24" s="20"/>
      <c r="JZ24" s="20"/>
      <c r="KA24" s="20"/>
      <c r="KB24" s="20"/>
      <c r="KC24" s="20"/>
      <c r="KD24" s="32"/>
      <c r="KE24" s="20"/>
      <c r="KF24" s="20"/>
      <c r="KG24" s="20"/>
      <c r="KH24" s="20"/>
      <c r="KI24" s="20"/>
      <c r="KJ24" s="32"/>
      <c r="KK24" s="20"/>
      <c r="KL24" s="20"/>
      <c r="KM24" s="20"/>
      <c r="KN24" s="20"/>
      <c r="KO24" s="20"/>
      <c r="KP24" s="32"/>
      <c r="KQ24" s="20"/>
      <c r="KR24" s="20"/>
      <c r="KS24" s="20"/>
      <c r="KT24" s="20"/>
      <c r="KU24" s="20"/>
      <c r="KV24" s="32"/>
      <c r="KW24" s="20"/>
      <c r="KX24" s="20"/>
      <c r="KY24" s="20"/>
      <c r="KZ24" s="20"/>
      <c r="LA24" s="20"/>
      <c r="LB24" s="32"/>
      <c r="LC24" s="20"/>
      <c r="LD24" s="20"/>
      <c r="LE24" s="20"/>
      <c r="LF24" s="20"/>
      <c r="LG24" s="20"/>
      <c r="LH24" s="32"/>
    </row>
    <row r="25" spans="2:320" x14ac:dyDescent="0.25">
      <c r="B25" s="20" t="s">
        <v>341</v>
      </c>
      <c r="C25" s="19"/>
      <c r="D25" s="19"/>
      <c r="E25" s="19" t="s">
        <v>3</v>
      </c>
      <c r="F25" s="19" t="s">
        <v>1</v>
      </c>
      <c r="G25" s="27" t="s">
        <v>5</v>
      </c>
      <c r="H25" s="32"/>
      <c r="I25" s="30"/>
      <c r="J25" s="19"/>
      <c r="K25" s="19"/>
      <c r="L25" s="19"/>
      <c r="M25" s="27"/>
      <c r="N25" s="32"/>
      <c r="O25" s="31"/>
      <c r="P25" s="20"/>
      <c r="Q25" s="20"/>
      <c r="R25" s="20"/>
      <c r="S25" s="28"/>
      <c r="T25" s="32"/>
      <c r="U25" s="31"/>
      <c r="V25" s="20"/>
      <c r="W25" s="20"/>
      <c r="X25" s="20"/>
      <c r="Y25" s="28"/>
      <c r="Z25" s="32"/>
      <c r="AA25" s="31"/>
      <c r="AB25" s="20"/>
      <c r="AC25" s="20"/>
      <c r="AD25" s="20"/>
      <c r="AE25" s="28"/>
      <c r="AF25" s="32"/>
      <c r="AG25" s="31"/>
      <c r="AH25" s="20"/>
      <c r="AI25" s="20"/>
      <c r="AJ25" s="20"/>
      <c r="AK25" s="28"/>
      <c r="AL25" s="32"/>
      <c r="AM25" s="31"/>
      <c r="AN25" s="20"/>
      <c r="AO25" s="20"/>
      <c r="AP25" s="20"/>
      <c r="AQ25" s="28"/>
      <c r="AR25" s="32"/>
      <c r="AS25" s="31"/>
      <c r="AT25" s="20"/>
      <c r="AU25" s="20"/>
      <c r="AV25" s="20"/>
      <c r="AW25" s="28"/>
      <c r="AX25" s="32"/>
      <c r="AY25" s="31"/>
      <c r="AZ25" s="20"/>
      <c r="BA25" s="20"/>
      <c r="BB25" s="20"/>
      <c r="BC25" s="28"/>
      <c r="BD25" s="32"/>
      <c r="BE25" s="31"/>
      <c r="BF25" s="20"/>
      <c r="BG25" s="20"/>
      <c r="BH25" s="20"/>
      <c r="BI25" s="28"/>
      <c r="BJ25" s="32"/>
      <c r="BK25" s="31"/>
      <c r="BL25" s="20"/>
      <c r="BM25" s="20"/>
      <c r="BN25" s="20"/>
      <c r="BO25" s="20"/>
      <c r="BP25" s="32"/>
      <c r="BQ25" s="20"/>
      <c r="BR25" s="20"/>
      <c r="BS25" s="20"/>
      <c r="BT25" s="20"/>
      <c r="BU25" s="20"/>
      <c r="BV25" s="32"/>
      <c r="BW25" s="20"/>
      <c r="BX25" s="20"/>
      <c r="BY25" s="20"/>
      <c r="BZ25" s="20"/>
      <c r="CA25" s="20"/>
      <c r="CB25" s="32"/>
      <c r="CC25" s="20"/>
      <c r="CD25" s="20"/>
      <c r="CE25" s="20"/>
      <c r="CF25" s="20"/>
      <c r="CG25" s="20"/>
      <c r="CH25" s="32"/>
      <c r="CI25" s="20"/>
      <c r="CJ25" s="20"/>
      <c r="CK25" s="20"/>
      <c r="CL25" s="20"/>
      <c r="CM25" s="20"/>
      <c r="CN25" s="32"/>
      <c r="CO25" s="20"/>
      <c r="CP25" s="20"/>
      <c r="CQ25" s="20"/>
      <c r="CR25" s="20"/>
      <c r="CS25" s="20"/>
      <c r="CT25" s="32"/>
      <c r="CU25" s="20"/>
      <c r="CV25" s="20"/>
      <c r="CW25" s="20"/>
      <c r="CX25" s="20"/>
      <c r="CY25" s="20"/>
      <c r="CZ25" s="32"/>
      <c r="DA25" s="20"/>
      <c r="DB25" s="20"/>
      <c r="DC25" s="20"/>
      <c r="DD25" s="20"/>
      <c r="DE25" s="20"/>
      <c r="DF25" s="32"/>
      <c r="DG25" s="20"/>
      <c r="DH25" s="20"/>
      <c r="DI25" s="20"/>
      <c r="DJ25" s="20"/>
      <c r="DK25" s="20"/>
      <c r="DL25" s="32"/>
      <c r="DM25" s="20"/>
      <c r="DN25" s="20"/>
      <c r="DO25" s="20"/>
      <c r="DP25" s="20"/>
      <c r="DQ25" s="20"/>
      <c r="DR25" s="32"/>
      <c r="DS25" s="20"/>
      <c r="DT25" s="20"/>
      <c r="DU25" s="20"/>
      <c r="DV25" s="20"/>
      <c r="DW25" s="20"/>
      <c r="DX25" s="32"/>
      <c r="DY25" s="20"/>
      <c r="DZ25" s="20"/>
      <c r="EA25" s="20"/>
      <c r="EB25" s="20"/>
      <c r="EC25" s="20"/>
      <c r="ED25" s="32"/>
      <c r="EE25" s="20"/>
      <c r="EF25" s="20"/>
      <c r="EG25" s="20"/>
      <c r="EH25" s="20"/>
      <c r="EI25" s="20"/>
      <c r="EJ25" s="32"/>
      <c r="EK25" s="20"/>
      <c r="EL25" s="20"/>
      <c r="EM25" s="20"/>
      <c r="EN25" s="20"/>
      <c r="EO25" s="20"/>
      <c r="EP25" s="32"/>
      <c r="EQ25" s="20"/>
      <c r="ER25" s="20"/>
      <c r="ES25" s="20"/>
      <c r="ET25" s="20"/>
      <c r="EU25" s="20"/>
      <c r="EV25" s="32"/>
      <c r="EW25" s="20"/>
      <c r="EX25" s="20"/>
      <c r="EY25" s="20"/>
      <c r="EZ25" s="20"/>
      <c r="FA25" s="20"/>
      <c r="FB25" s="32"/>
      <c r="FC25" s="20"/>
      <c r="FD25" s="20"/>
      <c r="FE25" s="20"/>
      <c r="FF25" s="20"/>
      <c r="FG25" s="20"/>
      <c r="FH25" s="32"/>
      <c r="FI25" s="20"/>
      <c r="FJ25" s="20"/>
      <c r="FK25" s="20"/>
      <c r="FL25" s="20"/>
      <c r="FM25" s="20"/>
      <c r="FN25" s="32"/>
      <c r="FO25" s="20"/>
      <c r="FP25" s="20"/>
      <c r="FQ25" s="20"/>
      <c r="FR25" s="20"/>
      <c r="FS25" s="20"/>
      <c r="FT25" s="32"/>
      <c r="FU25" s="20"/>
      <c r="FV25" s="20"/>
      <c r="FW25" s="20"/>
      <c r="FX25" s="20"/>
      <c r="FY25" s="20"/>
      <c r="FZ25" s="32"/>
      <c r="GA25" s="20"/>
      <c r="GB25" s="20"/>
      <c r="GC25" s="20"/>
      <c r="GD25" s="20"/>
      <c r="GE25" s="20"/>
      <c r="GF25" s="32"/>
      <c r="GG25" s="20"/>
      <c r="GH25" s="20"/>
      <c r="GI25" s="20"/>
      <c r="GJ25" s="20"/>
      <c r="GK25" s="20"/>
      <c r="GL25" s="32"/>
      <c r="GM25" s="20"/>
      <c r="GN25" s="20"/>
      <c r="GO25" s="20"/>
      <c r="GP25" s="20"/>
      <c r="GQ25" s="20"/>
      <c r="GR25" s="32"/>
      <c r="GS25" s="20"/>
      <c r="GT25" s="20"/>
      <c r="GU25" s="20"/>
      <c r="GV25" s="20"/>
      <c r="GW25" s="20"/>
      <c r="GX25" s="32"/>
      <c r="GY25" s="20"/>
      <c r="GZ25" s="20"/>
      <c r="HA25" s="20"/>
      <c r="HB25" s="20"/>
      <c r="HC25" s="20"/>
      <c r="HD25" s="32"/>
      <c r="HE25" s="20"/>
      <c r="HF25" s="20"/>
      <c r="HG25" s="20"/>
      <c r="HH25" s="20"/>
      <c r="HI25" s="20"/>
      <c r="HJ25" s="32"/>
      <c r="HK25" s="20"/>
      <c r="HL25" s="20"/>
      <c r="HM25" s="20"/>
      <c r="HN25" s="20"/>
      <c r="HO25" s="20"/>
      <c r="HP25" s="32"/>
      <c r="HQ25" s="20"/>
      <c r="HR25" s="20"/>
      <c r="HS25" s="20"/>
      <c r="HT25" s="20"/>
      <c r="HU25" s="20"/>
      <c r="HV25" s="32"/>
      <c r="HW25" s="20"/>
      <c r="HX25" s="20"/>
      <c r="HY25" s="20"/>
      <c r="HZ25" s="20"/>
      <c r="IA25" s="20"/>
      <c r="IB25" s="32"/>
      <c r="IC25" s="20"/>
      <c r="ID25" s="20"/>
      <c r="IE25" s="20"/>
      <c r="IF25" s="20"/>
      <c r="IG25" s="20"/>
      <c r="IH25" s="32"/>
      <c r="II25" s="20"/>
      <c r="IJ25" s="20"/>
      <c r="IK25" s="20"/>
      <c r="IL25" s="20"/>
      <c r="IM25" s="20"/>
      <c r="IN25" s="32"/>
      <c r="IO25" s="20"/>
      <c r="IP25" s="20"/>
      <c r="IQ25" s="20"/>
      <c r="IR25" s="20"/>
      <c r="IS25" s="20"/>
      <c r="IT25" s="32"/>
      <c r="IU25" s="20"/>
      <c r="IV25" s="20"/>
      <c r="IW25" s="20"/>
      <c r="IX25" s="20"/>
      <c r="IY25" s="20"/>
      <c r="IZ25" s="32"/>
      <c r="JA25" s="20"/>
      <c r="JB25" s="20"/>
      <c r="JC25" s="20"/>
      <c r="JD25" s="20"/>
      <c r="JE25" s="20"/>
      <c r="JF25" s="32"/>
      <c r="JG25" s="20"/>
      <c r="JH25" s="20"/>
      <c r="JI25" s="20"/>
      <c r="JJ25" s="20"/>
      <c r="JK25" s="20"/>
      <c r="JL25" s="32"/>
      <c r="JM25" s="20"/>
      <c r="JN25" s="20"/>
      <c r="JO25" s="20"/>
      <c r="JP25" s="20"/>
      <c r="JQ25" s="20"/>
      <c r="JR25" s="32"/>
      <c r="JS25" s="20"/>
      <c r="JT25" s="20"/>
      <c r="JU25" s="20"/>
      <c r="JV25" s="20"/>
      <c r="JW25" s="20"/>
      <c r="JX25" s="32"/>
      <c r="JY25" s="20"/>
      <c r="JZ25" s="20"/>
      <c r="KA25" s="20"/>
      <c r="KB25" s="20"/>
      <c r="KC25" s="20"/>
      <c r="KD25" s="32"/>
      <c r="KE25" s="20"/>
      <c r="KF25" s="20"/>
      <c r="KG25" s="20"/>
      <c r="KH25" s="20"/>
      <c r="KI25" s="20"/>
      <c r="KJ25" s="32"/>
      <c r="KK25" s="20"/>
      <c r="KL25" s="20"/>
      <c r="KM25" s="20"/>
      <c r="KN25" s="20"/>
      <c r="KO25" s="20"/>
      <c r="KP25" s="32"/>
      <c r="KQ25" s="20"/>
      <c r="KR25" s="20"/>
      <c r="KS25" s="20"/>
      <c r="KT25" s="20"/>
      <c r="KU25" s="20"/>
      <c r="KV25" s="32"/>
      <c r="KW25" s="20"/>
      <c r="KX25" s="20"/>
      <c r="KY25" s="20"/>
      <c r="KZ25" s="20"/>
      <c r="LA25" s="20"/>
      <c r="LB25" s="32"/>
      <c r="LC25" s="20"/>
      <c r="LD25" s="20"/>
      <c r="LE25" s="20"/>
      <c r="LF25" s="20"/>
      <c r="LG25" s="20"/>
      <c r="LH25" s="32"/>
    </row>
    <row r="26" spans="2:320" x14ac:dyDescent="0.25">
      <c r="B26" s="20" t="s">
        <v>342</v>
      </c>
      <c r="C26" s="19"/>
      <c r="D26" s="19"/>
      <c r="E26" s="19"/>
      <c r="F26" s="19"/>
      <c r="G26" s="27"/>
      <c r="H26" s="32"/>
      <c r="I26" s="30"/>
      <c r="J26" s="19"/>
      <c r="K26" s="19"/>
      <c r="L26" s="19"/>
      <c r="M26" s="27"/>
      <c r="N26" s="32"/>
      <c r="O26" s="31"/>
      <c r="P26" s="20"/>
      <c r="Q26" s="20"/>
      <c r="R26" s="20"/>
      <c r="S26" s="28"/>
      <c r="T26" s="32"/>
      <c r="U26" s="31"/>
      <c r="V26" s="20"/>
      <c r="W26" s="20"/>
      <c r="X26" s="20"/>
      <c r="Y26" s="28"/>
      <c r="Z26" s="32"/>
      <c r="AA26" s="31"/>
      <c r="AB26" s="20"/>
      <c r="AC26" s="20"/>
      <c r="AD26" s="20"/>
      <c r="AE26" s="28"/>
      <c r="AF26" s="32"/>
      <c r="AG26" s="31"/>
      <c r="AH26" s="20"/>
      <c r="AI26" s="20"/>
      <c r="AJ26" s="20"/>
      <c r="AK26" s="28"/>
      <c r="AL26" s="32"/>
      <c r="AM26" s="31"/>
      <c r="AN26" s="20"/>
      <c r="AO26" s="20"/>
      <c r="AP26" s="20"/>
      <c r="AQ26" s="28"/>
      <c r="AR26" s="32"/>
      <c r="AS26" s="31"/>
      <c r="AT26" s="20"/>
      <c r="AU26" s="20"/>
      <c r="AV26" s="20"/>
      <c r="AW26" s="28"/>
      <c r="AX26" s="32"/>
      <c r="AY26" s="31"/>
      <c r="AZ26" s="20"/>
      <c r="BA26" s="20"/>
      <c r="BB26" s="20"/>
      <c r="BC26" s="28"/>
      <c r="BD26" s="32"/>
      <c r="BE26" s="31"/>
      <c r="BF26" s="20"/>
      <c r="BG26" s="20"/>
      <c r="BH26" s="20"/>
      <c r="BI26" s="28"/>
      <c r="BJ26" s="32"/>
      <c r="BK26" s="31"/>
      <c r="BL26" s="20"/>
      <c r="BM26" s="20"/>
      <c r="BN26" s="20"/>
      <c r="BO26" s="20"/>
      <c r="BP26" s="32"/>
      <c r="BQ26" s="20"/>
      <c r="BR26" s="20"/>
      <c r="BS26" s="20"/>
      <c r="BT26" s="20"/>
      <c r="BU26" s="20"/>
      <c r="BV26" s="32"/>
      <c r="BW26" s="20"/>
      <c r="BX26" s="20"/>
      <c r="BY26" s="20"/>
      <c r="BZ26" s="20"/>
      <c r="CA26" s="20"/>
      <c r="CB26" s="32"/>
      <c r="CC26" s="20"/>
      <c r="CD26" s="20"/>
      <c r="CE26" s="20"/>
      <c r="CF26" s="20"/>
      <c r="CG26" s="20"/>
      <c r="CH26" s="32"/>
      <c r="CI26" s="20"/>
      <c r="CJ26" s="20"/>
      <c r="CK26" s="20"/>
      <c r="CL26" s="20"/>
      <c r="CM26" s="20"/>
      <c r="CN26" s="32"/>
      <c r="CO26" s="20"/>
      <c r="CP26" s="20"/>
      <c r="CQ26" s="20"/>
      <c r="CR26" s="20"/>
      <c r="CS26" s="20"/>
      <c r="CT26" s="32"/>
      <c r="CU26" s="20"/>
      <c r="CV26" s="20"/>
      <c r="CW26" s="20"/>
      <c r="CX26" s="20"/>
      <c r="CY26" s="20"/>
      <c r="CZ26" s="32"/>
      <c r="DA26" s="20"/>
      <c r="DB26" s="20"/>
      <c r="DC26" s="20"/>
      <c r="DD26" s="20"/>
      <c r="DE26" s="20"/>
      <c r="DF26" s="32"/>
      <c r="DG26" s="20"/>
      <c r="DH26" s="20"/>
      <c r="DI26" s="20"/>
      <c r="DJ26" s="20"/>
      <c r="DK26" s="20"/>
      <c r="DL26" s="32"/>
      <c r="DM26" s="20"/>
      <c r="DN26" s="20"/>
      <c r="DO26" s="20"/>
      <c r="DP26" s="20"/>
      <c r="DQ26" s="20"/>
      <c r="DR26" s="32"/>
      <c r="DS26" s="20"/>
      <c r="DT26" s="20"/>
      <c r="DU26" s="20"/>
      <c r="DV26" s="20"/>
      <c r="DW26" s="20"/>
      <c r="DX26" s="32"/>
      <c r="DY26" s="20"/>
      <c r="DZ26" s="20"/>
      <c r="EA26" s="20"/>
      <c r="EB26" s="20"/>
      <c r="EC26" s="20"/>
      <c r="ED26" s="32"/>
      <c r="EE26" s="20"/>
      <c r="EF26" s="20"/>
      <c r="EG26" s="20"/>
      <c r="EH26" s="20"/>
      <c r="EI26" s="20"/>
      <c r="EJ26" s="32"/>
      <c r="EK26" s="20"/>
      <c r="EL26" s="20"/>
      <c r="EM26" s="20"/>
      <c r="EN26" s="20"/>
      <c r="EO26" s="20"/>
      <c r="EP26" s="32"/>
      <c r="EQ26" s="20"/>
      <c r="ER26" s="20"/>
      <c r="ES26" s="20"/>
      <c r="ET26" s="20"/>
      <c r="EU26" s="20"/>
      <c r="EV26" s="32"/>
      <c r="EW26" s="20"/>
      <c r="EX26" s="20"/>
      <c r="EY26" s="20"/>
      <c r="EZ26" s="20"/>
      <c r="FA26" s="20"/>
      <c r="FB26" s="32"/>
      <c r="FC26" s="20"/>
      <c r="FD26" s="20"/>
      <c r="FE26" s="20"/>
      <c r="FF26" s="20"/>
      <c r="FG26" s="20"/>
      <c r="FH26" s="32"/>
      <c r="FI26" s="20"/>
      <c r="FJ26" s="20"/>
      <c r="FK26" s="20"/>
      <c r="FL26" s="20"/>
      <c r="FM26" s="20"/>
      <c r="FN26" s="32"/>
      <c r="FO26" s="20"/>
      <c r="FP26" s="20"/>
      <c r="FQ26" s="20"/>
      <c r="FR26" s="20"/>
      <c r="FS26" s="20"/>
      <c r="FT26" s="32"/>
      <c r="FU26" s="20"/>
      <c r="FV26" s="20"/>
      <c r="FW26" s="20"/>
      <c r="FX26" s="20"/>
      <c r="FY26" s="20"/>
      <c r="FZ26" s="32"/>
      <c r="GA26" s="20"/>
      <c r="GB26" s="20"/>
      <c r="GC26" s="20"/>
      <c r="GD26" s="20"/>
      <c r="GE26" s="20"/>
      <c r="GF26" s="32"/>
      <c r="GG26" s="20"/>
      <c r="GH26" s="20"/>
      <c r="GI26" s="20"/>
      <c r="GJ26" s="20"/>
      <c r="GK26" s="20"/>
      <c r="GL26" s="32"/>
      <c r="GM26" s="20"/>
      <c r="GN26" s="20"/>
      <c r="GO26" s="20"/>
      <c r="GP26" s="20"/>
      <c r="GQ26" s="20"/>
      <c r="GR26" s="32"/>
      <c r="GS26" s="20"/>
      <c r="GT26" s="20"/>
      <c r="GU26" s="20"/>
      <c r="GV26" s="20"/>
      <c r="GW26" s="20"/>
      <c r="GX26" s="32"/>
      <c r="GY26" s="20"/>
      <c r="GZ26" s="20"/>
      <c r="HA26" s="20"/>
      <c r="HB26" s="20"/>
      <c r="HC26" s="20"/>
      <c r="HD26" s="32"/>
      <c r="HE26" s="20"/>
      <c r="HF26" s="20"/>
      <c r="HG26" s="20"/>
      <c r="HH26" s="20"/>
      <c r="HI26" s="20"/>
      <c r="HJ26" s="32"/>
      <c r="HK26" s="20"/>
      <c r="HL26" s="20"/>
      <c r="HM26" s="20"/>
      <c r="HN26" s="20"/>
      <c r="HO26" s="20"/>
      <c r="HP26" s="32"/>
      <c r="HQ26" s="20"/>
      <c r="HR26" s="20"/>
      <c r="HS26" s="20"/>
      <c r="HT26" s="20"/>
      <c r="HU26" s="20"/>
      <c r="HV26" s="32"/>
      <c r="HW26" s="20"/>
      <c r="HX26" s="20"/>
      <c r="HY26" s="20"/>
      <c r="HZ26" s="20"/>
      <c r="IA26" s="20"/>
      <c r="IB26" s="32"/>
      <c r="IC26" s="20"/>
      <c r="ID26" s="20"/>
      <c r="IE26" s="20"/>
      <c r="IF26" s="20"/>
      <c r="IG26" s="20"/>
      <c r="IH26" s="32"/>
      <c r="II26" s="20"/>
      <c r="IJ26" s="20"/>
      <c r="IK26" s="20"/>
      <c r="IL26" s="20"/>
      <c r="IM26" s="20"/>
      <c r="IN26" s="32"/>
      <c r="IO26" s="20"/>
      <c r="IP26" s="20"/>
      <c r="IQ26" s="20"/>
      <c r="IR26" s="20"/>
      <c r="IS26" s="20"/>
      <c r="IT26" s="32"/>
      <c r="IU26" s="20"/>
      <c r="IV26" s="20"/>
      <c r="IW26" s="20"/>
      <c r="IX26" s="20"/>
      <c r="IY26" s="20"/>
      <c r="IZ26" s="32"/>
      <c r="JA26" s="20"/>
      <c r="JB26" s="20"/>
      <c r="JC26" s="20"/>
      <c r="JD26" s="20"/>
      <c r="JE26" s="20"/>
      <c r="JF26" s="32"/>
      <c r="JG26" s="20"/>
      <c r="JH26" s="20"/>
      <c r="JI26" s="20"/>
      <c r="JJ26" s="20"/>
      <c r="JK26" s="20"/>
      <c r="JL26" s="32"/>
      <c r="JM26" s="20"/>
      <c r="JN26" s="20"/>
      <c r="JO26" s="20"/>
      <c r="JP26" s="20"/>
      <c r="JQ26" s="20"/>
      <c r="JR26" s="32"/>
      <c r="JS26" s="20"/>
      <c r="JT26" s="20"/>
      <c r="JU26" s="20"/>
      <c r="JV26" s="20"/>
      <c r="JW26" s="20"/>
      <c r="JX26" s="32"/>
      <c r="JY26" s="20"/>
      <c r="JZ26" s="20"/>
      <c r="KA26" s="20"/>
      <c r="KB26" s="20"/>
      <c r="KC26" s="20"/>
      <c r="KD26" s="32"/>
      <c r="KE26" s="20"/>
      <c r="KF26" s="20"/>
      <c r="KG26" s="20"/>
      <c r="KH26" s="20"/>
      <c r="KI26" s="20"/>
      <c r="KJ26" s="32"/>
      <c r="KK26" s="20"/>
      <c r="KL26" s="20"/>
      <c r="KM26" s="20"/>
      <c r="KN26" s="20"/>
      <c r="KO26" s="20"/>
      <c r="KP26" s="32"/>
      <c r="KQ26" s="20"/>
      <c r="KR26" s="20"/>
      <c r="KS26" s="20"/>
      <c r="KT26" s="20"/>
      <c r="KU26" s="20"/>
      <c r="KV26" s="32"/>
      <c r="KW26" s="20"/>
      <c r="KX26" s="20"/>
      <c r="KY26" s="20"/>
      <c r="KZ26" s="20"/>
      <c r="LA26" s="20"/>
      <c r="LB26" s="32"/>
      <c r="LC26" s="20"/>
      <c r="LD26" s="20"/>
      <c r="LE26" s="20"/>
      <c r="LF26" s="20"/>
      <c r="LG26" s="20"/>
      <c r="LH26" s="32"/>
    </row>
    <row r="27" spans="2:320" x14ac:dyDescent="0.25">
      <c r="B27" s="20" t="s">
        <v>343</v>
      </c>
      <c r="C27" s="19"/>
      <c r="D27" s="19"/>
      <c r="E27" s="19"/>
      <c r="F27" s="19"/>
      <c r="G27" s="27"/>
      <c r="H27" s="32"/>
      <c r="I27" s="30"/>
      <c r="J27" s="19"/>
      <c r="K27" s="19"/>
      <c r="L27" s="19"/>
      <c r="M27" s="27"/>
      <c r="N27" s="32"/>
      <c r="O27" s="31"/>
      <c r="P27" s="20"/>
      <c r="Q27" s="20"/>
      <c r="R27" s="20"/>
      <c r="S27" s="28"/>
      <c r="T27" s="32"/>
      <c r="U27" s="31"/>
      <c r="V27" s="20"/>
      <c r="W27" s="20"/>
      <c r="X27" s="20"/>
      <c r="Y27" s="28"/>
      <c r="Z27" s="32"/>
      <c r="AA27" s="31"/>
      <c r="AB27" s="20"/>
      <c r="AC27" s="20"/>
      <c r="AD27" s="20"/>
      <c r="AE27" s="28"/>
      <c r="AF27" s="32"/>
      <c r="AG27" s="31"/>
      <c r="AH27" s="20"/>
      <c r="AI27" s="20"/>
      <c r="AJ27" s="20"/>
      <c r="AK27" s="28"/>
      <c r="AL27" s="32"/>
      <c r="AM27" s="31"/>
      <c r="AN27" s="20"/>
      <c r="AO27" s="20"/>
      <c r="AP27" s="20"/>
      <c r="AQ27" s="28"/>
      <c r="AR27" s="32"/>
      <c r="AS27" s="31"/>
      <c r="AT27" s="20"/>
      <c r="AU27" s="20"/>
      <c r="AV27" s="20"/>
      <c r="AW27" s="28"/>
      <c r="AX27" s="32"/>
      <c r="AY27" s="31"/>
      <c r="AZ27" s="20"/>
      <c r="BA27" s="20"/>
      <c r="BB27" s="20"/>
      <c r="BC27" s="28"/>
      <c r="BD27" s="32"/>
      <c r="BE27" s="31"/>
      <c r="BF27" s="20"/>
      <c r="BG27" s="20"/>
      <c r="BH27" s="20"/>
      <c r="BI27" s="28"/>
      <c r="BJ27" s="32"/>
      <c r="BK27" s="31"/>
      <c r="BL27" s="20"/>
      <c r="BM27" s="20"/>
      <c r="BN27" s="20"/>
      <c r="BO27" s="20"/>
      <c r="BP27" s="32"/>
      <c r="BQ27" s="20"/>
      <c r="BR27" s="20"/>
      <c r="BS27" s="20"/>
      <c r="BT27" s="20"/>
      <c r="BU27" s="20"/>
      <c r="BV27" s="32"/>
      <c r="BW27" s="20"/>
      <c r="BX27" s="20"/>
      <c r="BY27" s="20"/>
      <c r="BZ27" s="20"/>
      <c r="CA27" s="20"/>
      <c r="CB27" s="32"/>
      <c r="CC27" s="20"/>
      <c r="CD27" s="20"/>
      <c r="CE27" s="20"/>
      <c r="CF27" s="20"/>
      <c r="CG27" s="20"/>
      <c r="CH27" s="32"/>
      <c r="CI27" s="20"/>
      <c r="CJ27" s="20"/>
      <c r="CK27" s="20"/>
      <c r="CL27" s="20"/>
      <c r="CM27" s="20"/>
      <c r="CN27" s="32"/>
      <c r="CO27" s="20"/>
      <c r="CP27" s="20"/>
      <c r="CQ27" s="20"/>
      <c r="CR27" s="20"/>
      <c r="CS27" s="20"/>
      <c r="CT27" s="32"/>
      <c r="CU27" s="20"/>
      <c r="CV27" s="20"/>
      <c r="CW27" s="20"/>
      <c r="CX27" s="20"/>
      <c r="CY27" s="20"/>
      <c r="CZ27" s="32"/>
      <c r="DA27" s="20"/>
      <c r="DB27" s="20"/>
      <c r="DC27" s="20"/>
      <c r="DD27" s="20"/>
      <c r="DE27" s="20"/>
      <c r="DF27" s="32"/>
      <c r="DG27" s="20"/>
      <c r="DH27" s="20"/>
      <c r="DI27" s="20"/>
      <c r="DJ27" s="20"/>
      <c r="DK27" s="20"/>
      <c r="DL27" s="32"/>
      <c r="DM27" s="20"/>
      <c r="DN27" s="20"/>
      <c r="DO27" s="20"/>
      <c r="DP27" s="20"/>
      <c r="DQ27" s="20"/>
      <c r="DR27" s="32"/>
      <c r="DS27" s="20"/>
      <c r="DT27" s="20"/>
      <c r="DU27" s="20"/>
      <c r="DV27" s="20"/>
      <c r="DW27" s="20"/>
      <c r="DX27" s="32"/>
      <c r="DY27" s="20"/>
      <c r="DZ27" s="20"/>
      <c r="EA27" s="20"/>
      <c r="EB27" s="20"/>
      <c r="EC27" s="20"/>
      <c r="ED27" s="32"/>
      <c r="EE27" s="20"/>
      <c r="EF27" s="20"/>
      <c r="EG27" s="20"/>
      <c r="EH27" s="20"/>
      <c r="EI27" s="20"/>
      <c r="EJ27" s="32"/>
      <c r="EK27" s="20"/>
      <c r="EL27" s="20"/>
      <c r="EM27" s="20"/>
      <c r="EN27" s="20"/>
      <c r="EO27" s="20"/>
      <c r="EP27" s="32"/>
      <c r="EQ27" s="20"/>
      <c r="ER27" s="20"/>
      <c r="ES27" s="20"/>
      <c r="ET27" s="20"/>
      <c r="EU27" s="20"/>
      <c r="EV27" s="32"/>
      <c r="EW27" s="20"/>
      <c r="EX27" s="20"/>
      <c r="EY27" s="20"/>
      <c r="EZ27" s="20"/>
      <c r="FA27" s="20"/>
      <c r="FB27" s="32"/>
      <c r="FC27" s="20"/>
      <c r="FD27" s="20"/>
      <c r="FE27" s="20"/>
      <c r="FF27" s="20"/>
      <c r="FG27" s="20"/>
      <c r="FH27" s="32"/>
      <c r="FI27" s="20"/>
      <c r="FJ27" s="20"/>
      <c r="FK27" s="20"/>
      <c r="FL27" s="20"/>
      <c r="FM27" s="20"/>
      <c r="FN27" s="32"/>
      <c r="FO27" s="20"/>
      <c r="FP27" s="20"/>
      <c r="FQ27" s="20"/>
      <c r="FR27" s="20"/>
      <c r="FS27" s="20"/>
      <c r="FT27" s="32"/>
      <c r="FU27" s="20"/>
      <c r="FV27" s="20"/>
      <c r="FW27" s="20"/>
      <c r="FX27" s="20"/>
      <c r="FY27" s="20"/>
      <c r="FZ27" s="32"/>
      <c r="GA27" s="20"/>
      <c r="GB27" s="20"/>
      <c r="GC27" s="20"/>
      <c r="GD27" s="20"/>
      <c r="GE27" s="20"/>
      <c r="GF27" s="32"/>
      <c r="GG27" s="20"/>
      <c r="GH27" s="20"/>
      <c r="GI27" s="20"/>
      <c r="GJ27" s="20"/>
      <c r="GK27" s="20"/>
      <c r="GL27" s="32"/>
      <c r="GM27" s="20"/>
      <c r="GN27" s="20"/>
      <c r="GO27" s="20"/>
      <c r="GP27" s="20"/>
      <c r="GQ27" s="20"/>
      <c r="GR27" s="32"/>
      <c r="GS27" s="20"/>
      <c r="GT27" s="20"/>
      <c r="GU27" s="20"/>
      <c r="GV27" s="20"/>
      <c r="GW27" s="20"/>
      <c r="GX27" s="32"/>
      <c r="GY27" s="20"/>
      <c r="GZ27" s="20"/>
      <c r="HA27" s="20"/>
      <c r="HB27" s="20"/>
      <c r="HC27" s="20"/>
      <c r="HD27" s="32"/>
      <c r="HE27" s="20"/>
      <c r="HF27" s="20"/>
      <c r="HG27" s="20"/>
      <c r="HH27" s="20"/>
      <c r="HI27" s="20"/>
      <c r="HJ27" s="32"/>
      <c r="HK27" s="20"/>
      <c r="HL27" s="20"/>
      <c r="HM27" s="20"/>
      <c r="HN27" s="20"/>
      <c r="HO27" s="20"/>
      <c r="HP27" s="32"/>
      <c r="HQ27" s="20"/>
      <c r="HR27" s="20"/>
      <c r="HS27" s="20"/>
      <c r="HT27" s="20"/>
      <c r="HU27" s="20"/>
      <c r="HV27" s="32"/>
      <c r="HW27" s="20"/>
      <c r="HX27" s="20"/>
      <c r="HY27" s="20"/>
      <c r="HZ27" s="20"/>
      <c r="IA27" s="20"/>
      <c r="IB27" s="32"/>
      <c r="IC27" s="20"/>
      <c r="ID27" s="20"/>
      <c r="IE27" s="20"/>
      <c r="IF27" s="20"/>
      <c r="IG27" s="20"/>
      <c r="IH27" s="32"/>
      <c r="II27" s="20"/>
      <c r="IJ27" s="20"/>
      <c r="IK27" s="20"/>
      <c r="IL27" s="20"/>
      <c r="IM27" s="20"/>
      <c r="IN27" s="32"/>
      <c r="IO27" s="20"/>
      <c r="IP27" s="20"/>
      <c r="IQ27" s="20"/>
      <c r="IR27" s="20"/>
      <c r="IS27" s="20"/>
      <c r="IT27" s="32"/>
      <c r="IU27" s="20"/>
      <c r="IV27" s="20"/>
      <c r="IW27" s="20"/>
      <c r="IX27" s="20"/>
      <c r="IY27" s="20"/>
      <c r="IZ27" s="32"/>
      <c r="JA27" s="20"/>
      <c r="JB27" s="20"/>
      <c r="JC27" s="20"/>
      <c r="JD27" s="20"/>
      <c r="JE27" s="20"/>
      <c r="JF27" s="32"/>
      <c r="JG27" s="20"/>
      <c r="JH27" s="20"/>
      <c r="JI27" s="20"/>
      <c r="JJ27" s="20"/>
      <c r="JK27" s="20"/>
      <c r="JL27" s="32"/>
      <c r="JM27" s="20"/>
      <c r="JN27" s="20"/>
      <c r="JO27" s="20"/>
      <c r="JP27" s="20"/>
      <c r="JQ27" s="20"/>
      <c r="JR27" s="32"/>
      <c r="JS27" s="20"/>
      <c r="JT27" s="20"/>
      <c r="JU27" s="20"/>
      <c r="JV27" s="20"/>
      <c r="JW27" s="20"/>
      <c r="JX27" s="32"/>
      <c r="JY27" s="20"/>
      <c r="JZ27" s="20"/>
      <c r="KA27" s="20"/>
      <c r="KB27" s="20"/>
      <c r="KC27" s="20"/>
      <c r="KD27" s="32"/>
      <c r="KE27" s="20"/>
      <c r="KF27" s="20"/>
      <c r="KG27" s="20"/>
      <c r="KH27" s="20"/>
      <c r="KI27" s="20"/>
      <c r="KJ27" s="32"/>
      <c r="KK27" s="20"/>
      <c r="KL27" s="20"/>
      <c r="KM27" s="20"/>
      <c r="KN27" s="20"/>
      <c r="KO27" s="20"/>
      <c r="KP27" s="32"/>
      <c r="KQ27" s="20"/>
      <c r="KR27" s="20"/>
      <c r="KS27" s="20"/>
      <c r="KT27" s="20"/>
      <c r="KU27" s="20"/>
      <c r="KV27" s="32"/>
      <c r="KW27" s="20"/>
      <c r="KX27" s="20"/>
      <c r="KY27" s="20"/>
      <c r="KZ27" s="20"/>
      <c r="LA27" s="20"/>
      <c r="LB27" s="32"/>
      <c r="LC27" s="20"/>
      <c r="LD27" s="20"/>
      <c r="LE27" s="20"/>
      <c r="LF27" s="20"/>
      <c r="LG27" s="20"/>
      <c r="LH27" s="32"/>
    </row>
    <row r="28" spans="2:320" x14ac:dyDescent="0.25">
      <c r="B28" s="20" t="s">
        <v>381</v>
      </c>
      <c r="C28" s="19"/>
      <c r="D28" s="19"/>
      <c r="E28" s="19"/>
      <c r="F28" s="19"/>
      <c r="G28" s="27"/>
      <c r="H28" s="32"/>
      <c r="I28" s="30"/>
      <c r="J28" s="19"/>
      <c r="K28" s="19"/>
      <c r="L28" s="19"/>
      <c r="M28" s="27"/>
      <c r="N28" s="32"/>
      <c r="O28" s="31"/>
      <c r="P28" s="20"/>
      <c r="Q28" s="20"/>
      <c r="R28" s="20"/>
      <c r="S28" s="28"/>
      <c r="T28" s="32"/>
      <c r="U28" s="31"/>
      <c r="V28" s="20"/>
      <c r="W28" s="20"/>
      <c r="X28" s="20"/>
      <c r="Y28" s="28"/>
      <c r="Z28" s="32"/>
      <c r="AA28" s="31"/>
      <c r="AB28" s="20"/>
      <c r="AC28" s="20"/>
      <c r="AD28" s="20"/>
      <c r="AE28" s="28"/>
      <c r="AF28" s="32"/>
      <c r="AG28" s="31"/>
      <c r="AH28" s="20"/>
      <c r="AI28" s="20"/>
      <c r="AJ28" s="20"/>
      <c r="AK28" s="28"/>
      <c r="AL28" s="32"/>
      <c r="AM28" s="31"/>
      <c r="AN28" s="20"/>
      <c r="AO28" s="20"/>
      <c r="AP28" s="20"/>
      <c r="AQ28" s="28"/>
      <c r="AR28" s="32"/>
      <c r="AS28" s="31"/>
      <c r="AT28" s="20"/>
      <c r="AU28" s="20"/>
      <c r="AV28" s="20"/>
      <c r="AW28" s="28"/>
      <c r="AX28" s="32"/>
      <c r="AY28" s="31"/>
      <c r="AZ28" s="20"/>
      <c r="BA28" s="20"/>
      <c r="BB28" s="20"/>
      <c r="BC28" s="28"/>
      <c r="BD28" s="32"/>
      <c r="BE28" s="31"/>
      <c r="BF28" s="20"/>
      <c r="BG28" s="20"/>
      <c r="BH28" s="20"/>
      <c r="BI28" s="28"/>
      <c r="BJ28" s="32"/>
      <c r="BK28" s="31"/>
      <c r="BL28" s="20"/>
      <c r="BM28" s="20"/>
      <c r="BN28" s="20"/>
      <c r="BO28" s="20"/>
      <c r="BP28" s="32"/>
      <c r="BQ28" s="20"/>
      <c r="BR28" s="20"/>
      <c r="BS28" s="20"/>
      <c r="BT28" s="20"/>
      <c r="BU28" s="20"/>
      <c r="BV28" s="32"/>
      <c r="BW28" s="20"/>
      <c r="BX28" s="20"/>
      <c r="BY28" s="20"/>
      <c r="BZ28" s="20"/>
      <c r="CA28" s="20"/>
      <c r="CB28" s="32"/>
      <c r="CC28" s="20"/>
      <c r="CD28" s="20"/>
      <c r="CE28" s="20"/>
      <c r="CF28" s="20"/>
      <c r="CG28" s="20"/>
      <c r="CH28" s="32"/>
      <c r="CI28" s="20"/>
      <c r="CJ28" s="20"/>
      <c r="CK28" s="20"/>
      <c r="CL28" s="20"/>
      <c r="CM28" s="20"/>
      <c r="CN28" s="32"/>
      <c r="CO28" s="20"/>
      <c r="CP28" s="20"/>
      <c r="CQ28" s="20"/>
      <c r="CR28" s="20"/>
      <c r="CS28" s="20"/>
      <c r="CT28" s="32"/>
      <c r="CU28" s="20"/>
      <c r="CV28" s="20"/>
      <c r="CW28" s="20"/>
      <c r="CX28" s="20"/>
      <c r="CY28" s="20"/>
      <c r="CZ28" s="32"/>
      <c r="DA28" s="20"/>
      <c r="DB28" s="20"/>
      <c r="DC28" s="20"/>
      <c r="DD28" s="20"/>
      <c r="DE28" s="20"/>
      <c r="DF28" s="32"/>
      <c r="DG28" s="20"/>
      <c r="DH28" s="20"/>
      <c r="DI28" s="20"/>
      <c r="DJ28" s="20"/>
      <c r="DK28" s="20"/>
      <c r="DL28" s="32"/>
      <c r="DM28" s="20"/>
      <c r="DN28" s="20"/>
      <c r="DO28" s="20"/>
      <c r="DP28" s="20"/>
      <c r="DQ28" s="20"/>
      <c r="DR28" s="32"/>
      <c r="DS28" s="20"/>
      <c r="DT28" s="20"/>
      <c r="DU28" s="20"/>
      <c r="DV28" s="20"/>
      <c r="DW28" s="20"/>
      <c r="DX28" s="32"/>
      <c r="DY28" s="20"/>
      <c r="DZ28" s="20"/>
      <c r="EA28" s="20"/>
      <c r="EB28" s="20"/>
      <c r="EC28" s="20"/>
      <c r="ED28" s="32"/>
      <c r="EE28" s="20"/>
      <c r="EF28" s="20"/>
      <c r="EG28" s="20"/>
      <c r="EH28" s="20"/>
      <c r="EI28" s="20"/>
      <c r="EJ28" s="32"/>
      <c r="EK28" s="20"/>
      <c r="EL28" s="20"/>
      <c r="EM28" s="20"/>
      <c r="EN28" s="20"/>
      <c r="EO28" s="20"/>
      <c r="EP28" s="32"/>
      <c r="EQ28" s="20"/>
      <c r="ER28" s="20"/>
      <c r="ES28" s="20"/>
      <c r="ET28" s="20"/>
      <c r="EU28" s="20"/>
      <c r="EV28" s="32"/>
      <c r="EW28" s="20"/>
      <c r="EX28" s="20"/>
      <c r="EY28" s="20"/>
      <c r="EZ28" s="20"/>
      <c r="FA28" s="20"/>
      <c r="FB28" s="32"/>
      <c r="FC28" s="20"/>
      <c r="FD28" s="20"/>
      <c r="FE28" s="20"/>
      <c r="FF28" s="20"/>
      <c r="FG28" s="20"/>
      <c r="FH28" s="32"/>
      <c r="FI28" s="20"/>
      <c r="FJ28" s="20"/>
      <c r="FK28" s="20"/>
      <c r="FL28" s="20"/>
      <c r="FM28" s="20"/>
      <c r="FN28" s="32"/>
      <c r="FO28" s="20"/>
      <c r="FP28" s="20"/>
      <c r="FQ28" s="20"/>
      <c r="FR28" s="20"/>
      <c r="FS28" s="20"/>
      <c r="FT28" s="32"/>
      <c r="FU28" s="20"/>
      <c r="FV28" s="20"/>
      <c r="FW28" s="20"/>
      <c r="FX28" s="20"/>
      <c r="FY28" s="20"/>
      <c r="FZ28" s="32"/>
      <c r="GA28" s="20"/>
      <c r="GB28" s="20"/>
      <c r="GC28" s="20"/>
      <c r="GD28" s="20"/>
      <c r="GE28" s="20"/>
      <c r="GF28" s="32"/>
      <c r="GG28" s="20"/>
      <c r="GH28" s="20"/>
      <c r="GI28" s="20"/>
      <c r="GJ28" s="20"/>
      <c r="GK28" s="20"/>
      <c r="GL28" s="32"/>
      <c r="GM28" s="20"/>
      <c r="GN28" s="20"/>
      <c r="GO28" s="20"/>
      <c r="GP28" s="20"/>
      <c r="GQ28" s="20"/>
      <c r="GR28" s="32"/>
      <c r="GS28" s="20"/>
      <c r="GT28" s="20"/>
      <c r="GU28" s="20"/>
      <c r="GV28" s="20"/>
      <c r="GW28" s="20"/>
      <c r="GX28" s="32"/>
      <c r="GY28" s="20"/>
      <c r="GZ28" s="20"/>
      <c r="HA28" s="20"/>
      <c r="HB28" s="20"/>
      <c r="HC28" s="20"/>
      <c r="HD28" s="32"/>
      <c r="HE28" s="20"/>
      <c r="HF28" s="20"/>
      <c r="HG28" s="20"/>
      <c r="HH28" s="20"/>
      <c r="HI28" s="20"/>
      <c r="HJ28" s="32"/>
      <c r="HK28" s="20"/>
      <c r="HL28" s="20"/>
      <c r="HM28" s="20"/>
      <c r="HN28" s="20"/>
      <c r="HO28" s="20"/>
      <c r="HP28" s="32"/>
      <c r="HQ28" s="20"/>
      <c r="HR28" s="20"/>
      <c r="HS28" s="20"/>
      <c r="HT28" s="20"/>
      <c r="HU28" s="20"/>
      <c r="HV28" s="32"/>
      <c r="HW28" s="20"/>
      <c r="HX28" s="20"/>
      <c r="HY28" s="20"/>
      <c r="HZ28" s="20"/>
      <c r="IA28" s="20"/>
      <c r="IB28" s="32"/>
      <c r="IC28" s="20"/>
      <c r="ID28" s="20"/>
      <c r="IE28" s="20"/>
      <c r="IF28" s="20"/>
      <c r="IG28" s="20"/>
      <c r="IH28" s="32"/>
      <c r="II28" s="20"/>
      <c r="IJ28" s="20"/>
      <c r="IK28" s="20"/>
      <c r="IL28" s="20"/>
      <c r="IM28" s="20"/>
      <c r="IN28" s="32"/>
      <c r="IO28" s="20"/>
      <c r="IP28" s="20"/>
      <c r="IQ28" s="20"/>
      <c r="IR28" s="20"/>
      <c r="IS28" s="20"/>
      <c r="IT28" s="32"/>
      <c r="IU28" s="20"/>
      <c r="IV28" s="20"/>
      <c r="IW28" s="20"/>
      <c r="IX28" s="20"/>
      <c r="IY28" s="20"/>
      <c r="IZ28" s="32"/>
      <c r="JA28" s="20"/>
      <c r="JB28" s="20"/>
      <c r="JC28" s="20"/>
      <c r="JD28" s="20"/>
      <c r="JE28" s="20"/>
      <c r="JF28" s="32"/>
      <c r="JG28" s="20"/>
      <c r="JH28" s="20"/>
      <c r="JI28" s="20"/>
      <c r="JJ28" s="20"/>
      <c r="JK28" s="20"/>
      <c r="JL28" s="32"/>
      <c r="JM28" s="20"/>
      <c r="JN28" s="20"/>
      <c r="JO28" s="20"/>
      <c r="JP28" s="20"/>
      <c r="JQ28" s="20"/>
      <c r="JR28" s="32"/>
      <c r="JS28" s="20"/>
      <c r="JT28" s="20"/>
      <c r="JU28" s="20"/>
      <c r="JV28" s="20"/>
      <c r="JW28" s="20"/>
      <c r="JX28" s="32"/>
      <c r="JY28" s="20"/>
      <c r="JZ28" s="20"/>
      <c r="KA28" s="20"/>
      <c r="KB28" s="20"/>
      <c r="KC28" s="20"/>
      <c r="KD28" s="32"/>
      <c r="KE28" s="20"/>
      <c r="KF28" s="20"/>
      <c r="KG28" s="20"/>
      <c r="KH28" s="20"/>
      <c r="KI28" s="20"/>
      <c r="KJ28" s="32"/>
      <c r="KK28" s="20"/>
      <c r="KL28" s="20"/>
      <c r="KM28" s="20"/>
      <c r="KN28" s="20"/>
      <c r="KO28" s="20"/>
      <c r="KP28" s="32"/>
      <c r="KQ28" s="20"/>
      <c r="KR28" s="20"/>
      <c r="KS28" s="20"/>
      <c r="KT28" s="20"/>
      <c r="KU28" s="20"/>
      <c r="KV28" s="32"/>
      <c r="KW28" s="20"/>
      <c r="KX28" s="20"/>
      <c r="KY28" s="20"/>
      <c r="KZ28" s="20"/>
      <c r="LA28" s="20"/>
      <c r="LB28" s="32"/>
      <c r="LC28" s="20"/>
      <c r="LD28" s="20"/>
      <c r="LE28" s="20"/>
      <c r="LF28" s="20"/>
      <c r="LG28" s="20"/>
      <c r="LH28" s="32"/>
    </row>
    <row r="29" spans="2:320" x14ac:dyDescent="0.25">
      <c r="B29" s="20" t="s">
        <v>344</v>
      </c>
      <c r="C29" s="19"/>
      <c r="D29" s="19"/>
      <c r="E29" s="19"/>
      <c r="F29" s="19"/>
      <c r="G29" s="27"/>
      <c r="H29" s="32"/>
      <c r="I29" s="30"/>
      <c r="J29" s="19"/>
      <c r="K29" s="19"/>
      <c r="L29" s="19"/>
      <c r="M29" s="27"/>
      <c r="N29" s="32"/>
      <c r="O29" s="31"/>
      <c r="P29" s="20"/>
      <c r="Q29" s="20"/>
      <c r="R29" s="20"/>
      <c r="S29" s="28"/>
      <c r="T29" s="32"/>
      <c r="U29" s="31"/>
      <c r="V29" s="20"/>
      <c r="W29" s="20"/>
      <c r="X29" s="20"/>
      <c r="Y29" s="28"/>
      <c r="Z29" s="32"/>
      <c r="AA29" s="31"/>
      <c r="AB29" s="20"/>
      <c r="AC29" s="20"/>
      <c r="AD29" s="20"/>
      <c r="AE29" s="28"/>
      <c r="AF29" s="32"/>
      <c r="AG29" s="31"/>
      <c r="AH29" s="20"/>
      <c r="AI29" s="20"/>
      <c r="AJ29" s="20"/>
      <c r="AK29" s="28"/>
      <c r="AL29" s="32"/>
      <c r="AM29" s="31"/>
      <c r="AN29" s="20"/>
      <c r="AO29" s="20"/>
      <c r="AP29" s="20"/>
      <c r="AQ29" s="28"/>
      <c r="AR29" s="32"/>
      <c r="AS29" s="31"/>
      <c r="AT29" s="20"/>
      <c r="AU29" s="20"/>
      <c r="AV29" s="20"/>
      <c r="AW29" s="28"/>
      <c r="AX29" s="32"/>
      <c r="AY29" s="31"/>
      <c r="AZ29" s="20"/>
      <c r="BA29" s="20"/>
      <c r="BB29" s="20"/>
      <c r="BC29" s="28"/>
      <c r="BD29" s="32"/>
      <c r="BE29" s="31"/>
      <c r="BF29" s="20"/>
      <c r="BG29" s="20"/>
      <c r="BH29" s="20"/>
      <c r="BI29" s="28"/>
      <c r="BJ29" s="32"/>
      <c r="BK29" s="31"/>
      <c r="BL29" s="20"/>
      <c r="BM29" s="20"/>
      <c r="BN29" s="20"/>
      <c r="BO29" s="20"/>
      <c r="BP29" s="32"/>
      <c r="BQ29" s="20"/>
      <c r="BR29" s="20"/>
      <c r="BS29" s="20"/>
      <c r="BT29" s="20"/>
      <c r="BU29" s="20"/>
      <c r="BV29" s="32"/>
      <c r="BW29" s="20"/>
      <c r="BX29" s="20"/>
      <c r="BY29" s="20"/>
      <c r="BZ29" s="20"/>
      <c r="CA29" s="20"/>
      <c r="CB29" s="32"/>
      <c r="CC29" s="20"/>
      <c r="CD29" s="20"/>
      <c r="CE29" s="20"/>
      <c r="CF29" s="20"/>
      <c r="CG29" s="20"/>
      <c r="CH29" s="32"/>
      <c r="CI29" s="20"/>
      <c r="CJ29" s="20"/>
      <c r="CK29" s="20"/>
      <c r="CL29" s="20"/>
      <c r="CM29" s="20"/>
      <c r="CN29" s="32"/>
      <c r="CO29" s="20"/>
      <c r="CP29" s="20"/>
      <c r="CQ29" s="20"/>
      <c r="CR29" s="20"/>
      <c r="CS29" s="20"/>
      <c r="CT29" s="32"/>
      <c r="CU29" s="20"/>
      <c r="CV29" s="20"/>
      <c r="CW29" s="20"/>
      <c r="CX29" s="20"/>
      <c r="CY29" s="20"/>
      <c r="CZ29" s="32"/>
      <c r="DA29" s="20"/>
      <c r="DB29" s="20"/>
      <c r="DC29" s="20"/>
      <c r="DD29" s="20"/>
      <c r="DE29" s="20"/>
      <c r="DF29" s="32"/>
      <c r="DG29" s="20"/>
      <c r="DH29" s="20"/>
      <c r="DI29" s="20"/>
      <c r="DJ29" s="20"/>
      <c r="DK29" s="20"/>
      <c r="DL29" s="32"/>
      <c r="DM29" s="20"/>
      <c r="DN29" s="20"/>
      <c r="DO29" s="20"/>
      <c r="DP29" s="20"/>
      <c r="DQ29" s="20"/>
      <c r="DR29" s="32"/>
      <c r="DS29" s="20"/>
      <c r="DT29" s="20"/>
      <c r="DU29" s="20"/>
      <c r="DV29" s="20"/>
      <c r="DW29" s="20"/>
      <c r="DX29" s="32"/>
      <c r="DY29" s="20"/>
      <c r="DZ29" s="20"/>
      <c r="EA29" s="20"/>
      <c r="EB29" s="20"/>
      <c r="EC29" s="20"/>
      <c r="ED29" s="32"/>
      <c r="EE29" s="20"/>
      <c r="EF29" s="20"/>
      <c r="EG29" s="20"/>
      <c r="EH29" s="20"/>
      <c r="EI29" s="20"/>
      <c r="EJ29" s="32"/>
      <c r="EK29" s="20"/>
      <c r="EL29" s="20"/>
      <c r="EM29" s="20"/>
      <c r="EN29" s="20"/>
      <c r="EO29" s="20"/>
      <c r="EP29" s="32"/>
      <c r="EQ29" s="20"/>
      <c r="ER29" s="20"/>
      <c r="ES29" s="20"/>
      <c r="ET29" s="20"/>
      <c r="EU29" s="20"/>
      <c r="EV29" s="32"/>
      <c r="EW29" s="20"/>
      <c r="EX29" s="20"/>
      <c r="EY29" s="20"/>
      <c r="EZ29" s="20"/>
      <c r="FA29" s="20"/>
      <c r="FB29" s="32"/>
      <c r="FC29" s="20"/>
      <c r="FD29" s="20"/>
      <c r="FE29" s="20"/>
      <c r="FF29" s="20"/>
      <c r="FG29" s="20"/>
      <c r="FH29" s="32"/>
      <c r="FI29" s="20"/>
      <c r="FJ29" s="20"/>
      <c r="FK29" s="20"/>
      <c r="FL29" s="20"/>
      <c r="FM29" s="20"/>
      <c r="FN29" s="32"/>
      <c r="FO29" s="20"/>
      <c r="FP29" s="20"/>
      <c r="FQ29" s="20"/>
      <c r="FR29" s="20"/>
      <c r="FS29" s="20"/>
      <c r="FT29" s="32"/>
      <c r="FU29" s="20"/>
      <c r="FV29" s="20"/>
      <c r="FW29" s="20"/>
      <c r="FX29" s="20"/>
      <c r="FY29" s="20"/>
      <c r="FZ29" s="32"/>
      <c r="GA29" s="20"/>
      <c r="GB29" s="20"/>
      <c r="GC29" s="20"/>
      <c r="GD29" s="20"/>
      <c r="GE29" s="20"/>
      <c r="GF29" s="32"/>
      <c r="GG29" s="20"/>
      <c r="GH29" s="20"/>
      <c r="GI29" s="20"/>
      <c r="GJ29" s="20"/>
      <c r="GK29" s="20"/>
      <c r="GL29" s="32"/>
      <c r="GM29" s="20"/>
      <c r="GN29" s="20"/>
      <c r="GO29" s="20"/>
      <c r="GP29" s="20"/>
      <c r="GQ29" s="20"/>
      <c r="GR29" s="32"/>
      <c r="GS29" s="20"/>
      <c r="GT29" s="20"/>
      <c r="GU29" s="20"/>
      <c r="GV29" s="20"/>
      <c r="GW29" s="20"/>
      <c r="GX29" s="32"/>
      <c r="GY29" s="20"/>
      <c r="GZ29" s="20"/>
      <c r="HA29" s="20"/>
      <c r="HB29" s="20"/>
      <c r="HC29" s="20"/>
      <c r="HD29" s="32"/>
      <c r="HE29" s="20"/>
      <c r="HF29" s="20"/>
      <c r="HG29" s="20"/>
      <c r="HH29" s="20"/>
      <c r="HI29" s="20"/>
      <c r="HJ29" s="32"/>
      <c r="HK29" s="20"/>
      <c r="HL29" s="20"/>
      <c r="HM29" s="20"/>
      <c r="HN29" s="20"/>
      <c r="HO29" s="20"/>
      <c r="HP29" s="32"/>
      <c r="HQ29" s="20"/>
      <c r="HR29" s="20"/>
      <c r="HS29" s="20"/>
      <c r="HT29" s="20"/>
      <c r="HU29" s="20"/>
      <c r="HV29" s="32"/>
      <c r="HW29" s="20"/>
      <c r="HX29" s="20"/>
      <c r="HY29" s="20"/>
      <c r="HZ29" s="20"/>
      <c r="IA29" s="20"/>
      <c r="IB29" s="32"/>
      <c r="IC29" s="20"/>
      <c r="ID29" s="20"/>
      <c r="IE29" s="20"/>
      <c r="IF29" s="20"/>
      <c r="IG29" s="20"/>
      <c r="IH29" s="32"/>
      <c r="II29" s="20"/>
      <c r="IJ29" s="20"/>
      <c r="IK29" s="20"/>
      <c r="IL29" s="20"/>
      <c r="IM29" s="20"/>
      <c r="IN29" s="32"/>
      <c r="IO29" s="20"/>
      <c r="IP29" s="20"/>
      <c r="IQ29" s="20"/>
      <c r="IR29" s="20"/>
      <c r="IS29" s="20"/>
      <c r="IT29" s="32"/>
      <c r="IU29" s="20"/>
      <c r="IV29" s="20"/>
      <c r="IW29" s="20"/>
      <c r="IX29" s="20"/>
      <c r="IY29" s="20"/>
      <c r="IZ29" s="32"/>
      <c r="JA29" s="20"/>
      <c r="JB29" s="20"/>
      <c r="JC29" s="20"/>
      <c r="JD29" s="20"/>
      <c r="JE29" s="20"/>
      <c r="JF29" s="32"/>
      <c r="JG29" s="20"/>
      <c r="JH29" s="20"/>
      <c r="JI29" s="20"/>
      <c r="JJ29" s="20"/>
      <c r="JK29" s="20"/>
      <c r="JL29" s="32"/>
      <c r="JM29" s="20"/>
      <c r="JN29" s="20"/>
      <c r="JO29" s="20"/>
      <c r="JP29" s="20"/>
      <c r="JQ29" s="20"/>
      <c r="JR29" s="32"/>
      <c r="JS29" s="20"/>
      <c r="JT29" s="20"/>
      <c r="JU29" s="20"/>
      <c r="JV29" s="20"/>
      <c r="JW29" s="20"/>
      <c r="JX29" s="32"/>
      <c r="JY29" s="20"/>
      <c r="JZ29" s="20"/>
      <c r="KA29" s="20"/>
      <c r="KB29" s="20"/>
      <c r="KC29" s="20"/>
      <c r="KD29" s="32"/>
      <c r="KE29" s="20"/>
      <c r="KF29" s="20"/>
      <c r="KG29" s="20"/>
      <c r="KH29" s="20"/>
      <c r="KI29" s="20"/>
      <c r="KJ29" s="32"/>
      <c r="KK29" s="20"/>
      <c r="KL29" s="20"/>
      <c r="KM29" s="20"/>
      <c r="KN29" s="20"/>
      <c r="KO29" s="20"/>
      <c r="KP29" s="32"/>
      <c r="KQ29" s="20"/>
      <c r="KR29" s="20"/>
      <c r="KS29" s="20"/>
      <c r="KT29" s="20"/>
      <c r="KU29" s="20"/>
      <c r="KV29" s="32"/>
      <c r="KW29" s="20"/>
      <c r="KX29" s="20"/>
      <c r="KY29" s="20"/>
      <c r="KZ29" s="20"/>
      <c r="LA29" s="20"/>
      <c r="LB29" s="32"/>
      <c r="LC29" s="20"/>
      <c r="LD29" s="20"/>
      <c r="LE29" s="20"/>
      <c r="LF29" s="20"/>
      <c r="LG29" s="20"/>
      <c r="LH29" s="32"/>
    </row>
    <row r="30" spans="2:320" x14ac:dyDescent="0.25">
      <c r="B30" s="20" t="s">
        <v>345</v>
      </c>
      <c r="C30" s="50"/>
      <c r="D30" s="50"/>
      <c r="E30" s="50"/>
      <c r="F30" s="50"/>
      <c r="G30" s="50"/>
      <c r="H30" s="51"/>
      <c r="I30" s="50"/>
      <c r="J30" s="50"/>
      <c r="K30" s="50"/>
      <c r="L30" s="50"/>
      <c r="M30" s="50"/>
      <c r="N30" s="51"/>
      <c r="O30" s="49"/>
      <c r="P30" s="49"/>
      <c r="Q30" s="49"/>
      <c r="R30" s="49"/>
      <c r="S30" s="49"/>
      <c r="T30" s="51"/>
      <c r="U30" s="49"/>
      <c r="V30" s="49"/>
      <c r="W30" s="49"/>
      <c r="X30" s="49"/>
      <c r="Y30" s="49"/>
      <c r="Z30" s="51"/>
      <c r="AA30" s="49"/>
      <c r="AB30" s="49"/>
      <c r="AC30" s="49"/>
      <c r="AD30" s="49"/>
      <c r="AE30" s="49"/>
      <c r="AF30" s="51"/>
      <c r="AG30" s="49"/>
      <c r="AH30" s="49"/>
      <c r="AI30" s="49"/>
      <c r="AJ30" s="49"/>
      <c r="AK30" s="49"/>
      <c r="AL30" s="51"/>
      <c r="AM30" s="49"/>
      <c r="AN30" s="49"/>
      <c r="AO30" s="49"/>
      <c r="AP30" s="49"/>
      <c r="AQ30" s="49"/>
      <c r="AR30" s="51"/>
      <c r="AS30" s="49"/>
      <c r="AT30" s="49"/>
      <c r="AU30" s="49"/>
      <c r="AV30" s="49"/>
      <c r="AW30" s="49"/>
      <c r="AX30" s="51"/>
      <c r="AY30" s="49"/>
      <c r="AZ30" s="49"/>
      <c r="BA30" s="49"/>
      <c r="BB30" s="49"/>
      <c r="BC30" s="49"/>
      <c r="BD30" s="51"/>
      <c r="BE30" s="49"/>
      <c r="BF30" s="49"/>
      <c r="BG30" s="49"/>
      <c r="BH30" s="49"/>
      <c r="BI30" s="49"/>
      <c r="BJ30" s="51"/>
      <c r="BK30" s="49"/>
      <c r="BL30" s="49"/>
      <c r="BM30" s="49"/>
      <c r="BN30" s="49"/>
      <c r="BO30" s="49"/>
      <c r="BP30" s="51"/>
      <c r="BQ30" s="49"/>
      <c r="BR30" s="49"/>
      <c r="BS30" s="49"/>
      <c r="BT30" s="49"/>
      <c r="BU30" s="49"/>
      <c r="BV30" s="51"/>
      <c r="BW30" s="49"/>
      <c r="BX30" s="49"/>
      <c r="BY30" s="49"/>
      <c r="BZ30" s="49"/>
      <c r="CA30" s="49"/>
      <c r="CB30" s="51"/>
      <c r="CC30" s="49"/>
      <c r="CD30" s="49"/>
      <c r="CE30" s="49"/>
      <c r="CF30" s="49"/>
      <c r="CG30" s="49"/>
      <c r="CH30" s="51"/>
      <c r="CI30" s="49"/>
      <c r="CJ30" s="49"/>
      <c r="CK30" s="49"/>
      <c r="CL30" s="49"/>
      <c r="CM30" s="49"/>
      <c r="CN30" s="51"/>
      <c r="CO30" s="49"/>
      <c r="CP30" s="49"/>
      <c r="CQ30" s="49"/>
      <c r="CR30" s="49"/>
      <c r="CS30" s="49"/>
      <c r="CT30" s="51"/>
      <c r="CU30" s="49"/>
      <c r="CV30" s="49"/>
      <c r="CW30" s="49"/>
      <c r="CX30" s="49"/>
      <c r="CY30" s="49"/>
      <c r="CZ30" s="51"/>
      <c r="DA30" s="49"/>
      <c r="DB30" s="49"/>
      <c r="DC30" s="49"/>
      <c r="DD30" s="49"/>
      <c r="DE30" s="49"/>
      <c r="DF30" s="51"/>
      <c r="DG30" s="49"/>
      <c r="DH30" s="49"/>
      <c r="DI30" s="49"/>
      <c r="DJ30" s="49"/>
      <c r="DK30" s="49"/>
      <c r="DL30" s="51"/>
      <c r="DM30" s="49"/>
      <c r="DN30" s="49"/>
      <c r="DO30" s="49"/>
      <c r="DP30" s="49"/>
      <c r="DQ30" s="49"/>
      <c r="DR30" s="51"/>
      <c r="DS30" s="49"/>
      <c r="DT30" s="49"/>
      <c r="DU30" s="49"/>
      <c r="DV30" s="49"/>
      <c r="DW30" s="49"/>
      <c r="DX30" s="51"/>
      <c r="DY30" s="49"/>
      <c r="DZ30" s="49"/>
      <c r="EA30" s="49"/>
      <c r="EB30" s="49"/>
      <c r="EC30" s="49"/>
      <c r="ED30" s="51"/>
      <c r="EE30" s="49"/>
      <c r="EF30" s="49"/>
      <c r="EG30" s="49"/>
      <c r="EH30" s="49"/>
      <c r="EI30" s="49"/>
      <c r="EJ30" s="51"/>
      <c r="EK30" s="49"/>
      <c r="EL30" s="49"/>
      <c r="EM30" s="49"/>
      <c r="EN30" s="49"/>
      <c r="EO30" s="49"/>
      <c r="EP30" s="51"/>
      <c r="EQ30" s="49"/>
      <c r="ER30" s="49"/>
      <c r="ES30" s="49"/>
      <c r="ET30" s="49"/>
      <c r="EU30" s="49"/>
      <c r="EV30" s="51"/>
      <c r="EW30" s="49"/>
      <c r="EX30" s="49"/>
      <c r="EY30" s="49"/>
      <c r="EZ30" s="49"/>
      <c r="FA30" s="49"/>
      <c r="FB30" s="51"/>
      <c r="FC30" s="49"/>
      <c r="FD30" s="49"/>
      <c r="FE30" s="49"/>
      <c r="FF30" s="49"/>
      <c r="FG30" s="49"/>
      <c r="FH30" s="51"/>
      <c r="FI30" s="49"/>
      <c r="FJ30" s="49"/>
      <c r="FK30" s="49"/>
      <c r="FL30" s="49"/>
      <c r="FM30" s="49"/>
      <c r="FN30" s="51"/>
      <c r="FO30" s="49"/>
      <c r="FP30" s="49"/>
      <c r="FQ30" s="49"/>
      <c r="FR30" s="49"/>
      <c r="FS30" s="49"/>
      <c r="FT30" s="51"/>
      <c r="FU30" s="49"/>
      <c r="FV30" s="49"/>
      <c r="FW30" s="49"/>
      <c r="FX30" s="49"/>
      <c r="FY30" s="49"/>
      <c r="FZ30" s="51"/>
      <c r="GA30" s="49"/>
      <c r="GB30" s="49"/>
      <c r="GC30" s="49"/>
      <c r="GD30" s="49"/>
      <c r="GE30" s="49"/>
      <c r="GF30" s="51"/>
      <c r="GG30" s="49"/>
      <c r="GH30" s="49"/>
      <c r="GI30" s="49"/>
      <c r="GJ30" s="49"/>
      <c r="GK30" s="49"/>
      <c r="GL30" s="51"/>
      <c r="GM30" s="49"/>
      <c r="GN30" s="49"/>
      <c r="GO30" s="49"/>
      <c r="GP30" s="49"/>
      <c r="GQ30" s="49"/>
      <c r="GR30" s="51"/>
      <c r="GS30" s="49"/>
      <c r="GT30" s="49"/>
      <c r="GU30" s="49"/>
      <c r="GV30" s="49"/>
      <c r="GW30" s="49"/>
      <c r="GX30" s="51"/>
      <c r="GY30" s="49"/>
      <c r="GZ30" s="49"/>
      <c r="HA30" s="49"/>
      <c r="HB30" s="49"/>
      <c r="HC30" s="49"/>
      <c r="HD30" s="51"/>
      <c r="HE30" s="49"/>
      <c r="HF30" s="49"/>
      <c r="HG30" s="49"/>
      <c r="HH30" s="49"/>
      <c r="HI30" s="49"/>
      <c r="HJ30" s="51"/>
      <c r="HK30" s="49"/>
      <c r="HL30" s="49"/>
      <c r="HM30" s="49"/>
      <c r="HN30" s="49"/>
      <c r="HO30" s="49"/>
      <c r="HP30" s="51"/>
      <c r="HQ30" s="49"/>
      <c r="HR30" s="49"/>
      <c r="HS30" s="49"/>
      <c r="HT30" s="49"/>
      <c r="HU30" s="49"/>
      <c r="HV30" s="51"/>
      <c r="HW30" s="49"/>
      <c r="HX30" s="49"/>
      <c r="HY30" s="49"/>
      <c r="HZ30" s="49"/>
      <c r="IA30" s="49"/>
      <c r="IB30" s="51"/>
      <c r="IC30" s="49"/>
      <c r="ID30" s="49"/>
      <c r="IE30" s="49"/>
      <c r="IF30" s="49"/>
      <c r="IG30" s="49"/>
      <c r="IH30" s="51"/>
      <c r="II30" s="49"/>
      <c r="IJ30" s="49"/>
      <c r="IK30" s="49"/>
      <c r="IL30" s="49"/>
      <c r="IM30" s="49"/>
      <c r="IN30" s="51"/>
      <c r="IO30" s="49"/>
      <c r="IP30" s="49"/>
      <c r="IQ30" s="49"/>
      <c r="IR30" s="49"/>
      <c r="IS30" s="49"/>
      <c r="IT30" s="51"/>
      <c r="IU30" s="49"/>
      <c r="IV30" s="49"/>
      <c r="IW30" s="49"/>
      <c r="IX30" s="49"/>
      <c r="IY30" s="49"/>
      <c r="IZ30" s="51"/>
      <c r="JA30" s="49"/>
      <c r="JB30" s="49"/>
      <c r="JC30" s="49"/>
      <c r="JD30" s="49"/>
      <c r="JE30" s="49"/>
      <c r="JF30" s="51"/>
      <c r="JG30" s="49"/>
      <c r="JH30" s="49"/>
      <c r="JI30" s="49"/>
      <c r="JJ30" s="49"/>
      <c r="JK30" s="49"/>
      <c r="JL30" s="51"/>
      <c r="JM30" s="49"/>
      <c r="JN30" s="49"/>
      <c r="JO30" s="49"/>
      <c r="JP30" s="49"/>
      <c r="JQ30" s="49"/>
      <c r="JR30" s="51"/>
      <c r="JS30" s="49"/>
      <c r="JT30" s="49"/>
      <c r="JU30" s="49"/>
      <c r="JV30" s="49"/>
      <c r="JW30" s="49"/>
      <c r="JX30" s="51"/>
      <c r="JY30" s="49"/>
      <c r="JZ30" s="49"/>
      <c r="KA30" s="49"/>
      <c r="KB30" s="49"/>
      <c r="KC30" s="49"/>
      <c r="KD30" s="51"/>
      <c r="KE30" s="49"/>
      <c r="KF30" s="49"/>
      <c r="KG30" s="49"/>
      <c r="KH30" s="49"/>
      <c r="KI30" s="49"/>
      <c r="KJ30" s="51"/>
      <c r="KK30" s="49"/>
      <c r="KL30" s="49"/>
      <c r="KM30" s="49"/>
      <c r="KN30" s="49"/>
      <c r="KO30" s="49"/>
      <c r="KP30" s="51"/>
      <c r="KQ30" s="49"/>
      <c r="KR30" s="49"/>
      <c r="KS30" s="49"/>
      <c r="KT30" s="49"/>
      <c r="KU30" s="49"/>
      <c r="KV30" s="51"/>
      <c r="KW30" s="49"/>
      <c r="KX30" s="49"/>
      <c r="KY30" s="49"/>
      <c r="KZ30" s="49"/>
      <c r="LA30" s="49"/>
      <c r="LB30" s="51"/>
      <c r="LC30" s="49"/>
      <c r="LD30" s="49"/>
      <c r="LE30" s="49"/>
      <c r="LF30" s="49"/>
      <c r="LG30" s="49"/>
      <c r="LH30" s="51"/>
    </row>
    <row r="31" spans="2:320" x14ac:dyDescent="0.25">
      <c r="B31" s="20" t="s">
        <v>346</v>
      </c>
      <c r="C31" s="50"/>
      <c r="D31" s="50"/>
      <c r="E31" s="50"/>
      <c r="F31" s="50"/>
      <c r="G31" s="50"/>
      <c r="H31" s="51"/>
      <c r="I31" s="50"/>
      <c r="J31" s="50"/>
      <c r="K31" s="50"/>
      <c r="L31" s="50"/>
      <c r="M31" s="50"/>
      <c r="N31" s="51"/>
      <c r="O31" s="49"/>
      <c r="P31" s="49"/>
      <c r="Q31" s="49"/>
      <c r="R31" s="49"/>
      <c r="S31" s="49"/>
      <c r="T31" s="51"/>
      <c r="U31" s="49"/>
      <c r="V31" s="49"/>
      <c r="W31" s="49"/>
      <c r="X31" s="49"/>
      <c r="Y31" s="49"/>
      <c r="Z31" s="51"/>
      <c r="AA31" s="49"/>
      <c r="AB31" s="49"/>
      <c r="AC31" s="49"/>
      <c r="AD31" s="49"/>
      <c r="AE31" s="49"/>
      <c r="AF31" s="51"/>
      <c r="AG31" s="49"/>
      <c r="AH31" s="49"/>
      <c r="AI31" s="49"/>
      <c r="AJ31" s="49"/>
      <c r="AK31" s="49"/>
      <c r="AL31" s="51"/>
      <c r="AM31" s="49"/>
      <c r="AN31" s="49"/>
      <c r="AO31" s="49"/>
      <c r="AP31" s="49"/>
      <c r="AQ31" s="49"/>
      <c r="AR31" s="51"/>
      <c r="AS31" s="49"/>
      <c r="AT31" s="49"/>
      <c r="AU31" s="49"/>
      <c r="AV31" s="49"/>
      <c r="AW31" s="49"/>
      <c r="AX31" s="51"/>
      <c r="AY31" s="49"/>
      <c r="AZ31" s="49"/>
      <c r="BA31" s="49"/>
      <c r="BB31" s="49"/>
      <c r="BC31" s="49"/>
      <c r="BD31" s="51"/>
      <c r="BE31" s="49"/>
      <c r="BF31" s="49"/>
      <c r="BG31" s="49"/>
      <c r="BH31" s="49"/>
      <c r="BI31" s="49"/>
      <c r="BJ31" s="51"/>
      <c r="BK31" s="49"/>
      <c r="BL31" s="49"/>
      <c r="BM31" s="49"/>
      <c r="BN31" s="49"/>
      <c r="BO31" s="49"/>
      <c r="BP31" s="51"/>
      <c r="BQ31" s="49"/>
      <c r="BR31" s="49"/>
      <c r="BS31" s="49"/>
      <c r="BT31" s="49"/>
      <c r="BU31" s="49"/>
      <c r="BV31" s="51"/>
      <c r="BW31" s="49"/>
      <c r="BX31" s="49"/>
      <c r="BY31" s="49"/>
      <c r="BZ31" s="49"/>
      <c r="CA31" s="49"/>
      <c r="CB31" s="51"/>
      <c r="CC31" s="49"/>
      <c r="CD31" s="49"/>
      <c r="CE31" s="49"/>
      <c r="CF31" s="49"/>
      <c r="CG31" s="49"/>
      <c r="CH31" s="51"/>
      <c r="CI31" s="49"/>
      <c r="CJ31" s="49"/>
      <c r="CK31" s="49"/>
      <c r="CL31" s="49"/>
      <c r="CM31" s="49"/>
      <c r="CN31" s="51"/>
      <c r="CO31" s="49"/>
      <c r="CP31" s="49"/>
      <c r="CQ31" s="49"/>
      <c r="CR31" s="49"/>
      <c r="CS31" s="49"/>
      <c r="CT31" s="51"/>
      <c r="CU31" s="49"/>
      <c r="CV31" s="49"/>
      <c r="CW31" s="49"/>
      <c r="CX31" s="49"/>
      <c r="CY31" s="49"/>
      <c r="CZ31" s="51"/>
      <c r="DA31" s="49"/>
      <c r="DB31" s="49"/>
      <c r="DC31" s="49"/>
      <c r="DD31" s="49"/>
      <c r="DE31" s="49"/>
      <c r="DF31" s="51"/>
      <c r="DG31" s="49"/>
      <c r="DH31" s="49"/>
      <c r="DI31" s="49"/>
      <c r="DJ31" s="49"/>
      <c r="DK31" s="49"/>
      <c r="DL31" s="51"/>
      <c r="DM31" s="49"/>
      <c r="DN31" s="49"/>
      <c r="DO31" s="49"/>
      <c r="DP31" s="49"/>
      <c r="DQ31" s="49"/>
      <c r="DR31" s="51"/>
      <c r="DS31" s="49"/>
      <c r="DT31" s="49"/>
      <c r="DU31" s="49"/>
      <c r="DV31" s="49"/>
      <c r="DW31" s="49"/>
      <c r="DX31" s="51"/>
      <c r="DY31" s="49"/>
      <c r="DZ31" s="49"/>
      <c r="EA31" s="49"/>
      <c r="EB31" s="49"/>
      <c r="EC31" s="49"/>
      <c r="ED31" s="51"/>
      <c r="EE31" s="49"/>
      <c r="EF31" s="49"/>
      <c r="EG31" s="49"/>
      <c r="EH31" s="49"/>
      <c r="EI31" s="49"/>
      <c r="EJ31" s="51"/>
      <c r="EK31" s="49"/>
      <c r="EL31" s="49"/>
      <c r="EM31" s="49"/>
      <c r="EN31" s="49"/>
      <c r="EO31" s="49"/>
      <c r="EP31" s="51"/>
      <c r="EQ31" s="49"/>
      <c r="ER31" s="49"/>
      <c r="ES31" s="49"/>
      <c r="ET31" s="49"/>
      <c r="EU31" s="49"/>
      <c r="EV31" s="51"/>
      <c r="EW31" s="49"/>
      <c r="EX31" s="49"/>
      <c r="EY31" s="49"/>
      <c r="EZ31" s="49"/>
      <c r="FA31" s="49"/>
      <c r="FB31" s="51"/>
      <c r="FC31" s="49"/>
      <c r="FD31" s="49"/>
      <c r="FE31" s="49"/>
      <c r="FF31" s="49"/>
      <c r="FG31" s="49"/>
      <c r="FH31" s="51"/>
      <c r="FI31" s="49"/>
      <c r="FJ31" s="49"/>
      <c r="FK31" s="49"/>
      <c r="FL31" s="49"/>
      <c r="FM31" s="49"/>
      <c r="FN31" s="51"/>
      <c r="FO31" s="49"/>
      <c r="FP31" s="49"/>
      <c r="FQ31" s="49"/>
      <c r="FR31" s="49"/>
      <c r="FS31" s="49"/>
      <c r="FT31" s="51"/>
      <c r="FU31" s="49"/>
      <c r="FV31" s="49"/>
      <c r="FW31" s="49"/>
      <c r="FX31" s="49"/>
      <c r="FY31" s="49"/>
      <c r="FZ31" s="51"/>
      <c r="GA31" s="49"/>
      <c r="GB31" s="49"/>
      <c r="GC31" s="49"/>
      <c r="GD31" s="49"/>
      <c r="GE31" s="49"/>
      <c r="GF31" s="51"/>
      <c r="GG31" s="49"/>
      <c r="GH31" s="49"/>
      <c r="GI31" s="49"/>
      <c r="GJ31" s="49"/>
      <c r="GK31" s="49"/>
      <c r="GL31" s="51"/>
      <c r="GM31" s="49"/>
      <c r="GN31" s="49"/>
      <c r="GO31" s="49"/>
      <c r="GP31" s="49"/>
      <c r="GQ31" s="49"/>
      <c r="GR31" s="51"/>
      <c r="GS31" s="49"/>
      <c r="GT31" s="49"/>
      <c r="GU31" s="49"/>
      <c r="GV31" s="49"/>
      <c r="GW31" s="49"/>
      <c r="GX31" s="51"/>
      <c r="GY31" s="49"/>
      <c r="GZ31" s="49"/>
      <c r="HA31" s="49"/>
      <c r="HB31" s="49"/>
      <c r="HC31" s="49"/>
      <c r="HD31" s="51"/>
      <c r="HE31" s="49"/>
      <c r="HF31" s="49"/>
      <c r="HG31" s="49"/>
      <c r="HH31" s="49"/>
      <c r="HI31" s="49"/>
      <c r="HJ31" s="51"/>
      <c r="HK31" s="49"/>
      <c r="HL31" s="49"/>
      <c r="HM31" s="49"/>
      <c r="HN31" s="49"/>
      <c r="HO31" s="49"/>
      <c r="HP31" s="51"/>
      <c r="HQ31" s="49"/>
      <c r="HR31" s="49"/>
      <c r="HS31" s="49"/>
      <c r="HT31" s="49"/>
      <c r="HU31" s="49"/>
      <c r="HV31" s="51"/>
      <c r="HW31" s="49"/>
      <c r="HX31" s="49"/>
      <c r="HY31" s="49"/>
      <c r="HZ31" s="49"/>
      <c r="IA31" s="49"/>
      <c r="IB31" s="51"/>
      <c r="IC31" s="49"/>
      <c r="ID31" s="49"/>
      <c r="IE31" s="49"/>
      <c r="IF31" s="49"/>
      <c r="IG31" s="49"/>
      <c r="IH31" s="51"/>
      <c r="II31" s="49"/>
      <c r="IJ31" s="49"/>
      <c r="IK31" s="49"/>
      <c r="IL31" s="49"/>
      <c r="IM31" s="49"/>
      <c r="IN31" s="51"/>
      <c r="IO31" s="49"/>
      <c r="IP31" s="49"/>
      <c r="IQ31" s="49"/>
      <c r="IR31" s="49"/>
      <c r="IS31" s="49"/>
      <c r="IT31" s="51"/>
      <c r="IU31" s="49"/>
      <c r="IV31" s="49"/>
      <c r="IW31" s="49"/>
      <c r="IX31" s="49"/>
      <c r="IY31" s="49"/>
      <c r="IZ31" s="51"/>
      <c r="JA31" s="49"/>
      <c r="JB31" s="49"/>
      <c r="JC31" s="49"/>
      <c r="JD31" s="49"/>
      <c r="JE31" s="49"/>
      <c r="JF31" s="51"/>
      <c r="JG31" s="49"/>
      <c r="JH31" s="49"/>
      <c r="JI31" s="49"/>
      <c r="JJ31" s="49"/>
      <c r="JK31" s="49"/>
      <c r="JL31" s="51"/>
      <c r="JM31" s="49"/>
      <c r="JN31" s="49"/>
      <c r="JO31" s="49"/>
      <c r="JP31" s="49"/>
      <c r="JQ31" s="49"/>
      <c r="JR31" s="51"/>
      <c r="JS31" s="49"/>
      <c r="JT31" s="49"/>
      <c r="JU31" s="49"/>
      <c r="JV31" s="49"/>
      <c r="JW31" s="49"/>
      <c r="JX31" s="51"/>
      <c r="JY31" s="49"/>
      <c r="JZ31" s="49"/>
      <c r="KA31" s="49"/>
      <c r="KB31" s="49"/>
      <c r="KC31" s="49"/>
      <c r="KD31" s="51"/>
      <c r="KE31" s="49"/>
      <c r="KF31" s="49"/>
      <c r="KG31" s="49"/>
      <c r="KH31" s="49"/>
      <c r="KI31" s="49"/>
      <c r="KJ31" s="51"/>
      <c r="KK31" s="49"/>
      <c r="KL31" s="49"/>
      <c r="KM31" s="49"/>
      <c r="KN31" s="49"/>
      <c r="KO31" s="49"/>
      <c r="KP31" s="51"/>
      <c r="KQ31" s="49"/>
      <c r="KR31" s="49"/>
      <c r="KS31" s="49"/>
      <c r="KT31" s="49"/>
      <c r="KU31" s="49"/>
      <c r="KV31" s="51"/>
      <c r="KW31" s="49"/>
      <c r="KX31" s="49"/>
      <c r="KY31" s="49"/>
      <c r="KZ31" s="49"/>
      <c r="LA31" s="49"/>
      <c r="LB31" s="51"/>
      <c r="LC31" s="49"/>
      <c r="LD31" s="49"/>
      <c r="LE31" s="49"/>
      <c r="LF31" s="49"/>
      <c r="LG31" s="49"/>
      <c r="LH31" s="51"/>
    </row>
    <row r="32" spans="2:320" x14ac:dyDescent="0.25">
      <c r="B32" s="20" t="s">
        <v>377</v>
      </c>
      <c r="C32" s="50"/>
      <c r="D32" s="50"/>
      <c r="E32" s="50"/>
      <c r="F32" s="50"/>
      <c r="G32" s="50"/>
      <c r="H32" s="51"/>
      <c r="I32" s="50"/>
      <c r="J32" s="50"/>
      <c r="K32" s="50"/>
      <c r="L32" s="50"/>
      <c r="M32" s="50"/>
      <c r="N32" s="51"/>
      <c r="O32" s="49"/>
      <c r="P32" s="49"/>
      <c r="Q32" s="49"/>
      <c r="R32" s="49"/>
      <c r="S32" s="49"/>
      <c r="T32" s="51"/>
      <c r="U32" s="49"/>
      <c r="V32" s="49"/>
      <c r="W32" s="49"/>
      <c r="X32" s="49"/>
      <c r="Y32" s="49"/>
      <c r="Z32" s="51"/>
      <c r="AA32" s="49"/>
      <c r="AB32" s="49"/>
      <c r="AC32" s="49"/>
      <c r="AD32" s="49"/>
      <c r="AE32" s="49"/>
      <c r="AF32" s="51"/>
      <c r="AG32" s="49"/>
      <c r="AH32" s="49"/>
      <c r="AI32" s="49"/>
      <c r="AJ32" s="49"/>
      <c r="AK32" s="49"/>
      <c r="AL32" s="51"/>
      <c r="AM32" s="49"/>
      <c r="AN32" s="49"/>
      <c r="AO32" s="49"/>
      <c r="AP32" s="49"/>
      <c r="AQ32" s="49"/>
      <c r="AR32" s="51"/>
      <c r="AS32" s="49"/>
      <c r="AT32" s="49"/>
      <c r="AU32" s="49"/>
      <c r="AV32" s="49"/>
      <c r="AW32" s="49"/>
      <c r="AX32" s="51"/>
      <c r="AY32" s="49"/>
      <c r="AZ32" s="49"/>
      <c r="BA32" s="49"/>
      <c r="BB32" s="49"/>
      <c r="BC32" s="49"/>
      <c r="BD32" s="51"/>
      <c r="BE32" s="49"/>
      <c r="BF32" s="49"/>
      <c r="BG32" s="49"/>
      <c r="BH32" s="49"/>
      <c r="BI32" s="49"/>
      <c r="BJ32" s="51"/>
      <c r="BK32" s="49"/>
      <c r="BL32" s="49"/>
      <c r="BM32" s="49"/>
      <c r="BN32" s="49"/>
      <c r="BO32" s="49"/>
      <c r="BP32" s="51"/>
      <c r="BQ32" s="49"/>
      <c r="BR32" s="49"/>
      <c r="BS32" s="49"/>
      <c r="BT32" s="49"/>
      <c r="BU32" s="49"/>
      <c r="BV32" s="51"/>
      <c r="BW32" s="49"/>
      <c r="BX32" s="49"/>
      <c r="BY32" s="49"/>
      <c r="BZ32" s="49"/>
      <c r="CA32" s="49"/>
      <c r="CB32" s="51"/>
      <c r="CC32" s="49"/>
      <c r="CD32" s="49"/>
      <c r="CE32" s="49"/>
      <c r="CF32" s="49"/>
      <c r="CG32" s="49"/>
      <c r="CH32" s="51"/>
      <c r="CI32" s="49"/>
      <c r="CJ32" s="49"/>
      <c r="CK32" s="49"/>
      <c r="CL32" s="49"/>
      <c r="CM32" s="49"/>
      <c r="CN32" s="51"/>
      <c r="CO32" s="49"/>
      <c r="CP32" s="49"/>
      <c r="CQ32" s="49"/>
      <c r="CR32" s="49"/>
      <c r="CS32" s="49"/>
      <c r="CT32" s="51"/>
      <c r="CU32" s="49"/>
      <c r="CV32" s="49"/>
      <c r="CW32" s="49"/>
      <c r="CX32" s="49"/>
      <c r="CY32" s="49"/>
      <c r="CZ32" s="51"/>
      <c r="DA32" s="49"/>
      <c r="DB32" s="49"/>
      <c r="DC32" s="49"/>
      <c r="DD32" s="49"/>
      <c r="DE32" s="49"/>
      <c r="DF32" s="51"/>
      <c r="DG32" s="49"/>
      <c r="DH32" s="49"/>
      <c r="DI32" s="49"/>
      <c r="DJ32" s="49"/>
      <c r="DK32" s="49"/>
      <c r="DL32" s="51"/>
      <c r="DM32" s="49"/>
      <c r="DN32" s="49"/>
      <c r="DO32" s="49"/>
      <c r="DP32" s="49"/>
      <c r="DQ32" s="49"/>
      <c r="DR32" s="51"/>
      <c r="DS32" s="49"/>
      <c r="DT32" s="49"/>
      <c r="DU32" s="49"/>
      <c r="DV32" s="49"/>
      <c r="DW32" s="49"/>
      <c r="DX32" s="51"/>
      <c r="DY32" s="49"/>
      <c r="DZ32" s="49"/>
      <c r="EA32" s="49"/>
      <c r="EB32" s="49"/>
      <c r="EC32" s="49"/>
      <c r="ED32" s="51"/>
      <c r="EE32" s="49"/>
      <c r="EF32" s="49"/>
      <c r="EG32" s="49"/>
      <c r="EH32" s="49"/>
      <c r="EI32" s="49"/>
      <c r="EJ32" s="51"/>
      <c r="EK32" s="49"/>
      <c r="EL32" s="49"/>
      <c r="EM32" s="49"/>
      <c r="EN32" s="49"/>
      <c r="EO32" s="49"/>
      <c r="EP32" s="51"/>
      <c r="EQ32" s="49"/>
      <c r="ER32" s="49"/>
      <c r="ES32" s="49"/>
      <c r="ET32" s="49"/>
      <c r="EU32" s="49"/>
      <c r="EV32" s="51"/>
      <c r="EW32" s="49"/>
      <c r="EX32" s="49"/>
      <c r="EY32" s="49"/>
      <c r="EZ32" s="49"/>
      <c r="FA32" s="49"/>
      <c r="FB32" s="51"/>
      <c r="FC32" s="49"/>
      <c r="FD32" s="49"/>
      <c r="FE32" s="49"/>
      <c r="FF32" s="49"/>
      <c r="FG32" s="49"/>
      <c r="FH32" s="51"/>
      <c r="FI32" s="49"/>
      <c r="FJ32" s="49"/>
      <c r="FK32" s="49"/>
      <c r="FL32" s="49"/>
      <c r="FM32" s="49"/>
      <c r="FN32" s="51"/>
      <c r="FO32" s="49"/>
      <c r="FP32" s="49"/>
      <c r="FQ32" s="49"/>
      <c r="FR32" s="49"/>
      <c r="FS32" s="49"/>
      <c r="FT32" s="51"/>
      <c r="FU32" s="49"/>
      <c r="FV32" s="49"/>
      <c r="FW32" s="49"/>
      <c r="FX32" s="49"/>
      <c r="FY32" s="49"/>
      <c r="FZ32" s="51"/>
      <c r="GA32" s="49"/>
      <c r="GB32" s="49"/>
      <c r="GC32" s="49"/>
      <c r="GD32" s="49"/>
      <c r="GE32" s="49"/>
      <c r="GF32" s="51"/>
      <c r="GG32" s="49"/>
      <c r="GH32" s="49"/>
      <c r="GI32" s="49"/>
      <c r="GJ32" s="49"/>
      <c r="GK32" s="49"/>
      <c r="GL32" s="51"/>
      <c r="GM32" s="49"/>
      <c r="GN32" s="49"/>
      <c r="GO32" s="49"/>
      <c r="GP32" s="49"/>
      <c r="GQ32" s="49"/>
      <c r="GR32" s="51"/>
      <c r="GS32" s="49"/>
      <c r="GT32" s="49"/>
      <c r="GU32" s="49"/>
      <c r="GV32" s="49"/>
      <c r="GW32" s="49"/>
      <c r="GX32" s="51"/>
      <c r="GY32" s="49"/>
      <c r="GZ32" s="49"/>
      <c r="HA32" s="49"/>
      <c r="HB32" s="49"/>
      <c r="HC32" s="49"/>
      <c r="HD32" s="51"/>
      <c r="HE32" s="49"/>
      <c r="HF32" s="49"/>
      <c r="HG32" s="49"/>
      <c r="HH32" s="49"/>
      <c r="HI32" s="49"/>
      <c r="HJ32" s="51"/>
      <c r="HK32" s="49"/>
      <c r="HL32" s="49"/>
      <c r="HM32" s="49"/>
      <c r="HN32" s="49"/>
      <c r="HO32" s="49"/>
      <c r="HP32" s="51"/>
      <c r="HQ32" s="49"/>
      <c r="HR32" s="49"/>
      <c r="HS32" s="49"/>
      <c r="HT32" s="49"/>
      <c r="HU32" s="49"/>
      <c r="HV32" s="51"/>
      <c r="HW32" s="49"/>
      <c r="HX32" s="49"/>
      <c r="HY32" s="49"/>
      <c r="HZ32" s="49"/>
      <c r="IA32" s="49"/>
      <c r="IB32" s="51"/>
      <c r="IC32" s="49"/>
      <c r="ID32" s="49"/>
      <c r="IE32" s="49"/>
      <c r="IF32" s="49"/>
      <c r="IG32" s="49"/>
      <c r="IH32" s="51"/>
      <c r="II32" s="49"/>
      <c r="IJ32" s="49"/>
      <c r="IK32" s="49"/>
      <c r="IL32" s="49"/>
      <c r="IM32" s="49"/>
      <c r="IN32" s="51"/>
      <c r="IO32" s="49"/>
      <c r="IP32" s="49"/>
      <c r="IQ32" s="49"/>
      <c r="IR32" s="49"/>
      <c r="IS32" s="49"/>
      <c r="IT32" s="51"/>
      <c r="IU32" s="49"/>
      <c r="IV32" s="49"/>
      <c r="IW32" s="49"/>
      <c r="IX32" s="49"/>
      <c r="IY32" s="49"/>
      <c r="IZ32" s="51"/>
      <c r="JA32" s="49"/>
      <c r="JB32" s="49"/>
      <c r="JC32" s="49"/>
      <c r="JD32" s="49"/>
      <c r="JE32" s="49"/>
      <c r="JF32" s="51"/>
      <c r="JG32" s="49"/>
      <c r="JH32" s="49"/>
      <c r="JI32" s="49"/>
      <c r="JJ32" s="49"/>
      <c r="JK32" s="49"/>
      <c r="JL32" s="51"/>
      <c r="JM32" s="49"/>
      <c r="JN32" s="49"/>
      <c r="JO32" s="49"/>
      <c r="JP32" s="49"/>
      <c r="JQ32" s="49"/>
      <c r="JR32" s="51"/>
      <c r="JS32" s="49"/>
      <c r="JT32" s="49"/>
      <c r="JU32" s="49"/>
      <c r="JV32" s="49"/>
      <c r="JW32" s="49"/>
      <c r="JX32" s="51"/>
      <c r="JY32" s="49"/>
      <c r="JZ32" s="49"/>
      <c r="KA32" s="49"/>
      <c r="KB32" s="49"/>
      <c r="KC32" s="49"/>
      <c r="KD32" s="51"/>
      <c r="KE32" s="49"/>
      <c r="KF32" s="49"/>
      <c r="KG32" s="49"/>
      <c r="KH32" s="49"/>
      <c r="KI32" s="49"/>
      <c r="KJ32" s="51"/>
      <c r="KK32" s="49"/>
      <c r="KL32" s="49"/>
      <c r="KM32" s="49"/>
      <c r="KN32" s="49"/>
      <c r="KO32" s="49"/>
      <c r="KP32" s="51"/>
      <c r="KQ32" s="49"/>
      <c r="KR32" s="49"/>
      <c r="KS32" s="49"/>
      <c r="KT32" s="49"/>
      <c r="KU32" s="49"/>
      <c r="KV32" s="51"/>
      <c r="KW32" s="49"/>
      <c r="KX32" s="49"/>
      <c r="KY32" s="49"/>
      <c r="KZ32" s="49"/>
      <c r="LA32" s="49"/>
      <c r="LB32" s="51"/>
      <c r="LC32" s="49"/>
      <c r="LD32" s="49"/>
      <c r="LE32" s="49"/>
      <c r="LF32" s="49"/>
      <c r="LG32" s="49"/>
      <c r="LH32" s="51"/>
    </row>
  </sheetData>
  <conditionalFormatting sqref="B8:LH32">
    <cfRule type="expression" dxfId="994" priority="87">
      <formula>B$6="RTT"</formula>
    </cfRule>
  </conditionalFormatting>
  <dataValidations count="1">
    <dataValidation allowBlank="1" showInputMessage="1" showErrorMessage="1" sqref="D14" xr:uid="{483A0D9D-9D48-4AC8-9D68-34712DEB4F69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8" id="{74FB28B6-FF35-4687-8215-5F90AF4D04E9}">
            <xm:f>B$9=VLOOKUP(B$9,'jours fériés et RTT'!$B$3:$C$13,1,0)</xm:f>
            <x14:dxf>
              <font>
                <b val="0"/>
                <i val="0"/>
                <color theme="0"/>
              </font>
              <fill>
                <patternFill>
                  <bgColor theme="0" tint="-0.499984740745262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0" tint="-0.499984740745262"/>
                </top>
                <bottom style="thin">
                  <color theme="0" tint="-0.499984740745262"/>
                </bottom>
              </border>
            </x14:dxf>
          </x14:cfRule>
          <xm:sqref>B8:LH32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8F0D3-E2D0-49D6-82FD-4EEC1184A1C5}">
  <dimension ref="A1:LN41"/>
  <sheetViews>
    <sheetView showGridLines="0" tabSelected="1" workbookViewId="0">
      <selection activeCell="C14" sqref="C14"/>
    </sheetView>
  </sheetViews>
  <sheetFormatPr baseColWidth="10" defaultColWidth="11.42578125" defaultRowHeight="15" outlineLevelCol="1" x14ac:dyDescent="0.25"/>
  <cols>
    <col min="1" max="1" width="12.28515625" bestFit="1" customWidth="1"/>
    <col min="2" max="2" width="18.28515625" bestFit="1" customWidth="1"/>
    <col min="3" max="5" width="5.140625" customWidth="1"/>
    <col min="6" max="10" width="5.140625" style="2" customWidth="1"/>
    <col min="11" max="13" width="11.28515625" style="2" customWidth="1"/>
    <col min="14" max="14" width="4.42578125" style="2" customWidth="1"/>
    <col min="15" max="16" width="11.28515625" style="2" hidden="1" customWidth="1" outlineLevel="1"/>
    <col min="17" max="19" width="12.28515625" style="2" hidden="1" customWidth="1" outlineLevel="1"/>
    <col min="20" max="20" width="4.42578125" style="2" customWidth="1" collapsed="1"/>
    <col min="21" max="25" width="12.28515625" hidden="1" customWidth="1" outlineLevel="1"/>
    <col min="26" max="26" width="4.42578125" customWidth="1" collapsed="1"/>
    <col min="27" max="31" width="12.28515625" hidden="1" customWidth="1" outlineLevel="1"/>
    <col min="32" max="32" width="4.42578125" customWidth="1" collapsed="1"/>
    <col min="33" max="37" width="12.28515625" hidden="1" customWidth="1" outlineLevel="1"/>
    <col min="38" max="38" width="4.42578125" customWidth="1" collapsed="1"/>
    <col min="39" max="43" width="12.28515625" hidden="1" customWidth="1" outlineLevel="1"/>
    <col min="44" max="44" width="4.42578125" customWidth="1" collapsed="1"/>
    <col min="45" max="49" width="12.28515625" hidden="1" customWidth="1" outlineLevel="1"/>
    <col min="50" max="50" width="4.42578125" customWidth="1" collapsed="1"/>
    <col min="51" max="55" width="12.28515625" hidden="1" customWidth="1" outlineLevel="1"/>
    <col min="56" max="56" width="4.42578125" customWidth="1" collapsed="1"/>
    <col min="57" max="61" width="12.28515625" hidden="1" customWidth="1" outlineLevel="1"/>
    <col min="62" max="62" width="4.42578125" customWidth="1" collapsed="1"/>
    <col min="63" max="67" width="12.28515625" hidden="1" customWidth="1" outlineLevel="1"/>
    <col min="68" max="68" width="4.42578125" customWidth="1" collapsed="1"/>
    <col min="69" max="73" width="12.28515625" hidden="1" customWidth="1" outlineLevel="1"/>
    <col min="74" max="74" width="4.42578125" customWidth="1" collapsed="1"/>
    <col min="75" max="79" width="12.28515625" hidden="1" customWidth="1" outlineLevel="1"/>
    <col min="80" max="80" width="4.42578125" customWidth="1" collapsed="1"/>
    <col min="81" max="85" width="12.28515625" hidden="1" customWidth="1" outlineLevel="1"/>
    <col min="86" max="86" width="4.42578125" customWidth="1" collapsed="1"/>
    <col min="87" max="91" width="12.28515625" hidden="1" customWidth="1" outlineLevel="1"/>
    <col min="92" max="92" width="4.42578125" customWidth="1" collapsed="1"/>
    <col min="93" max="97" width="12.28515625" hidden="1" customWidth="1" outlineLevel="1"/>
    <col min="98" max="98" width="4.42578125" customWidth="1" collapsed="1"/>
    <col min="99" max="103" width="12.28515625" hidden="1" customWidth="1" outlineLevel="1"/>
    <col min="104" max="104" width="4.42578125" customWidth="1" collapsed="1"/>
    <col min="105" max="106" width="12.28515625" hidden="1" customWidth="1" outlineLevel="1"/>
    <col min="107" max="109" width="13.28515625" hidden="1" customWidth="1" outlineLevel="1"/>
    <col min="110" max="110" width="4.42578125" customWidth="1" collapsed="1"/>
    <col min="111" max="115" width="13.28515625" hidden="1" customWidth="1" outlineLevel="1"/>
    <col min="116" max="116" width="4.42578125" customWidth="1" collapsed="1"/>
    <col min="117" max="121" width="13.28515625" hidden="1" customWidth="1" outlineLevel="1"/>
    <col min="122" max="122" width="4.42578125" customWidth="1" collapsed="1"/>
    <col min="123" max="127" width="13.28515625" hidden="1" customWidth="1" outlineLevel="1"/>
    <col min="128" max="128" width="4.42578125" customWidth="1" collapsed="1"/>
    <col min="129" max="133" width="13.28515625" hidden="1" customWidth="1" outlineLevel="1"/>
    <col min="134" max="134" width="4.42578125" customWidth="1" collapsed="1"/>
    <col min="135" max="139" width="13.28515625" hidden="1" customWidth="1" outlineLevel="1"/>
    <col min="140" max="140" width="4.42578125" customWidth="1" collapsed="1"/>
    <col min="141" max="145" width="13.28515625" hidden="1" customWidth="1" outlineLevel="1"/>
    <col min="146" max="146" width="4.42578125" customWidth="1" collapsed="1"/>
    <col min="147" max="151" width="13.28515625" hidden="1" customWidth="1" outlineLevel="1"/>
    <col min="152" max="152" width="4.42578125" customWidth="1" collapsed="1"/>
    <col min="153" max="157" width="13.28515625" hidden="1" customWidth="1" outlineLevel="1"/>
    <col min="158" max="158" width="4.42578125" customWidth="1" collapsed="1"/>
    <col min="159" max="163" width="13.28515625" hidden="1" customWidth="1" outlineLevel="1"/>
    <col min="164" max="164" width="4.42578125" customWidth="1" collapsed="1"/>
    <col min="165" max="169" width="13.28515625" hidden="1" customWidth="1" outlineLevel="1"/>
    <col min="170" max="170" width="4.42578125" customWidth="1" collapsed="1"/>
    <col min="171" max="175" width="13.28515625" hidden="1" customWidth="1" outlineLevel="1"/>
    <col min="176" max="176" width="4.42578125" customWidth="1" collapsed="1"/>
    <col min="177" max="181" width="13.28515625" hidden="1" customWidth="1" outlineLevel="1"/>
    <col min="182" max="182" width="4.42578125" customWidth="1" collapsed="1"/>
    <col min="183" max="187" width="13.28515625" hidden="1" customWidth="1" outlineLevel="1"/>
    <col min="188" max="188" width="4.42578125" customWidth="1" collapsed="1"/>
    <col min="189" max="193" width="13.28515625" hidden="1" customWidth="1" outlineLevel="1"/>
    <col min="194" max="194" width="4.42578125" customWidth="1" collapsed="1"/>
    <col min="195" max="199" width="13.28515625" hidden="1" customWidth="1" outlineLevel="1"/>
    <col min="200" max="200" width="4.42578125" customWidth="1" collapsed="1"/>
    <col min="201" max="205" width="13.28515625" hidden="1" customWidth="1" outlineLevel="1"/>
    <col min="206" max="206" width="4.42578125" customWidth="1" collapsed="1"/>
    <col min="207" max="211" width="13.28515625" hidden="1" customWidth="1" outlineLevel="1"/>
    <col min="212" max="212" width="4.42578125" customWidth="1" collapsed="1"/>
    <col min="213" max="217" width="13.28515625" hidden="1" customWidth="1" outlineLevel="1"/>
    <col min="218" max="218" width="4.42578125" customWidth="1" collapsed="1"/>
    <col min="219" max="223" width="13.5703125" hidden="1" customWidth="1" outlineLevel="1"/>
    <col min="224" max="224" width="4.42578125" customWidth="1" collapsed="1"/>
    <col min="225" max="225" width="13.5703125" hidden="1" customWidth="1" outlineLevel="1"/>
    <col min="226" max="229" width="14.42578125" hidden="1" customWidth="1" outlineLevel="1"/>
    <col min="230" max="230" width="4.42578125" customWidth="1" collapsed="1"/>
    <col min="231" max="235" width="14.42578125" hidden="1" customWidth="1" outlineLevel="1"/>
    <col min="236" max="236" width="4.42578125" customWidth="1" collapsed="1"/>
    <col min="237" max="241" width="14.42578125" hidden="1" customWidth="1" outlineLevel="1"/>
    <col min="242" max="242" width="4.42578125" customWidth="1" collapsed="1"/>
    <col min="243" max="243" width="14.42578125" hidden="1" customWidth="1" outlineLevel="1"/>
    <col min="244" max="247" width="13.28515625" hidden="1" customWidth="1" outlineLevel="1"/>
    <col min="248" max="248" width="4.42578125" customWidth="1" collapsed="1"/>
    <col min="249" max="253" width="13.28515625" hidden="1" customWidth="1" outlineLevel="1"/>
    <col min="254" max="254" width="4.42578125" customWidth="1" collapsed="1"/>
    <col min="255" max="259" width="13.28515625" hidden="1" customWidth="1" outlineLevel="1"/>
    <col min="260" max="260" width="4.42578125" customWidth="1" collapsed="1"/>
    <col min="261" max="265" width="13.28515625" hidden="1" customWidth="1" outlineLevel="1"/>
    <col min="266" max="266" width="4.42578125" customWidth="1" collapsed="1"/>
    <col min="267" max="271" width="13.28515625" hidden="1" customWidth="1" outlineLevel="1"/>
    <col min="272" max="272" width="4.42578125" customWidth="1" collapsed="1"/>
    <col min="273" max="277" width="13.28515625" hidden="1" customWidth="1" outlineLevel="1"/>
    <col min="278" max="278" width="4.42578125" customWidth="1" collapsed="1"/>
    <col min="279" max="283" width="13.85546875" hidden="1" customWidth="1" outlineLevel="1"/>
    <col min="284" max="284" width="4.42578125" customWidth="1" collapsed="1"/>
    <col min="285" max="289" width="13.85546875" hidden="1" customWidth="1" outlineLevel="1"/>
    <col min="290" max="290" width="4.42578125" customWidth="1" collapsed="1"/>
    <col min="291" max="295" width="13.85546875" hidden="1" customWidth="1" outlineLevel="1"/>
    <col min="296" max="296" width="4.42578125" customWidth="1" collapsed="1"/>
    <col min="297" max="301" width="13.28515625" hidden="1" customWidth="1" outlineLevel="1"/>
    <col min="302" max="302" width="4.42578125" customWidth="1" collapsed="1"/>
    <col min="303" max="303" width="13.28515625" hidden="1" customWidth="1" outlineLevel="1"/>
    <col min="304" max="307" width="13.85546875" hidden="1" customWidth="1" outlineLevel="1"/>
    <col min="308" max="308" width="4.42578125" customWidth="1" collapsed="1"/>
    <col min="309" max="313" width="13.85546875" hidden="1" customWidth="1" outlineLevel="1"/>
    <col min="314" max="314" width="4.42578125" customWidth="1" collapsed="1"/>
    <col min="315" max="319" width="13.85546875" hidden="1" customWidth="1" outlineLevel="1"/>
    <col min="320" max="320" width="4.42578125" customWidth="1" collapsed="1"/>
    <col min="321" max="322" width="13.85546875" hidden="1" customWidth="1" outlineLevel="1"/>
    <col min="323" max="325" width="13.28515625" hidden="1" customWidth="1" outlineLevel="1"/>
    <col min="326" max="326" width="4.42578125" customWidth="1" collapsed="1"/>
  </cols>
  <sheetData>
    <row r="1" spans="1:326" ht="18.75" x14ac:dyDescent="0.3">
      <c r="A1" s="1" t="s">
        <v>362</v>
      </c>
    </row>
    <row r="3" spans="1:326" x14ac:dyDescent="0.25">
      <c r="A3" s="8" t="s">
        <v>1</v>
      </c>
      <c r="B3" s="7" t="s">
        <v>2</v>
      </c>
      <c r="C3" s="36"/>
      <c r="D3" s="36"/>
      <c r="E3" s="36"/>
    </row>
    <row r="4" spans="1:326" x14ac:dyDescent="0.25">
      <c r="A4" s="8" t="s">
        <v>3</v>
      </c>
      <c r="B4" s="7" t="s">
        <v>4</v>
      </c>
      <c r="C4" s="36"/>
      <c r="D4" s="36"/>
      <c r="E4" s="36"/>
    </row>
    <row r="5" spans="1:326" x14ac:dyDescent="0.25">
      <c r="A5" s="8" t="s">
        <v>5</v>
      </c>
      <c r="B5" s="7" t="s">
        <v>6</v>
      </c>
      <c r="C5" s="36"/>
      <c r="D5" s="36"/>
      <c r="E5" s="36"/>
    </row>
    <row r="6" spans="1:326" s="59" customFormat="1" x14ac:dyDescent="0.25">
      <c r="F6" s="58" t="str">
        <f>IF(ISNA(VLOOKUP(C9,Tableau5[#All],2,0)),"",VLOOKUP(C9,Tableau5[#All],2,0))</f>
        <v/>
      </c>
      <c r="G6" s="58" t="str">
        <f>IF(ISNA(VLOOKUP(G9,Tableau5[#All],2,0)),"",VLOOKUP(G9,Tableau5[#All],2,0))</f>
        <v/>
      </c>
      <c r="H6" s="58"/>
      <c r="I6" s="58"/>
      <c r="J6" s="58"/>
      <c r="K6" s="58" t="str">
        <f>IF(ISNA(VLOOKUP(K9,Tableau5[#All],2,0)),"",VLOOKUP(K9,Tableau5[#All],2,0))</f>
        <v/>
      </c>
      <c r="L6" s="58" t="str">
        <f>IF(ISNA(VLOOKUP(L9,Tableau5[#All],2,0)),"",VLOOKUP(L9,Tableau5[#All],2,0))</f>
        <v/>
      </c>
      <c r="M6" s="58" t="str">
        <f>IF(ISNA(VLOOKUP(M9,Tableau5[#All],2,0)),"",VLOOKUP(M9,Tableau5[#All],2,0))</f>
        <v/>
      </c>
      <c r="N6" s="58" t="str">
        <f>IF(ISNA(VLOOKUP(N9,Tableau5[#All],2,0)),"",VLOOKUP(N9,Tableau5[#All],2,0))</f>
        <v/>
      </c>
      <c r="O6" s="58" t="str">
        <f>IF(ISNA(VLOOKUP(O9,Tableau5[#All],2,0)),"",VLOOKUP(O9,Tableau5[#All],2,0))</f>
        <v/>
      </c>
      <c r="P6" s="58" t="str">
        <f>IF(ISNA(VLOOKUP(P9,Tableau5[#All],2,0)),"",VLOOKUP(P9,Tableau5[#All],2,0))</f>
        <v/>
      </c>
      <c r="Q6" s="58" t="str">
        <f>IF(ISNA(VLOOKUP(Q9,Tableau5[#All],2,0)),"",VLOOKUP(Q9,Tableau5[#All],2,0))</f>
        <v/>
      </c>
      <c r="R6" s="58" t="str">
        <f>IF(ISNA(VLOOKUP(R9,Tableau5[#All],2,0)),"",VLOOKUP(R9,Tableau5[#All],2,0))</f>
        <v/>
      </c>
      <c r="S6" s="58" t="str">
        <f>IF(ISNA(VLOOKUP(S9,Tableau5[#All],2,0)),"",VLOOKUP(S9,Tableau5[#All],2,0))</f>
        <v/>
      </c>
      <c r="T6" s="58" t="str">
        <f>IF(ISNA(VLOOKUP(T9,Tableau5[#All],2,0)),"",VLOOKUP(T9,Tableau5[#All],2,0))</f>
        <v/>
      </c>
      <c r="U6" s="58" t="str">
        <f>IF(ISNA(VLOOKUP(U9,Tableau5[#All],2,0)),"",VLOOKUP(U9,Tableau5[#All],2,0))</f>
        <v/>
      </c>
      <c r="V6" s="58" t="str">
        <f>IF(ISNA(VLOOKUP(V9,Tableau5[#All],2,0)),"",VLOOKUP(V9,Tableau5[#All],2,0))</f>
        <v/>
      </c>
      <c r="W6" s="58" t="str">
        <f>IF(ISNA(VLOOKUP(W9,Tableau5[#All],2,0)),"",VLOOKUP(W9,Tableau5[#All],2,0))</f>
        <v/>
      </c>
      <c r="X6" s="58" t="str">
        <f>IF(ISNA(VLOOKUP(X9,Tableau5[#All],2,0)),"",VLOOKUP(X9,Tableau5[#All],2,0))</f>
        <v/>
      </c>
      <c r="Y6" s="58" t="str">
        <f>IF(ISNA(VLOOKUP(Y9,Tableau5[#All],2,0)),"",VLOOKUP(Y9,Tableau5[#All],2,0))</f>
        <v/>
      </c>
      <c r="Z6" s="58" t="str">
        <f>IF(ISNA(VLOOKUP(Z9,Tableau5[#All],2,0)),"",VLOOKUP(Z9,Tableau5[#All],2,0))</f>
        <v/>
      </c>
      <c r="AA6" s="58" t="str">
        <f>IF(ISNA(VLOOKUP(AA9,Tableau5[#All],2,0)),"",VLOOKUP(AA9,Tableau5[#All],2,0))</f>
        <v/>
      </c>
      <c r="AB6" s="58" t="str">
        <f>IF(ISNA(VLOOKUP(AB9,Tableau5[#All],2,0)),"",VLOOKUP(AB9,Tableau5[#All],2,0))</f>
        <v/>
      </c>
      <c r="AC6" s="58" t="str">
        <f>IF(ISNA(VLOOKUP(AC9,Tableau5[#All],2,0)),"",VLOOKUP(AC9,Tableau5[#All],2,0))</f>
        <v/>
      </c>
      <c r="AD6" s="58" t="str">
        <f>IF(ISNA(VLOOKUP(AD9,Tableau5[#All],2,0)),"",VLOOKUP(AD9,Tableau5[#All],2,0))</f>
        <v/>
      </c>
      <c r="AE6" s="58" t="str">
        <f>IF(ISNA(VLOOKUP(AE9,Tableau5[#All],2,0)),"",VLOOKUP(AE9,Tableau5[#All],2,0))</f>
        <v/>
      </c>
      <c r="AF6" s="58" t="str">
        <f>IF(ISNA(VLOOKUP(AF9,Tableau5[#All],2,0)),"",VLOOKUP(AF9,Tableau5[#All],2,0))</f>
        <v/>
      </c>
      <c r="AG6" s="58" t="str">
        <f>IF(ISNA(VLOOKUP(AG9,Tableau5[#All],2,0)),"",VLOOKUP(AG9,Tableau5[#All],2,0))</f>
        <v/>
      </c>
      <c r="AH6" s="58" t="str">
        <f>IF(ISNA(VLOOKUP(AH9,Tableau5[#All],2,0)),"",VLOOKUP(AH9,Tableau5[#All],2,0))</f>
        <v/>
      </c>
      <c r="AI6" s="58" t="str">
        <f>IF(ISNA(VLOOKUP(AI9,Tableau5[#All],2,0)),"",VLOOKUP(AI9,Tableau5[#All],2,0))</f>
        <v/>
      </c>
      <c r="AJ6" s="58" t="str">
        <f>IF(ISNA(VLOOKUP(AJ9,Tableau5[#All],2,0)),"",VLOOKUP(AJ9,Tableau5[#All],2,0))</f>
        <v/>
      </c>
      <c r="AK6" s="58" t="str">
        <f>IF(ISNA(VLOOKUP(AK9,Tableau5[#All],2,0)),"",VLOOKUP(AK9,Tableau5[#All],2,0))</f>
        <v/>
      </c>
      <c r="AL6" s="58" t="str">
        <f>IF(ISNA(VLOOKUP(AL9,Tableau5[#All],2,0)),"",VLOOKUP(AL9,Tableau5[#All],2,0))</f>
        <v/>
      </c>
      <c r="AM6" s="58" t="str">
        <f>IF(ISNA(VLOOKUP(AM9,Tableau5[#All],2,0)),"",VLOOKUP(AM9,Tableau5[#All],2,0))</f>
        <v/>
      </c>
      <c r="AN6" s="58" t="str">
        <f>IF(ISNA(VLOOKUP(AN9,Tableau5[#All],2,0)),"",VLOOKUP(AN9,Tableau5[#All],2,0))</f>
        <v/>
      </c>
      <c r="AO6" s="58" t="str">
        <f>IF(ISNA(VLOOKUP(AO9,Tableau5[#All],2,0)),"",VLOOKUP(AO9,Tableau5[#All],2,0))</f>
        <v/>
      </c>
      <c r="AP6" s="58" t="str">
        <f>IF(ISNA(VLOOKUP(AP9,Tableau5[#All],2,0)),"",VLOOKUP(AP9,Tableau5[#All],2,0))</f>
        <v/>
      </c>
      <c r="AQ6" s="58" t="str">
        <f>IF(ISNA(VLOOKUP(AQ9,Tableau5[#All],2,0)),"",VLOOKUP(AQ9,Tableau5[#All],2,0))</f>
        <v/>
      </c>
      <c r="AR6" s="58" t="str">
        <f>IF(ISNA(VLOOKUP(AR9,Tableau5[#All],2,0)),"",VLOOKUP(AR9,Tableau5[#All],2,0))</f>
        <v/>
      </c>
      <c r="AS6" s="58" t="str">
        <f>IF(ISNA(VLOOKUP(AS9,Tableau5[#All],2,0)),"",VLOOKUP(AS9,Tableau5[#All],2,0))</f>
        <v/>
      </c>
      <c r="AT6" s="58" t="str">
        <f>IF(ISNA(VLOOKUP(AT9,Tableau5[#All],2,0)),"",VLOOKUP(AT9,Tableau5[#All],2,0))</f>
        <v/>
      </c>
      <c r="AU6" s="58" t="str">
        <f>IF(ISNA(VLOOKUP(AU9,Tableau5[#All],2,0)),"",VLOOKUP(AU9,Tableau5[#All],2,0))</f>
        <v/>
      </c>
      <c r="AV6" s="58" t="str">
        <f>IF(ISNA(VLOOKUP(AV9,Tableau5[#All],2,0)),"",VLOOKUP(AV9,Tableau5[#All],2,0))</f>
        <v/>
      </c>
      <c r="AW6" s="58" t="str">
        <f>IF(ISNA(VLOOKUP(AW9,Tableau5[#All],2,0)),"",VLOOKUP(AW9,Tableau5[#All],2,0))</f>
        <v/>
      </c>
      <c r="AX6" s="58" t="str">
        <f>IF(ISNA(VLOOKUP(AX9,Tableau5[#All],2,0)),"",VLOOKUP(AX9,Tableau5[#All],2,0))</f>
        <v/>
      </c>
      <c r="AY6" s="58" t="str">
        <f>IF(ISNA(VLOOKUP(AY9,Tableau5[#All],2,0)),"",VLOOKUP(AY9,Tableau5[#All],2,0))</f>
        <v/>
      </c>
      <c r="AZ6" s="58" t="str">
        <f>IF(ISNA(VLOOKUP(AZ9,Tableau5[#All],2,0)),"",VLOOKUP(AZ9,Tableau5[#All],2,0))</f>
        <v/>
      </c>
      <c r="BA6" s="58" t="str">
        <f>IF(ISNA(VLOOKUP(BA9,Tableau5[#All],2,0)),"",VLOOKUP(BA9,Tableau5[#All],2,0))</f>
        <v/>
      </c>
      <c r="BB6" s="58" t="str">
        <f>IF(ISNA(VLOOKUP(BB9,Tableau5[#All],2,0)),"",VLOOKUP(BB9,Tableau5[#All],2,0))</f>
        <v/>
      </c>
      <c r="BC6" s="58" t="str">
        <f>IF(ISNA(VLOOKUP(BC9,Tableau5[#All],2,0)),"",VLOOKUP(BC9,Tableau5[#All],2,0))</f>
        <v/>
      </c>
      <c r="BD6" s="58" t="str">
        <f>IF(ISNA(VLOOKUP(BD9,Tableau5[#All],2,0)),"",VLOOKUP(BD9,Tableau5[#All],2,0))</f>
        <v/>
      </c>
      <c r="BE6" s="58" t="str">
        <f>IF(ISNA(VLOOKUP(BE9,Tableau5[#All],2,0)),"",VLOOKUP(BE9,Tableau5[#All],2,0))</f>
        <v/>
      </c>
      <c r="BF6" s="58" t="str">
        <f>IF(ISNA(VLOOKUP(BF9,Tableau5[#All],2,0)),"",VLOOKUP(BF9,Tableau5[#All],2,0))</f>
        <v/>
      </c>
      <c r="BG6" s="58" t="str">
        <f>IF(ISNA(VLOOKUP(BG9,Tableau5[#All],2,0)),"",VLOOKUP(BG9,Tableau5[#All],2,0))</f>
        <v/>
      </c>
      <c r="BH6" s="58" t="str">
        <f>IF(ISNA(VLOOKUP(BH9,Tableau5[#All],2,0)),"",VLOOKUP(BH9,Tableau5[#All],2,0))</f>
        <v/>
      </c>
      <c r="BI6" s="58" t="str">
        <f>IF(ISNA(VLOOKUP(BI9,Tableau5[#All],2,0)),"",VLOOKUP(BI9,Tableau5[#All],2,0))</f>
        <v/>
      </c>
      <c r="BJ6" s="58" t="str">
        <f>IF(ISNA(VLOOKUP(BJ9,Tableau5[#All],2,0)),"",VLOOKUP(BJ9,Tableau5[#All],2,0))</f>
        <v/>
      </c>
      <c r="BK6" s="58" t="str">
        <f>IF(ISNA(VLOOKUP(BK9,Tableau5[#All],2,0)),"",VLOOKUP(BK9,Tableau5[#All],2,0))</f>
        <v/>
      </c>
      <c r="BL6" s="58" t="str">
        <f>IF(ISNA(VLOOKUP(BL9,Tableau5[#All],2,0)),"",VLOOKUP(BL9,Tableau5[#All],2,0))</f>
        <v/>
      </c>
      <c r="BM6" s="58" t="str">
        <f>IF(ISNA(VLOOKUP(BM9,Tableau5[#All],2,0)),"",VLOOKUP(BM9,Tableau5[#All],2,0))</f>
        <v/>
      </c>
      <c r="BN6" s="58" t="str">
        <f>IF(ISNA(VLOOKUP(BN9,Tableau5[#All],2,0)),"",VLOOKUP(BN9,Tableau5[#All],2,0))</f>
        <v/>
      </c>
      <c r="BO6" s="58" t="str">
        <f>IF(ISNA(VLOOKUP(BO9,Tableau5[#All],2,0)),"",VLOOKUP(BO9,Tableau5[#All],2,0))</f>
        <v/>
      </c>
      <c r="BP6" s="58" t="str">
        <f>IF(ISNA(VLOOKUP(BP9,Tableau5[#All],2,0)),"",VLOOKUP(BP9,Tableau5[#All],2,0))</f>
        <v/>
      </c>
      <c r="BQ6" s="58" t="str">
        <f>IF(ISNA(VLOOKUP(BQ9,Tableau5[#All],2,0)),"",VLOOKUP(BQ9,Tableau5[#All],2,0))</f>
        <v/>
      </c>
      <c r="BR6" s="58" t="str">
        <f>IF(ISNA(VLOOKUP(BR9,Tableau5[#All],2,0)),"",VLOOKUP(BR9,Tableau5[#All],2,0))</f>
        <v/>
      </c>
      <c r="BS6" s="58" t="str">
        <f>IF(ISNA(VLOOKUP(BS9,Tableau5[#All],2,0)),"",VLOOKUP(BS9,Tableau5[#All],2,0))</f>
        <v/>
      </c>
      <c r="BT6" s="58" t="str">
        <f>IF(ISNA(VLOOKUP(BT9,Tableau5[#All],2,0)),"",VLOOKUP(BT9,Tableau5[#All],2,0))</f>
        <v/>
      </c>
      <c r="BU6" s="58" t="str">
        <f>IF(ISNA(VLOOKUP(BU9,Tableau5[#All],2,0)),"",VLOOKUP(BU9,Tableau5[#All],2,0))</f>
        <v/>
      </c>
      <c r="BV6" s="58" t="str">
        <f>IF(ISNA(VLOOKUP(BV9,Tableau5[#All],2,0)),"",VLOOKUP(BV9,Tableau5[#All],2,0))</f>
        <v/>
      </c>
      <c r="BW6" s="58" t="str">
        <f>IF(ISNA(VLOOKUP(BW9,Tableau5[#All],2,0)),"",VLOOKUP(BW9,Tableau5[#All],2,0))</f>
        <v/>
      </c>
      <c r="BX6" s="58" t="str">
        <f>IF(ISNA(VLOOKUP(BX9,Tableau5[#All],2,0)),"",VLOOKUP(BX9,Tableau5[#All],2,0))</f>
        <v/>
      </c>
      <c r="BY6" s="58" t="str">
        <f>IF(ISNA(VLOOKUP(BY9,Tableau5[#All],2,0)),"",VLOOKUP(BY9,Tableau5[#All],2,0))</f>
        <v/>
      </c>
      <c r="BZ6" s="58" t="str">
        <f>IF(ISNA(VLOOKUP(BZ9,Tableau5[#All],2,0)),"",VLOOKUP(BZ9,Tableau5[#All],2,0))</f>
        <v/>
      </c>
      <c r="CA6" s="58" t="str">
        <f>IF(ISNA(VLOOKUP(CA9,Tableau5[#All],2,0)),"",VLOOKUP(CA9,Tableau5[#All],2,0))</f>
        <v/>
      </c>
      <c r="CB6" s="58" t="str">
        <f>IF(ISNA(VLOOKUP(CB9,Tableau5[#All],2,0)),"",VLOOKUP(CB9,Tableau5[#All],2,0))</f>
        <v/>
      </c>
      <c r="CC6" s="58" t="str">
        <f>IF(ISNA(VLOOKUP(CC9,Tableau5[#All],2,0)),"",VLOOKUP(CC9,Tableau5[#All],2,0))</f>
        <v/>
      </c>
      <c r="CD6" s="58" t="str">
        <f>IF(ISNA(VLOOKUP(CD9,Tableau5[#All],2,0)),"",VLOOKUP(CD9,Tableau5[#All],2,0))</f>
        <v/>
      </c>
      <c r="CE6" s="58" t="str">
        <f>IF(ISNA(VLOOKUP(CE9,Tableau5[#All],2,0)),"",VLOOKUP(CE9,Tableau5[#All],2,0))</f>
        <v/>
      </c>
      <c r="CF6" s="58" t="str">
        <f>IF(ISNA(VLOOKUP(CF9,Tableau5[#All],2,0)),"",VLOOKUP(CF9,Tableau5[#All],2,0))</f>
        <v/>
      </c>
      <c r="CG6" s="58" t="str">
        <f>IF(ISNA(VLOOKUP(CG9,Tableau5[#All],2,0)),"",VLOOKUP(CG9,Tableau5[#All],2,0))</f>
        <v/>
      </c>
      <c r="CH6" s="58" t="str">
        <f>IF(ISNA(VLOOKUP(CH9,Tableau5[#All],2,0)),"",VLOOKUP(CH9,Tableau5[#All],2,0))</f>
        <v/>
      </c>
      <c r="CI6" s="58" t="str">
        <f>IF(ISNA(VLOOKUP(CI9,Tableau5[#All],2,0)),"",VLOOKUP(CI9,Tableau5[#All],2,0))</f>
        <v/>
      </c>
      <c r="CJ6" s="58" t="str">
        <f>IF(ISNA(VLOOKUP(CJ9,Tableau5[#All],2,0)),"",VLOOKUP(CJ9,Tableau5[#All],2,0))</f>
        <v/>
      </c>
      <c r="CK6" s="58" t="str">
        <f>IF(ISNA(VLOOKUP(CK9,Tableau5[#All],2,0)),"",VLOOKUP(CK9,Tableau5[#All],2,0))</f>
        <v/>
      </c>
      <c r="CL6" s="58" t="str">
        <f>IF(ISNA(VLOOKUP(CL9,Tableau5[#All],2,0)),"",VLOOKUP(CL9,Tableau5[#All],2,0))</f>
        <v/>
      </c>
      <c r="CM6" s="58" t="str">
        <f>IF(ISNA(VLOOKUP(CM9,Tableau5[#All],2,0)),"",VLOOKUP(CM9,Tableau5[#All],2,0))</f>
        <v/>
      </c>
      <c r="CN6" s="58" t="str">
        <f>IF(ISNA(VLOOKUP(CN9,Tableau5[#All],2,0)),"",VLOOKUP(CN9,Tableau5[#All],2,0))</f>
        <v/>
      </c>
      <c r="CO6" s="58" t="str">
        <f>IF(ISNA(VLOOKUP(CO9,Tableau5[#All],2,0)),"",VLOOKUP(CO9,Tableau5[#All],2,0))</f>
        <v/>
      </c>
      <c r="CP6" s="58" t="str">
        <f>IF(ISNA(VLOOKUP(CP9,Tableau5[#All],2,0)),"",VLOOKUP(CP9,Tableau5[#All],2,0))</f>
        <v/>
      </c>
      <c r="CQ6" s="58" t="str">
        <f>IF(ISNA(VLOOKUP(CQ9,Tableau5[#All],2,0)),"",VLOOKUP(CQ9,Tableau5[#All],2,0))</f>
        <v/>
      </c>
      <c r="CR6" s="58" t="str">
        <f>IF(ISNA(VLOOKUP(CR9,Tableau5[#All],2,0)),"",VLOOKUP(CR9,Tableau5[#All],2,0))</f>
        <v/>
      </c>
      <c r="CS6" s="58" t="str">
        <f>IF(ISNA(VLOOKUP(CS9,Tableau5[#All],2,0)),"",VLOOKUP(CS9,Tableau5[#All],2,0))</f>
        <v/>
      </c>
      <c r="CT6" s="58" t="str">
        <f>IF(ISNA(VLOOKUP(CT9,Tableau5[#All],2,0)),"",VLOOKUP(CT9,Tableau5[#All],2,0))</f>
        <v/>
      </c>
      <c r="CU6" s="58" t="str">
        <f>IF(ISNA(VLOOKUP(CU9,Tableau5[#All],2,0)),"",VLOOKUP(CU9,Tableau5[#All],2,0))</f>
        <v/>
      </c>
      <c r="CV6" s="58" t="str">
        <f>IF(ISNA(VLOOKUP(CV9,Tableau5[#All],2,0)),"",VLOOKUP(CV9,Tableau5[#All],2,0))</f>
        <v/>
      </c>
      <c r="CW6" s="58" t="str">
        <f>IF(ISNA(VLOOKUP(CW9,Tableau5[#All],2,0)),"",VLOOKUP(CW9,Tableau5[#All],2,0))</f>
        <v/>
      </c>
      <c r="CX6" s="58" t="str">
        <f>IF(ISNA(VLOOKUP(CX9,Tableau5[#All],2,0)),"",VLOOKUP(CX9,Tableau5[#All],2,0))</f>
        <v/>
      </c>
      <c r="CY6" s="58" t="str">
        <f>IF(ISNA(VLOOKUP(CY9,Tableau5[#All],2,0)),"",VLOOKUP(CY9,Tableau5[#All],2,0))</f>
        <v/>
      </c>
      <c r="CZ6" s="58" t="str">
        <f>IF(ISNA(VLOOKUP(CZ9,Tableau5[#All],2,0)),"",VLOOKUP(CZ9,Tableau5[#All],2,0))</f>
        <v/>
      </c>
      <c r="DA6" s="58" t="str">
        <f>IF(ISNA(VLOOKUP(DA9,Tableau5[#All],2,0)),"",VLOOKUP(DA9,Tableau5[#All],2,0))</f>
        <v/>
      </c>
      <c r="DB6" s="58" t="str">
        <f>IF(ISNA(VLOOKUP(DB9,Tableau5[#All],2,0)),"",VLOOKUP(DB9,Tableau5[#All],2,0))</f>
        <v/>
      </c>
      <c r="DC6" s="58" t="str">
        <f>IF(ISNA(VLOOKUP(DC9,Tableau5[#All],2,0)),"",VLOOKUP(DC9,Tableau5[#All],2,0))</f>
        <v/>
      </c>
      <c r="DD6" s="58" t="str">
        <f>IF(ISNA(VLOOKUP(DD9,Tableau5[#All],2,0)),"",VLOOKUP(DD9,Tableau5[#All],2,0))</f>
        <v/>
      </c>
      <c r="DE6" s="58" t="str">
        <f>IF(ISNA(VLOOKUP(DE9,Tableau5[#All],2,0)),"",VLOOKUP(DE9,Tableau5[#All],2,0))</f>
        <v/>
      </c>
      <c r="DF6" s="58" t="str">
        <f>IF(ISNA(VLOOKUP(DF9,Tableau5[#All],2,0)),"",VLOOKUP(DF9,Tableau5[#All],2,0))</f>
        <v/>
      </c>
      <c r="DG6" s="58" t="str">
        <f>IF(ISNA(VLOOKUP(DG9,Tableau5[#All],2,0)),"",VLOOKUP(DG9,Tableau5[#All],2,0))</f>
        <v/>
      </c>
      <c r="DH6" s="58" t="str">
        <f>IF(ISNA(VLOOKUP(DH9,Tableau5[#All],2,0)),"",VLOOKUP(DH9,Tableau5[#All],2,0))</f>
        <v/>
      </c>
      <c r="DI6" s="58" t="str">
        <f>IF(ISNA(VLOOKUP(DI9,Tableau5[#All],2,0)),"",VLOOKUP(DI9,Tableau5[#All],2,0))</f>
        <v/>
      </c>
      <c r="DJ6" s="58" t="str">
        <f>IF(ISNA(VLOOKUP(DJ9,Tableau5[#All],2,0)),"",VLOOKUP(DJ9,Tableau5[#All],2,0))</f>
        <v/>
      </c>
      <c r="DK6" s="58" t="str">
        <f>IF(ISNA(VLOOKUP(DK9,Tableau5[#All],2,0)),"",VLOOKUP(DK9,Tableau5[#All],2,0))</f>
        <v/>
      </c>
      <c r="DL6" s="58" t="str">
        <f>IF(ISNA(VLOOKUP(DL9,Tableau5[#All],2,0)),"",VLOOKUP(DL9,Tableau5[#All],2,0))</f>
        <v/>
      </c>
      <c r="DM6" s="58" t="str">
        <f>IF(ISNA(VLOOKUP(DM9,Tableau5[#All],2,0)),"",VLOOKUP(DM9,Tableau5[#All],2,0))</f>
        <v/>
      </c>
      <c r="DN6" s="58" t="str">
        <f>IF(ISNA(VLOOKUP(DN9,Tableau5[#All],2,0)),"",VLOOKUP(DN9,Tableau5[#All],2,0))</f>
        <v/>
      </c>
      <c r="DO6" s="58" t="str">
        <f>IF(ISNA(VLOOKUP(DO9,Tableau5[#All],2,0)),"",VLOOKUP(DO9,Tableau5[#All],2,0))</f>
        <v/>
      </c>
      <c r="DP6" s="58" t="str">
        <f>IF(ISNA(VLOOKUP(DP9,Tableau5[#All],2,0)),"",VLOOKUP(DP9,Tableau5[#All],2,0))</f>
        <v/>
      </c>
      <c r="DQ6" s="58" t="str">
        <f>IF(ISNA(VLOOKUP(DQ9,Tableau5[#All],2,0)),"",VLOOKUP(DQ9,Tableau5[#All],2,0))</f>
        <v/>
      </c>
      <c r="DR6" s="58" t="str">
        <f>IF(ISNA(VLOOKUP(DR9,Tableau5[#All],2,0)),"",VLOOKUP(DR9,Tableau5[#All],2,0))</f>
        <v/>
      </c>
      <c r="DS6" s="58" t="str">
        <f>IF(ISNA(VLOOKUP(DS9,Tableau5[#All],2,0)),"",VLOOKUP(DS9,Tableau5[#All],2,0))</f>
        <v/>
      </c>
      <c r="DT6" s="58" t="str">
        <f>IF(ISNA(VLOOKUP(DT9,Tableau5[#All],2,0)),"",VLOOKUP(DT9,Tableau5[#All],2,0))</f>
        <v/>
      </c>
      <c r="DU6" s="58" t="str">
        <f>IF(ISNA(VLOOKUP(DU9,Tableau5[#All],2,0)),"",VLOOKUP(DU9,Tableau5[#All],2,0))</f>
        <v/>
      </c>
      <c r="DV6" s="58" t="str">
        <f>IF(ISNA(VLOOKUP(DV9,Tableau5[#All],2,0)),"",VLOOKUP(DV9,Tableau5[#All],2,0))</f>
        <v/>
      </c>
      <c r="DW6" s="58" t="str">
        <f>IF(ISNA(VLOOKUP(DW9,Tableau5[#All],2,0)),"",VLOOKUP(DW9,Tableau5[#All],2,0))</f>
        <v/>
      </c>
      <c r="DX6" s="58" t="str">
        <f>IF(ISNA(VLOOKUP(DX9,Tableau5[#All],2,0)),"",VLOOKUP(DX9,Tableau5[#All],2,0))</f>
        <v/>
      </c>
      <c r="DY6" s="58" t="str">
        <f>IF(ISNA(VLOOKUP(DY9,Tableau5[#All],2,0)),"",VLOOKUP(DY9,Tableau5[#All],2,0))</f>
        <v/>
      </c>
      <c r="DZ6" s="58" t="str">
        <f>IF(ISNA(VLOOKUP(DZ9,Tableau5[#All],2,0)),"",VLOOKUP(DZ9,Tableau5[#All],2,0))</f>
        <v/>
      </c>
      <c r="EA6" s="58" t="str">
        <f>IF(ISNA(VLOOKUP(EA9,Tableau5[#All],2,0)),"",VLOOKUP(EA9,Tableau5[#All],2,0))</f>
        <v/>
      </c>
      <c r="EB6" s="58" t="str">
        <f>IF(ISNA(VLOOKUP(EB9,Tableau5[#All],2,0)),"",VLOOKUP(EB9,Tableau5[#All],2,0))</f>
        <v/>
      </c>
      <c r="EC6" s="58" t="str">
        <f>IF(ISNA(VLOOKUP(EC9,Tableau5[#All],2,0)),"",VLOOKUP(EC9,Tableau5[#All],2,0))</f>
        <v/>
      </c>
      <c r="ED6" s="58" t="str">
        <f>IF(ISNA(VLOOKUP(ED9,Tableau5[#All],2,0)),"",VLOOKUP(ED9,Tableau5[#All],2,0))</f>
        <v/>
      </c>
      <c r="EE6" s="58" t="str">
        <f>IF(ISNA(VLOOKUP(EE9,Tableau5[#All],2,0)),"",VLOOKUP(EE9,Tableau5[#All],2,0))</f>
        <v/>
      </c>
      <c r="EF6" s="58" t="str">
        <f>IF(ISNA(VLOOKUP(EF9,Tableau5[#All],2,0)),"",VLOOKUP(EF9,Tableau5[#All],2,0))</f>
        <v/>
      </c>
      <c r="EG6" s="58" t="str">
        <f>IF(ISNA(VLOOKUP(EG9,Tableau5[#All],2,0)),"",VLOOKUP(EG9,Tableau5[#All],2,0))</f>
        <v/>
      </c>
      <c r="EH6" s="58" t="str">
        <f>IF(ISNA(VLOOKUP(EH9,Tableau5[#All],2,0)),"",VLOOKUP(EH9,Tableau5[#All],2,0))</f>
        <v/>
      </c>
      <c r="EI6" s="58" t="str">
        <f>IF(ISNA(VLOOKUP(EI9,Tableau5[#All],2,0)),"",VLOOKUP(EI9,Tableau5[#All],2,0))</f>
        <v>RTT</v>
      </c>
      <c r="EJ6" s="58" t="str">
        <f>IF(ISNA(VLOOKUP(EJ9,Tableau5[#All],2,0)),"",VLOOKUP(EJ9,Tableau5[#All],2,0))</f>
        <v/>
      </c>
      <c r="EK6" s="58" t="str">
        <f>IF(ISNA(VLOOKUP(EK9,Tableau5[#All],2,0)),"",VLOOKUP(EK9,Tableau5[#All],2,0))</f>
        <v/>
      </c>
      <c r="EL6" s="58" t="str">
        <f>IF(ISNA(VLOOKUP(EL9,Tableau5[#All],2,0)),"",VLOOKUP(EL9,Tableau5[#All],2,0))</f>
        <v/>
      </c>
      <c r="EM6" s="58" t="str">
        <f>IF(ISNA(VLOOKUP(EM9,Tableau5[#All],2,0)),"",VLOOKUP(EM9,Tableau5[#All],2,0))</f>
        <v/>
      </c>
      <c r="EN6" s="58" t="str">
        <f>IF(ISNA(VLOOKUP(EN9,Tableau5[#All],2,0)),"",VLOOKUP(EN9,Tableau5[#All],2,0))</f>
        <v/>
      </c>
      <c r="EO6" s="58" t="str">
        <f>IF(ISNA(VLOOKUP(EO9,Tableau5[#All],2,0)),"",VLOOKUP(EO9,Tableau5[#All],2,0))</f>
        <v/>
      </c>
      <c r="EP6" s="58" t="str">
        <f>IF(ISNA(VLOOKUP(EP9,Tableau5[#All],2,0)),"",VLOOKUP(EP9,Tableau5[#All],2,0))</f>
        <v/>
      </c>
      <c r="EQ6" s="58" t="str">
        <f>IF(ISNA(VLOOKUP(EQ9,Tableau5[#All],2,0)),"",VLOOKUP(EQ9,Tableau5[#All],2,0))</f>
        <v/>
      </c>
      <c r="ER6" s="58" t="str">
        <f>IF(ISNA(VLOOKUP(ER9,Tableau5[#All],2,0)),"",VLOOKUP(ER9,Tableau5[#All],2,0))</f>
        <v/>
      </c>
      <c r="ES6" s="58" t="str">
        <f>IF(ISNA(VLOOKUP(ES9,Tableau5[#All],2,0)),"",VLOOKUP(ES9,Tableau5[#All],2,0))</f>
        <v/>
      </c>
      <c r="ET6" s="58" t="str">
        <f>IF(ISNA(VLOOKUP(ET9,Tableau5[#All],2,0)),"",VLOOKUP(ET9,Tableau5[#All],2,0))</f>
        <v/>
      </c>
      <c r="EU6" s="58" t="str">
        <f>IF(ISNA(VLOOKUP(EU9,Tableau5[#All],2,0)),"",VLOOKUP(EU9,Tableau5[#All],2,0))</f>
        <v/>
      </c>
      <c r="EV6" s="58" t="str">
        <f>IF(ISNA(VLOOKUP(EV9,Tableau5[#All],2,0)),"",VLOOKUP(EV9,Tableau5[#All],2,0))</f>
        <v/>
      </c>
      <c r="EW6" s="58" t="str">
        <f>IF(ISNA(VLOOKUP(EW9,Tableau5[#All],2,0)),"",VLOOKUP(EW9,Tableau5[#All],2,0))</f>
        <v/>
      </c>
      <c r="EX6" s="58" t="str">
        <f>IF(ISNA(VLOOKUP(EX9,Tableau5[#All],2,0)),"",VLOOKUP(EX9,Tableau5[#All],2,0))</f>
        <v/>
      </c>
      <c r="EY6" s="58" t="str">
        <f>IF(ISNA(VLOOKUP(EY9,Tableau5[#All],2,0)),"",VLOOKUP(EY9,Tableau5[#All],2,0))</f>
        <v/>
      </c>
      <c r="EZ6" s="58" t="str">
        <f>IF(ISNA(VLOOKUP(EZ9,Tableau5[#All],2,0)),"",VLOOKUP(EZ9,Tableau5[#All],2,0))</f>
        <v/>
      </c>
      <c r="FA6" s="58" t="str">
        <f>IF(ISNA(VLOOKUP(FA9,Tableau5[#All],2,0)),"",VLOOKUP(FA9,Tableau5[#All],2,0))</f>
        <v/>
      </c>
      <c r="FB6" s="58" t="str">
        <f>IF(ISNA(VLOOKUP(FB9,Tableau5[#All],2,0)),"",VLOOKUP(FB9,Tableau5[#All],2,0))</f>
        <v/>
      </c>
      <c r="FC6" s="58" t="str">
        <f>IF(ISNA(VLOOKUP(FC9,Tableau5[#All],2,0)),"",VLOOKUP(FC9,Tableau5[#All],2,0))</f>
        <v/>
      </c>
      <c r="FD6" s="58" t="str">
        <f>IF(ISNA(VLOOKUP(FD9,Tableau5[#All],2,0)),"",VLOOKUP(FD9,Tableau5[#All],2,0))</f>
        <v/>
      </c>
      <c r="FE6" s="58" t="str">
        <f>IF(ISNA(VLOOKUP(FE9,Tableau5[#All],2,0)),"",VLOOKUP(FE9,Tableau5[#All],2,0))</f>
        <v/>
      </c>
      <c r="FF6" s="58" t="str">
        <f>IF(ISNA(VLOOKUP(FF9,Tableau5[#All],2,0)),"",VLOOKUP(FF9,Tableau5[#All],2,0))</f>
        <v/>
      </c>
      <c r="FG6" s="58" t="str">
        <f>IF(ISNA(VLOOKUP(FG9,Tableau5[#All],2,0)),"",VLOOKUP(FG9,Tableau5[#All],2,0))</f>
        <v/>
      </c>
      <c r="FH6" s="58" t="str">
        <f>IF(ISNA(VLOOKUP(FH9,Tableau5[#All],2,0)),"",VLOOKUP(FH9,Tableau5[#All],2,0))</f>
        <v/>
      </c>
      <c r="FI6" s="58" t="str">
        <f>IF(ISNA(VLOOKUP(FI9,Tableau5[#All],2,0)),"",VLOOKUP(FI9,Tableau5[#All],2,0))</f>
        <v/>
      </c>
      <c r="FJ6" s="58" t="str">
        <f>IF(ISNA(VLOOKUP(FJ9,Tableau5[#All],2,0)),"",VLOOKUP(FJ9,Tableau5[#All],2,0))</f>
        <v/>
      </c>
      <c r="FK6" s="58" t="str">
        <f>IF(ISNA(VLOOKUP(FK9,Tableau5[#All],2,0)),"",VLOOKUP(FK9,Tableau5[#All],2,0))</f>
        <v/>
      </c>
      <c r="FL6" s="58" t="str">
        <f>IF(ISNA(VLOOKUP(FL9,Tableau5[#All],2,0)),"",VLOOKUP(FL9,Tableau5[#All],2,0))</f>
        <v/>
      </c>
      <c r="FM6" s="58" t="str">
        <f>IF(ISNA(VLOOKUP(FM9,Tableau5[#All],2,0)),"",VLOOKUP(FM9,Tableau5[#All],2,0))</f>
        <v/>
      </c>
      <c r="FN6" s="58" t="str">
        <f>IF(ISNA(VLOOKUP(FN9,Tableau5[#All],2,0)),"",VLOOKUP(FN9,Tableau5[#All],2,0))</f>
        <v/>
      </c>
      <c r="FO6" s="58" t="str">
        <f>IF(ISNA(VLOOKUP(FO9,Tableau5[#All],2,0)),"",VLOOKUP(FO9,Tableau5[#All],2,0))</f>
        <v/>
      </c>
      <c r="FP6" s="58" t="str">
        <f>IF(ISNA(VLOOKUP(FP9,Tableau5[#All],2,0)),"",VLOOKUP(FP9,Tableau5[#All],2,0))</f>
        <v/>
      </c>
      <c r="FQ6" s="58" t="str">
        <f>IF(ISNA(VLOOKUP(FQ9,Tableau5[#All],2,0)),"",VLOOKUP(FQ9,Tableau5[#All],2,0))</f>
        <v/>
      </c>
      <c r="FR6" s="58" t="str">
        <f>IF(ISNA(VLOOKUP(FR9,Tableau5[#All],2,0)),"",VLOOKUP(FR9,Tableau5[#All],2,0))</f>
        <v/>
      </c>
      <c r="FS6" s="58" t="str">
        <f>IF(ISNA(VLOOKUP(FS9,Tableau5[#All],2,0)),"",VLOOKUP(FS9,Tableau5[#All],2,0))</f>
        <v/>
      </c>
      <c r="FT6" s="58" t="str">
        <f>IF(ISNA(VLOOKUP(FT9,Tableau5[#All],2,0)),"",VLOOKUP(FT9,Tableau5[#All],2,0))</f>
        <v/>
      </c>
      <c r="FU6" s="58" t="str">
        <f>IF(ISNA(VLOOKUP(FU9,Tableau5[#All],2,0)),"",VLOOKUP(FU9,Tableau5[#All],2,0))</f>
        <v/>
      </c>
      <c r="FV6" s="58" t="str">
        <f>IF(ISNA(VLOOKUP(FV9,Tableau5[#All],2,0)),"",VLOOKUP(FV9,Tableau5[#All],2,0))</f>
        <v/>
      </c>
      <c r="FW6" s="58" t="str">
        <f>IF(ISNA(VLOOKUP(FW9,Tableau5[#All],2,0)),"",VLOOKUP(FW9,Tableau5[#All],2,0))</f>
        <v/>
      </c>
      <c r="FX6" s="58" t="str">
        <f>IF(ISNA(VLOOKUP(FX9,Tableau5[#All],2,0)),"",VLOOKUP(FX9,Tableau5[#All],2,0))</f>
        <v/>
      </c>
      <c r="FY6" s="58" t="str">
        <f>IF(ISNA(VLOOKUP(FY9,Tableau5[#All],2,0)),"",VLOOKUP(FY9,Tableau5[#All],2,0))</f>
        <v/>
      </c>
      <c r="FZ6" s="58" t="str">
        <f>IF(ISNA(VLOOKUP(FZ9,Tableau5[#All],2,0)),"",VLOOKUP(FZ9,Tableau5[#All],2,0))</f>
        <v/>
      </c>
      <c r="GA6" s="58" t="str">
        <f>IF(ISNA(VLOOKUP(GA9,Tableau5[#All],2,0)),"",VLOOKUP(GA9,Tableau5[#All],2,0))</f>
        <v/>
      </c>
      <c r="GB6" s="58" t="str">
        <f>IF(ISNA(VLOOKUP(GB9,Tableau5[#All],2,0)),"",VLOOKUP(GB9,Tableau5[#All],2,0))</f>
        <v/>
      </c>
      <c r="GC6" s="58" t="str">
        <f>IF(ISNA(VLOOKUP(GC9,Tableau5[#All],2,0)),"",VLOOKUP(GC9,Tableau5[#All],2,0))</f>
        <v/>
      </c>
      <c r="GD6" s="58" t="str">
        <f>IF(ISNA(VLOOKUP(GD9,Tableau5[#All],2,0)),"",VLOOKUP(GD9,Tableau5[#All],2,0))</f>
        <v/>
      </c>
      <c r="GE6" s="58" t="str">
        <f>IF(ISNA(VLOOKUP(GE9,Tableau5[#All],2,0)),"",VLOOKUP(GE9,Tableau5[#All],2,0))</f>
        <v/>
      </c>
      <c r="GF6" s="58" t="str">
        <f>IF(ISNA(VLOOKUP(GF9,Tableau5[#All],2,0)),"",VLOOKUP(GF9,Tableau5[#All],2,0))</f>
        <v/>
      </c>
      <c r="GG6" s="58" t="str">
        <f>IF(ISNA(VLOOKUP(GG9,Tableau5[#All],2,0)),"",VLOOKUP(GG9,Tableau5[#All],2,0))</f>
        <v/>
      </c>
      <c r="GH6" s="58" t="str">
        <f>IF(ISNA(VLOOKUP(GH9,Tableau5[#All],2,0)),"",VLOOKUP(GH9,Tableau5[#All],2,0))</f>
        <v/>
      </c>
      <c r="GI6" s="58" t="str">
        <f>IF(ISNA(VLOOKUP(GI9,Tableau5[#All],2,0)),"",VLOOKUP(GI9,Tableau5[#All],2,0))</f>
        <v/>
      </c>
      <c r="GJ6" s="58" t="str">
        <f>IF(ISNA(VLOOKUP(GJ9,Tableau5[#All],2,0)),"",VLOOKUP(GJ9,Tableau5[#All],2,0))</f>
        <v/>
      </c>
      <c r="GK6" s="58" t="str">
        <f>IF(ISNA(VLOOKUP(GK9,Tableau5[#All],2,0)),"",VLOOKUP(GK9,Tableau5[#All],2,0))</f>
        <v/>
      </c>
      <c r="GL6" s="58" t="str">
        <f>IF(ISNA(VLOOKUP(GL9,Tableau5[#All],2,0)),"",VLOOKUP(GL9,Tableau5[#All],2,0))</f>
        <v/>
      </c>
      <c r="GM6" s="58" t="str">
        <f>IF(ISNA(VLOOKUP(GM9,Tableau5[#All],2,0)),"",VLOOKUP(GM9,Tableau5[#All],2,0))</f>
        <v/>
      </c>
      <c r="GN6" s="58" t="str">
        <f>IF(ISNA(VLOOKUP(GN9,Tableau5[#All],2,0)),"",VLOOKUP(GN9,Tableau5[#All],2,0))</f>
        <v/>
      </c>
      <c r="GO6" s="58" t="str">
        <f>IF(ISNA(VLOOKUP(GO9,Tableau5[#All],2,0)),"",VLOOKUP(GO9,Tableau5[#All],2,0))</f>
        <v/>
      </c>
      <c r="GP6" s="58" t="str">
        <f>IF(ISNA(VLOOKUP(GP9,Tableau5[#All],2,0)),"",VLOOKUP(GP9,Tableau5[#All],2,0))</f>
        <v/>
      </c>
      <c r="GQ6" s="58" t="str">
        <f>IF(ISNA(VLOOKUP(GQ9,Tableau5[#All],2,0)),"",VLOOKUP(GQ9,Tableau5[#All],2,0))</f>
        <v/>
      </c>
      <c r="GR6" s="58" t="str">
        <f>IF(ISNA(VLOOKUP(GR9,Tableau5[#All],2,0)),"",VLOOKUP(GR9,Tableau5[#All],2,0))</f>
        <v/>
      </c>
      <c r="GS6" s="58" t="str">
        <f>IF(ISNA(VLOOKUP(GS9,Tableau5[#All],2,0)),"",VLOOKUP(GS9,Tableau5[#All],2,0))</f>
        <v/>
      </c>
      <c r="GT6" s="58" t="str">
        <f>IF(ISNA(VLOOKUP(GT9,Tableau5[#All],2,0)),"",VLOOKUP(GT9,Tableau5[#All],2,0))</f>
        <v/>
      </c>
      <c r="GU6" s="58" t="str">
        <f>IF(ISNA(VLOOKUP(GU9,Tableau5[#All],2,0)),"",VLOOKUP(GU9,Tableau5[#All],2,0))</f>
        <v/>
      </c>
      <c r="GV6" s="58" t="str">
        <f>IF(ISNA(VLOOKUP(GV9,Tableau5[#All],2,0)),"",VLOOKUP(GV9,Tableau5[#All],2,0))</f>
        <v/>
      </c>
      <c r="GW6" s="58" t="str">
        <f>IF(ISNA(VLOOKUP(GW9,Tableau5[#All],2,0)),"",VLOOKUP(GW9,Tableau5[#All],2,0))</f>
        <v>RTT</v>
      </c>
      <c r="GX6" s="58" t="str">
        <f>IF(ISNA(VLOOKUP(GX9,Tableau5[#All],2,0)),"",VLOOKUP(GX9,Tableau5[#All],2,0))</f>
        <v/>
      </c>
      <c r="GY6" s="58" t="str">
        <f>IF(ISNA(VLOOKUP(GY9,Tableau5[#All],2,0)),"",VLOOKUP(GY9,Tableau5[#All],2,0))</f>
        <v/>
      </c>
      <c r="GZ6" s="58" t="str">
        <f>IF(ISNA(VLOOKUP(GZ9,Tableau5[#All],2,0)),"",VLOOKUP(GZ9,Tableau5[#All],2,0))</f>
        <v/>
      </c>
      <c r="HA6" s="58" t="str">
        <f>IF(ISNA(VLOOKUP(HA9,Tableau5[#All],2,0)),"",VLOOKUP(HA9,Tableau5[#All],2,0))</f>
        <v/>
      </c>
      <c r="HB6" s="58" t="str">
        <f>IF(ISNA(VLOOKUP(HB9,Tableau5[#All],2,0)),"",VLOOKUP(HB9,Tableau5[#All],2,0))</f>
        <v/>
      </c>
      <c r="HC6" s="58" t="str">
        <f>IF(ISNA(VLOOKUP(HC9,Tableau5[#All],2,0)),"",VLOOKUP(HC9,Tableau5[#All],2,0))</f>
        <v/>
      </c>
      <c r="HD6" s="58" t="str">
        <f>IF(ISNA(VLOOKUP(HD9,Tableau5[#All],2,0)),"",VLOOKUP(HD9,Tableau5[#All],2,0))</f>
        <v/>
      </c>
      <c r="HE6" s="58" t="str">
        <f>IF(ISNA(VLOOKUP(HE9,Tableau5[#All],2,0)),"",VLOOKUP(HE9,Tableau5[#All],2,0))</f>
        <v/>
      </c>
      <c r="HF6" s="58" t="str">
        <f>IF(ISNA(VLOOKUP(HF9,Tableau5[#All],2,0)),"",VLOOKUP(HF9,Tableau5[#All],2,0))</f>
        <v/>
      </c>
      <c r="HG6" s="58" t="str">
        <f>IF(ISNA(VLOOKUP(HG9,Tableau5[#All],2,0)),"",VLOOKUP(HG9,Tableau5[#All],2,0))</f>
        <v/>
      </c>
      <c r="HH6" s="58" t="str">
        <f>IF(ISNA(VLOOKUP(HH9,Tableau5[#All],2,0)),"",VLOOKUP(HH9,Tableau5[#All],2,0))</f>
        <v/>
      </c>
      <c r="HI6" s="58" t="str">
        <f>IF(ISNA(VLOOKUP(HI9,Tableau5[#All],2,0)),"",VLOOKUP(HI9,Tableau5[#All],2,0))</f>
        <v/>
      </c>
      <c r="HJ6" s="58" t="str">
        <f>IF(ISNA(VLOOKUP(HJ9,Tableau5[#All],2,0)),"",VLOOKUP(HJ9,Tableau5[#All],2,0))</f>
        <v/>
      </c>
      <c r="HK6" s="58" t="str">
        <f>IF(ISNA(VLOOKUP(HK9,Tableau5[#All],2,0)),"",VLOOKUP(HK9,Tableau5[#All],2,0))</f>
        <v/>
      </c>
      <c r="HL6" s="58" t="str">
        <f>IF(ISNA(VLOOKUP(HL9,Tableau5[#All],2,0)),"",VLOOKUP(HL9,Tableau5[#All],2,0))</f>
        <v/>
      </c>
      <c r="HM6" s="58" t="str">
        <f>IF(ISNA(VLOOKUP(HM9,Tableau5[#All],2,0)),"",VLOOKUP(HM9,Tableau5[#All],2,0))</f>
        <v/>
      </c>
      <c r="HN6" s="58" t="str">
        <f>IF(ISNA(VLOOKUP(HN9,Tableau5[#All],2,0)),"",VLOOKUP(HN9,Tableau5[#All],2,0))</f>
        <v/>
      </c>
      <c r="HO6" s="58" t="str">
        <f>IF(ISNA(VLOOKUP(HO9,Tableau5[#All],2,0)),"",VLOOKUP(HO9,Tableau5[#All],2,0))</f>
        <v/>
      </c>
      <c r="HP6" s="58" t="str">
        <f>IF(ISNA(VLOOKUP(HP9,Tableau5[#All],2,0)),"",VLOOKUP(HP9,Tableau5[#All],2,0))</f>
        <v/>
      </c>
      <c r="HQ6" s="58" t="str">
        <f>IF(ISNA(VLOOKUP(HQ9,Tableau5[#All],2,0)),"",VLOOKUP(HQ9,Tableau5[#All],2,0))</f>
        <v/>
      </c>
      <c r="HR6" s="58" t="str">
        <f>IF(ISNA(VLOOKUP(HR9,Tableau5[#All],2,0)),"",VLOOKUP(HR9,Tableau5[#All],2,0))</f>
        <v/>
      </c>
      <c r="HS6" s="58" t="str">
        <f>IF(ISNA(VLOOKUP(HS9,Tableau5[#All],2,0)),"",VLOOKUP(HS9,Tableau5[#All],2,0))</f>
        <v/>
      </c>
      <c r="HT6" s="58" t="str">
        <f>IF(ISNA(VLOOKUP(HT9,Tableau5[#All],2,0)),"",VLOOKUP(HT9,Tableau5[#All],2,0))</f>
        <v/>
      </c>
      <c r="HU6" s="58" t="str">
        <f>IF(ISNA(VLOOKUP(HU9,Tableau5[#All],2,0)),"",VLOOKUP(HU9,Tableau5[#All],2,0))</f>
        <v/>
      </c>
      <c r="HV6" s="58" t="str">
        <f>IF(ISNA(VLOOKUP(HV9,Tableau5[#All],2,0)),"",VLOOKUP(HV9,Tableau5[#All],2,0))</f>
        <v/>
      </c>
      <c r="HW6" s="58" t="str">
        <f>IF(ISNA(VLOOKUP(HW9,Tableau5[#All],2,0)),"",VLOOKUP(HW9,Tableau5[#All],2,0))</f>
        <v/>
      </c>
      <c r="HX6" s="58" t="str">
        <f>IF(ISNA(VLOOKUP(HX9,Tableau5[#All],2,0)),"",VLOOKUP(HX9,Tableau5[#All],2,0))</f>
        <v/>
      </c>
      <c r="HY6" s="58" t="str">
        <f>IF(ISNA(VLOOKUP(HY9,Tableau5[#All],2,0)),"",VLOOKUP(HY9,Tableau5[#All],2,0))</f>
        <v/>
      </c>
      <c r="HZ6" s="58" t="str">
        <f>IF(ISNA(VLOOKUP(HZ9,Tableau5[#All],2,0)),"",VLOOKUP(HZ9,Tableau5[#All],2,0))</f>
        <v/>
      </c>
      <c r="IA6" s="58" t="str">
        <f>IF(ISNA(VLOOKUP(IA9,Tableau5[#All],2,0)),"",VLOOKUP(IA9,Tableau5[#All],2,0))</f>
        <v/>
      </c>
      <c r="IB6" s="58" t="str">
        <f>IF(ISNA(VLOOKUP(IB9,Tableau5[#All],2,0)),"",VLOOKUP(IB9,Tableau5[#All],2,0))</f>
        <v/>
      </c>
      <c r="IC6" s="58" t="str">
        <f>IF(ISNA(VLOOKUP(IC9,Tableau5[#All],2,0)),"",VLOOKUP(IC9,Tableau5[#All],2,0))</f>
        <v/>
      </c>
      <c r="ID6" s="58" t="str">
        <f>IF(ISNA(VLOOKUP(ID9,Tableau5[#All],2,0)),"",VLOOKUP(ID9,Tableau5[#All],2,0))</f>
        <v/>
      </c>
      <c r="IE6" s="58" t="str">
        <f>IF(ISNA(VLOOKUP(IE9,Tableau5[#All],2,0)),"",VLOOKUP(IE9,Tableau5[#All],2,0))</f>
        <v/>
      </c>
      <c r="IF6" s="58" t="str">
        <f>IF(ISNA(VLOOKUP(IF9,Tableau5[#All],2,0)),"",VLOOKUP(IF9,Tableau5[#All],2,0))</f>
        <v/>
      </c>
      <c r="IG6" s="58" t="str">
        <f>IF(ISNA(VLOOKUP(IG9,Tableau5[#All],2,0)),"",VLOOKUP(IG9,Tableau5[#All],2,0))</f>
        <v/>
      </c>
      <c r="IH6" s="58" t="str">
        <f>IF(ISNA(VLOOKUP(IH9,Tableau5[#All],2,0)),"",VLOOKUP(IH9,Tableau5[#All],2,0))</f>
        <v/>
      </c>
      <c r="II6" s="58" t="str">
        <f>IF(ISNA(VLOOKUP(II9,Tableau5[#All],2,0)),"",VLOOKUP(II9,Tableau5[#All],2,0))</f>
        <v/>
      </c>
      <c r="IJ6" s="58" t="str">
        <f>IF(ISNA(VLOOKUP(IJ9,Tableau5[#All],2,0)),"",VLOOKUP(IJ9,Tableau5[#All],2,0))</f>
        <v/>
      </c>
      <c r="IK6" s="58" t="str">
        <f>IF(ISNA(VLOOKUP(IK9,Tableau5[#All],2,0)),"",VLOOKUP(IK9,Tableau5[#All],2,0))</f>
        <v/>
      </c>
      <c r="IL6" s="58" t="str">
        <f>IF(ISNA(VLOOKUP(IL9,Tableau5[#All],2,0)),"",VLOOKUP(IL9,Tableau5[#All],2,0))</f>
        <v/>
      </c>
      <c r="IM6" s="58" t="str">
        <f>IF(ISNA(VLOOKUP(IM9,Tableau5[#All],2,0)),"",VLOOKUP(IM9,Tableau5[#All],2,0))</f>
        <v/>
      </c>
      <c r="IN6" s="58" t="str">
        <f>IF(ISNA(VLOOKUP(IN9,Tableau5[#All],2,0)),"",VLOOKUP(IN9,Tableau5[#All],2,0))</f>
        <v/>
      </c>
      <c r="IO6" s="58" t="str">
        <f>IF(ISNA(VLOOKUP(IO9,Tableau5[#All],2,0)),"",VLOOKUP(IO9,Tableau5[#All],2,0))</f>
        <v/>
      </c>
      <c r="IP6" s="58" t="str">
        <f>IF(ISNA(VLOOKUP(IP9,Tableau5[#All],2,0)),"",VLOOKUP(IP9,Tableau5[#All],2,0))</f>
        <v/>
      </c>
      <c r="IQ6" s="58" t="str">
        <f>IF(ISNA(VLOOKUP(IQ9,Tableau5[#All],2,0)),"",VLOOKUP(IQ9,Tableau5[#All],2,0))</f>
        <v/>
      </c>
      <c r="IR6" s="58" t="str">
        <f>IF(ISNA(VLOOKUP(IR9,Tableau5[#All],2,0)),"",VLOOKUP(IR9,Tableau5[#All],2,0))</f>
        <v/>
      </c>
      <c r="IS6" s="58" t="str">
        <f>IF(ISNA(VLOOKUP(IS9,Tableau5[#All],2,0)),"",VLOOKUP(IS9,Tableau5[#All],2,0))</f>
        <v/>
      </c>
      <c r="IT6" s="58" t="str">
        <f>IF(ISNA(VLOOKUP(IT9,Tableau5[#All],2,0)),"",VLOOKUP(IT9,Tableau5[#All],2,0))</f>
        <v/>
      </c>
      <c r="IU6" s="58" t="str">
        <f>IF(ISNA(VLOOKUP(IU9,Tableau5[#All],2,0)),"",VLOOKUP(IU9,Tableau5[#All],2,0))</f>
        <v/>
      </c>
      <c r="IV6" s="58" t="str">
        <f>IF(ISNA(VLOOKUP(IV9,Tableau5[#All],2,0)),"",VLOOKUP(IV9,Tableau5[#All],2,0))</f>
        <v/>
      </c>
      <c r="IW6" s="58" t="str">
        <f>IF(ISNA(VLOOKUP(IW9,Tableau5[#All],2,0)),"",VLOOKUP(IW9,Tableau5[#All],2,0))</f>
        <v/>
      </c>
      <c r="IX6" s="58" t="str">
        <f>IF(ISNA(VLOOKUP(IX9,Tableau5[#All],2,0)),"",VLOOKUP(IX9,Tableau5[#All],2,0))</f>
        <v/>
      </c>
      <c r="IY6" s="58" t="str">
        <f>IF(ISNA(VLOOKUP(IY9,Tableau5[#All],2,0)),"",VLOOKUP(IY9,Tableau5[#All],2,0))</f>
        <v/>
      </c>
      <c r="IZ6" s="58" t="str">
        <f>IF(ISNA(VLOOKUP(IZ9,Tableau5[#All],2,0)),"",VLOOKUP(IZ9,Tableau5[#All],2,0))</f>
        <v/>
      </c>
      <c r="JA6" s="58" t="str">
        <f>IF(ISNA(VLOOKUP(JA9,Tableau5[#All],2,0)),"",VLOOKUP(JA9,Tableau5[#All],2,0))</f>
        <v/>
      </c>
      <c r="JB6" s="58" t="str">
        <f>IF(ISNA(VLOOKUP(JB9,Tableau5[#All],2,0)),"",VLOOKUP(JB9,Tableau5[#All],2,0))</f>
        <v/>
      </c>
      <c r="JC6" s="58" t="str">
        <f>IF(ISNA(VLOOKUP(JC9,Tableau5[#All],2,0)),"",VLOOKUP(JC9,Tableau5[#All],2,0))</f>
        <v/>
      </c>
      <c r="JD6" s="58" t="str">
        <f>IF(ISNA(VLOOKUP(JD9,Tableau5[#All],2,0)),"",VLOOKUP(JD9,Tableau5[#All],2,0))</f>
        <v/>
      </c>
      <c r="JE6" s="58" t="str">
        <f>IF(ISNA(VLOOKUP(JE9,Tableau5[#All],2,0)),"",VLOOKUP(JE9,Tableau5[#All],2,0))</f>
        <v/>
      </c>
      <c r="JF6" s="58" t="str">
        <f>IF(ISNA(VLOOKUP(JF9,Tableau5[#All],2,0)),"",VLOOKUP(JF9,Tableau5[#All],2,0))</f>
        <v/>
      </c>
      <c r="JG6" s="58" t="str">
        <f>IF(ISNA(VLOOKUP(JG9,Tableau5[#All],2,0)),"",VLOOKUP(JG9,Tableau5[#All],2,0))</f>
        <v/>
      </c>
      <c r="JH6" s="58" t="str">
        <f>IF(ISNA(VLOOKUP(JH9,Tableau5[#All],2,0)),"",VLOOKUP(JH9,Tableau5[#All],2,0))</f>
        <v/>
      </c>
      <c r="JI6" s="58" t="str">
        <f>IF(ISNA(VLOOKUP(JI9,Tableau5[#All],2,0)),"",VLOOKUP(JI9,Tableau5[#All],2,0))</f>
        <v/>
      </c>
      <c r="JJ6" s="58" t="str">
        <f>IF(ISNA(VLOOKUP(JJ9,Tableau5[#All],2,0)),"",VLOOKUP(JJ9,Tableau5[#All],2,0))</f>
        <v/>
      </c>
      <c r="JK6" s="58" t="str">
        <f>IF(ISNA(VLOOKUP(JK9,Tableau5[#All],2,0)),"",VLOOKUP(JK9,Tableau5[#All],2,0))</f>
        <v/>
      </c>
      <c r="JL6" s="58" t="str">
        <f>IF(ISNA(VLOOKUP(JL9,Tableau5[#All],2,0)),"",VLOOKUP(JL9,Tableau5[#All],2,0))</f>
        <v/>
      </c>
      <c r="JM6" s="58" t="str">
        <f>IF(ISNA(VLOOKUP(JM9,Tableau5[#All],2,0)),"",VLOOKUP(JM9,Tableau5[#All],2,0))</f>
        <v/>
      </c>
      <c r="JN6" s="58" t="str">
        <f>IF(ISNA(VLOOKUP(JN9,Tableau5[#All],2,0)),"",VLOOKUP(JN9,Tableau5[#All],2,0))</f>
        <v/>
      </c>
      <c r="JO6" s="58" t="str">
        <f>IF(ISNA(VLOOKUP(JO9,Tableau5[#All],2,0)),"",VLOOKUP(JO9,Tableau5[#All],2,0))</f>
        <v/>
      </c>
      <c r="JP6" s="58" t="str">
        <f>IF(ISNA(VLOOKUP(JP9,Tableau5[#All],2,0)),"",VLOOKUP(JP9,Tableau5[#All],2,0))</f>
        <v/>
      </c>
      <c r="JQ6" s="58" t="str">
        <f>IF(ISNA(VLOOKUP(JQ9,Tableau5[#All],2,0)),"",VLOOKUP(JQ9,Tableau5[#All],2,0))</f>
        <v/>
      </c>
      <c r="JR6" s="58" t="str">
        <f>IF(ISNA(VLOOKUP(JR9,Tableau5[#All],2,0)),"",VLOOKUP(JR9,Tableau5[#All],2,0))</f>
        <v/>
      </c>
      <c r="JS6" s="58" t="str">
        <f>IF(ISNA(VLOOKUP(JS9,Tableau5[#All],2,0)),"",VLOOKUP(JS9,Tableau5[#All],2,0))</f>
        <v/>
      </c>
      <c r="JT6" s="58" t="str">
        <f>IF(ISNA(VLOOKUP(JT9,Tableau5[#All],2,0)),"",VLOOKUP(JT9,Tableau5[#All],2,0))</f>
        <v/>
      </c>
      <c r="JU6" s="58" t="str">
        <f>IF(ISNA(VLOOKUP(JU9,Tableau5[#All],2,0)),"",VLOOKUP(JU9,Tableau5[#All],2,0))</f>
        <v/>
      </c>
      <c r="JV6" s="58" t="str">
        <f>IF(ISNA(VLOOKUP(JV9,Tableau5[#All],2,0)),"",VLOOKUP(JV9,Tableau5[#All],2,0))</f>
        <v/>
      </c>
      <c r="JW6" s="58" t="str">
        <f>IF(ISNA(VLOOKUP(JW9,Tableau5[#All],2,0)),"",VLOOKUP(JW9,Tableau5[#All],2,0))</f>
        <v/>
      </c>
      <c r="JX6" s="58" t="str">
        <f>IF(ISNA(VLOOKUP(JX9,Tableau5[#All],2,0)),"",VLOOKUP(JX9,Tableau5[#All],2,0))</f>
        <v/>
      </c>
      <c r="JY6" s="58" t="str">
        <f>IF(ISNA(VLOOKUP(JY9,Tableau5[#All],2,0)),"",VLOOKUP(JY9,Tableau5[#All],2,0))</f>
        <v/>
      </c>
      <c r="JZ6" s="58" t="str">
        <f>IF(ISNA(VLOOKUP(JZ9,Tableau5[#All],2,0)),"",VLOOKUP(JZ9,Tableau5[#All],2,0))</f>
        <v/>
      </c>
      <c r="KA6" s="58" t="str">
        <f>IF(ISNA(VLOOKUP(KA9,Tableau5[#All],2,0)),"",VLOOKUP(KA9,Tableau5[#All],2,0))</f>
        <v/>
      </c>
      <c r="KB6" s="58" t="str">
        <f>IF(ISNA(VLOOKUP(KB9,Tableau5[#All],2,0)),"",VLOOKUP(KB9,Tableau5[#All],2,0))</f>
        <v/>
      </c>
      <c r="KC6" s="58" t="str">
        <f>IF(ISNA(VLOOKUP(KC9,Tableau5[#All],2,0)),"",VLOOKUP(KC9,Tableau5[#All],2,0))</f>
        <v/>
      </c>
      <c r="KD6" s="58" t="str">
        <f>IF(ISNA(VLOOKUP(KD9,Tableau5[#All],2,0)),"",VLOOKUP(KD9,Tableau5[#All],2,0))</f>
        <v/>
      </c>
      <c r="KE6" s="58" t="str">
        <f>IF(ISNA(VLOOKUP(KE9,Tableau5[#All],2,0)),"",VLOOKUP(KE9,Tableau5[#All],2,0))</f>
        <v/>
      </c>
      <c r="KF6" s="58" t="str">
        <f>IF(ISNA(VLOOKUP(KF9,Tableau5[#All],2,0)),"",VLOOKUP(KF9,Tableau5[#All],2,0))</f>
        <v/>
      </c>
      <c r="KG6" s="58" t="str">
        <f>IF(ISNA(VLOOKUP(KG9,Tableau5[#All],2,0)),"",VLOOKUP(KG9,Tableau5[#All],2,0))</f>
        <v/>
      </c>
      <c r="KH6" s="58" t="str">
        <f>IF(ISNA(VLOOKUP(KH9,Tableau5[#All],2,0)),"",VLOOKUP(KH9,Tableau5[#All],2,0))</f>
        <v/>
      </c>
      <c r="KI6" s="58" t="str">
        <f>IF(ISNA(VLOOKUP(KI9,Tableau5[#All],2,0)),"",VLOOKUP(KI9,Tableau5[#All],2,0))</f>
        <v/>
      </c>
      <c r="KJ6" s="58" t="str">
        <f>IF(ISNA(VLOOKUP(KJ9,Tableau5[#All],2,0)),"",VLOOKUP(KJ9,Tableau5[#All],2,0))</f>
        <v/>
      </c>
      <c r="KK6" s="58" t="str">
        <f>IF(ISNA(VLOOKUP(KK9,Tableau5[#All],2,0)),"",VLOOKUP(KK9,Tableau5[#All],2,0))</f>
        <v/>
      </c>
      <c r="KL6" s="58" t="str">
        <f>IF(ISNA(VLOOKUP(KL9,Tableau5[#All],2,0)),"",VLOOKUP(KL9,Tableau5[#All],2,0))</f>
        <v/>
      </c>
      <c r="KM6" s="58" t="str">
        <f>IF(ISNA(VLOOKUP(KM9,Tableau5[#All],2,0)),"",VLOOKUP(KM9,Tableau5[#All],2,0))</f>
        <v/>
      </c>
      <c r="KN6" s="58" t="str">
        <f>IF(ISNA(VLOOKUP(KN9,Tableau5[#All],2,0)),"",VLOOKUP(KN9,Tableau5[#All],2,0))</f>
        <v/>
      </c>
      <c r="KO6" s="58" t="str">
        <f>IF(ISNA(VLOOKUP(KO9,Tableau5[#All],2,0)),"",VLOOKUP(KO9,Tableau5[#All],2,0))</f>
        <v/>
      </c>
      <c r="KP6" s="58" t="str">
        <f>IF(ISNA(VLOOKUP(KP9,Tableau5[#All],2,0)),"",VLOOKUP(KP9,Tableau5[#All],2,0))</f>
        <v/>
      </c>
      <c r="KQ6" s="58" t="str">
        <f>IF(ISNA(VLOOKUP(KQ9,Tableau5[#All],2,0)),"",VLOOKUP(KQ9,Tableau5[#All],2,0))</f>
        <v/>
      </c>
      <c r="KR6" s="58" t="str">
        <f>IF(ISNA(VLOOKUP(KR9,Tableau5[#All],2,0)),"",VLOOKUP(KR9,Tableau5[#All],2,0))</f>
        <v/>
      </c>
      <c r="KS6" s="58" t="str">
        <f>IF(ISNA(VLOOKUP(KS9,Tableau5[#All],2,0)),"",VLOOKUP(KS9,Tableau5[#All],2,0))</f>
        <v/>
      </c>
      <c r="KT6" s="58" t="str">
        <f>IF(ISNA(VLOOKUP(KT9,Tableau5[#All],2,0)),"",VLOOKUP(KT9,Tableau5[#All],2,0))</f>
        <v/>
      </c>
      <c r="KU6" s="58" t="str">
        <f>IF(ISNA(VLOOKUP(KU9,Tableau5[#All],2,0)),"",VLOOKUP(KU9,Tableau5[#All],2,0))</f>
        <v/>
      </c>
      <c r="KV6" s="58" t="str">
        <f>IF(ISNA(VLOOKUP(KV9,Tableau5[#All],2,0)),"",VLOOKUP(KV9,Tableau5[#All],2,0))</f>
        <v/>
      </c>
      <c r="KW6" s="58" t="str">
        <f>IF(ISNA(VLOOKUP(KW9,Tableau5[#All],2,0)),"",VLOOKUP(KW9,Tableau5[#All],2,0))</f>
        <v/>
      </c>
      <c r="KX6" s="58" t="str">
        <f>IF(ISNA(VLOOKUP(KX9,Tableau5[#All],2,0)),"",VLOOKUP(KX9,Tableau5[#All],2,0))</f>
        <v/>
      </c>
      <c r="KY6" s="58" t="str">
        <f>IF(ISNA(VLOOKUP(KY9,Tableau5[#All],2,0)),"",VLOOKUP(KY9,Tableau5[#All],2,0))</f>
        <v/>
      </c>
      <c r="KZ6" s="58" t="str">
        <f>IF(ISNA(VLOOKUP(KZ9,Tableau5[#All],2,0)),"",VLOOKUP(KZ9,Tableau5[#All],2,0))</f>
        <v/>
      </c>
      <c r="LA6" s="58" t="str">
        <f>IF(ISNA(VLOOKUP(LA9,Tableau5[#All],2,0)),"",VLOOKUP(LA9,Tableau5[#All],2,0))</f>
        <v/>
      </c>
      <c r="LB6" s="58" t="str">
        <f>IF(ISNA(VLOOKUP(LB9,Tableau5[#All],2,0)),"",VLOOKUP(LB9,Tableau5[#All],2,0))</f>
        <v/>
      </c>
      <c r="LC6" s="58" t="str">
        <f>IF(ISNA(VLOOKUP(LC9,Tableau5[#All],2,0)),"",VLOOKUP(LC9,Tableau5[#All],2,0))</f>
        <v/>
      </c>
      <c r="LD6" s="58" t="str">
        <f>IF(ISNA(VLOOKUP(LD9,Tableau5[#All],2,0)),"",VLOOKUP(LD9,Tableau5[#All],2,0))</f>
        <v/>
      </c>
      <c r="LE6" s="58" t="str">
        <f>IF(ISNA(VLOOKUP(LE9,Tableau5[#All],2,0)),"",VLOOKUP(LE9,Tableau5[#All],2,0))</f>
        <v/>
      </c>
      <c r="LF6" s="58" t="str">
        <f>IF(ISNA(VLOOKUP(LF9,Tableau5[#All],2,0)),"",VLOOKUP(LF9,Tableau5[#All],2,0))</f>
        <v/>
      </c>
      <c r="LG6" s="58" t="str">
        <f>IF(ISNA(VLOOKUP(LG9,Tableau5[#All],2,0)),"",VLOOKUP(LG9,Tableau5[#All],2,0))</f>
        <v/>
      </c>
      <c r="LH6" s="58" t="str">
        <f>IF(ISNA(VLOOKUP(LH9,Tableau5[#All],2,0)),"",VLOOKUP(LH9,Tableau5[#All],2,0))</f>
        <v/>
      </c>
      <c r="LI6" s="58" t="str">
        <f>IF(ISNA(VLOOKUP(LI9,Tableau5[#All],2,0)),"",VLOOKUP(LI9,Tableau5[#All],2,0))</f>
        <v/>
      </c>
      <c r="LJ6" s="58" t="str">
        <f>IF(ISNA(VLOOKUP(LJ9,Tableau5[#All],2,0)),"",VLOOKUP(LJ9,Tableau5[#All],2,0))</f>
        <v/>
      </c>
      <c r="LK6" s="58" t="str">
        <f>IF(ISNA(VLOOKUP(LK9,Tableau5[#All],2,0)),"",VLOOKUP(LK9,Tableau5[#All],2,0))</f>
        <v/>
      </c>
      <c r="LL6" s="58" t="str">
        <f>IF(ISNA(VLOOKUP(LL9,Tableau5[#All],2,0)),"",VLOOKUP(LL9,Tableau5[#All],2,0))</f>
        <v/>
      </c>
      <c r="LM6" s="58" t="str">
        <f>IF(ISNA(VLOOKUP(LM9,Tableau5[#All],2,0)),"",VLOOKUP(LM9,Tableau5[#All],2,0))</f>
        <v/>
      </c>
      <c r="LN6" s="58" t="str">
        <f>IF(ISNA(VLOOKUP(LN9,Tableau5[#All],2,0)),"",VLOOKUP(LN9,Tableau5[#All],2,0))</f>
        <v/>
      </c>
    </row>
    <row r="7" spans="1:326" s="3" customFormat="1" ht="24" customHeight="1" x14ac:dyDescent="0.4">
      <c r="B7" s="4" t="s">
        <v>7</v>
      </c>
      <c r="C7" s="4" t="s">
        <v>380</v>
      </c>
      <c r="D7" s="4" t="s">
        <v>363</v>
      </c>
      <c r="E7" s="4" t="s">
        <v>364</v>
      </c>
      <c r="F7" s="5" t="s">
        <v>8</v>
      </c>
      <c r="G7" s="5" t="s">
        <v>9</v>
      </c>
      <c r="H7" s="5" t="s">
        <v>365</v>
      </c>
      <c r="I7" s="5" t="s">
        <v>366</v>
      </c>
      <c r="J7" s="5" t="s">
        <v>367</v>
      </c>
      <c r="K7" s="5" t="s">
        <v>10</v>
      </c>
      <c r="L7" s="5" t="s">
        <v>11</v>
      </c>
      <c r="M7" s="5" t="s">
        <v>12</v>
      </c>
      <c r="N7" s="5" t="s">
        <v>13</v>
      </c>
      <c r="O7" s="5" t="s">
        <v>14</v>
      </c>
      <c r="P7" s="5" t="s">
        <v>15</v>
      </c>
      <c r="Q7" s="5" t="s">
        <v>16</v>
      </c>
      <c r="R7" s="5" t="s">
        <v>17</v>
      </c>
      <c r="S7" s="5" t="s">
        <v>18</v>
      </c>
      <c r="T7" s="5" t="s">
        <v>19</v>
      </c>
      <c r="U7" s="5" t="s">
        <v>20</v>
      </c>
      <c r="V7" s="5" t="s">
        <v>21</v>
      </c>
      <c r="W7" s="5" t="s">
        <v>22</v>
      </c>
      <c r="X7" s="5" t="s">
        <v>23</v>
      </c>
      <c r="Y7" s="5" t="s">
        <v>24</v>
      </c>
      <c r="Z7" s="5" t="s">
        <v>25</v>
      </c>
      <c r="AA7" s="5" t="s">
        <v>26</v>
      </c>
      <c r="AB7" s="5" t="s">
        <v>27</v>
      </c>
      <c r="AC7" s="5" t="s">
        <v>28</v>
      </c>
      <c r="AD7" s="5" t="s">
        <v>29</v>
      </c>
      <c r="AE7" s="5" t="s">
        <v>30</v>
      </c>
      <c r="AF7" s="5" t="s">
        <v>31</v>
      </c>
      <c r="AG7" s="5" t="s">
        <v>32</v>
      </c>
      <c r="AH7" s="5" t="s">
        <v>33</v>
      </c>
      <c r="AI7" s="5" t="s">
        <v>34</v>
      </c>
      <c r="AJ7" s="5" t="s">
        <v>35</v>
      </c>
      <c r="AK7" s="5" t="s">
        <v>36</v>
      </c>
      <c r="AL7" s="5" t="s">
        <v>37</v>
      </c>
      <c r="AM7" s="5" t="s">
        <v>38</v>
      </c>
      <c r="AN7" s="5" t="s">
        <v>39</v>
      </c>
      <c r="AO7" s="5" t="s">
        <v>40</v>
      </c>
      <c r="AP7" s="5" t="s">
        <v>41</v>
      </c>
      <c r="AQ7" s="5" t="s">
        <v>42</v>
      </c>
      <c r="AR7" s="5" t="s">
        <v>43</v>
      </c>
      <c r="AS7" s="5" t="s">
        <v>44</v>
      </c>
      <c r="AT7" s="5" t="s">
        <v>45</v>
      </c>
      <c r="AU7" s="5" t="s">
        <v>46</v>
      </c>
      <c r="AV7" s="5" t="s">
        <v>47</v>
      </c>
      <c r="AW7" s="5" t="s">
        <v>48</v>
      </c>
      <c r="AX7" s="5" t="s">
        <v>49</v>
      </c>
      <c r="AY7" s="5" t="s">
        <v>50</v>
      </c>
      <c r="AZ7" s="5" t="s">
        <v>51</v>
      </c>
      <c r="BA7" s="5" t="s">
        <v>52</v>
      </c>
      <c r="BB7" s="5" t="s">
        <v>53</v>
      </c>
      <c r="BC7" s="5" t="s">
        <v>54</v>
      </c>
      <c r="BD7" s="5" t="s">
        <v>55</v>
      </c>
      <c r="BE7" s="5" t="s">
        <v>56</v>
      </c>
      <c r="BF7" s="5" t="s">
        <v>57</v>
      </c>
      <c r="BG7" s="5" t="s">
        <v>58</v>
      </c>
      <c r="BH7" s="5" t="s">
        <v>59</v>
      </c>
      <c r="BI7" s="5" t="s">
        <v>60</v>
      </c>
      <c r="BJ7" s="5" t="s">
        <v>61</v>
      </c>
      <c r="BK7" s="5" t="s">
        <v>62</v>
      </c>
      <c r="BL7" s="5" t="s">
        <v>63</v>
      </c>
      <c r="BM7" s="5" t="s">
        <v>64</v>
      </c>
      <c r="BN7" s="5" t="s">
        <v>65</v>
      </c>
      <c r="BO7" s="5" t="s">
        <v>66</v>
      </c>
      <c r="BP7" s="5" t="s">
        <v>67</v>
      </c>
      <c r="BQ7" s="5" t="s">
        <v>68</v>
      </c>
      <c r="BR7" s="5" t="s">
        <v>69</v>
      </c>
      <c r="BS7" s="5" t="s">
        <v>70</v>
      </c>
      <c r="BT7" s="5" t="s">
        <v>71</v>
      </c>
      <c r="BU7" s="5" t="s">
        <v>72</v>
      </c>
      <c r="BV7" s="5" t="s">
        <v>73</v>
      </c>
      <c r="BW7" s="5" t="s">
        <v>74</v>
      </c>
      <c r="BX7" s="5" t="s">
        <v>75</v>
      </c>
      <c r="BY7" s="5" t="s">
        <v>76</v>
      </c>
      <c r="BZ7" s="5" t="s">
        <v>77</v>
      </c>
      <c r="CA7" s="5" t="s">
        <v>78</v>
      </c>
      <c r="CB7" s="5" t="s">
        <v>79</v>
      </c>
      <c r="CC7" s="5" t="s">
        <v>80</v>
      </c>
      <c r="CD7" s="5" t="s">
        <v>81</v>
      </c>
      <c r="CE7" s="5" t="s">
        <v>82</v>
      </c>
      <c r="CF7" s="5" t="s">
        <v>83</v>
      </c>
      <c r="CG7" s="5" t="s">
        <v>84</v>
      </c>
      <c r="CH7" s="5" t="s">
        <v>85</v>
      </c>
      <c r="CI7" s="5" t="s">
        <v>86</v>
      </c>
      <c r="CJ7" s="5" t="s">
        <v>87</v>
      </c>
      <c r="CK7" s="5" t="s">
        <v>88</v>
      </c>
      <c r="CL7" s="5" t="s">
        <v>89</v>
      </c>
      <c r="CM7" s="5" t="s">
        <v>90</v>
      </c>
      <c r="CN7" s="5" t="s">
        <v>91</v>
      </c>
      <c r="CO7" s="5" t="s">
        <v>92</v>
      </c>
      <c r="CP7" s="5" t="s">
        <v>93</v>
      </c>
      <c r="CQ7" s="5" t="s">
        <v>94</v>
      </c>
      <c r="CR7" s="5" t="s">
        <v>95</v>
      </c>
      <c r="CS7" s="5" t="s">
        <v>96</v>
      </c>
      <c r="CT7" s="5" t="s">
        <v>97</v>
      </c>
      <c r="CU7" s="5" t="s">
        <v>98</v>
      </c>
      <c r="CV7" s="5" t="s">
        <v>99</v>
      </c>
      <c r="CW7" s="5" t="s">
        <v>100</v>
      </c>
      <c r="CX7" s="5" t="s">
        <v>101</v>
      </c>
      <c r="CY7" s="5" t="s">
        <v>102</v>
      </c>
      <c r="CZ7" s="5" t="s">
        <v>103</v>
      </c>
      <c r="DA7" s="5" t="s">
        <v>104</v>
      </c>
      <c r="DB7" s="5" t="s">
        <v>105</v>
      </c>
      <c r="DC7" s="5" t="s">
        <v>106</v>
      </c>
      <c r="DD7" s="5" t="s">
        <v>107</v>
      </c>
      <c r="DE7" s="5" t="s">
        <v>108</v>
      </c>
      <c r="DF7" s="5" t="s">
        <v>109</v>
      </c>
      <c r="DG7" s="5" t="s">
        <v>110</v>
      </c>
      <c r="DH7" s="5" t="s">
        <v>111</v>
      </c>
      <c r="DI7" s="5" t="s">
        <v>112</v>
      </c>
      <c r="DJ7" s="5" t="s">
        <v>113</v>
      </c>
      <c r="DK7" s="5" t="s">
        <v>114</v>
      </c>
      <c r="DL7" s="5" t="s">
        <v>115</v>
      </c>
      <c r="DM7" s="5" t="s">
        <v>116</v>
      </c>
      <c r="DN7" s="5" t="s">
        <v>117</v>
      </c>
      <c r="DO7" s="5" t="s">
        <v>118</v>
      </c>
      <c r="DP7" s="5" t="s">
        <v>119</v>
      </c>
      <c r="DQ7" s="5" t="s">
        <v>120</v>
      </c>
      <c r="DR7" s="5" t="s">
        <v>121</v>
      </c>
      <c r="DS7" s="5" t="s">
        <v>122</v>
      </c>
      <c r="DT7" s="5" t="s">
        <v>123</v>
      </c>
      <c r="DU7" s="5" t="s">
        <v>124</v>
      </c>
      <c r="DV7" s="5" t="s">
        <v>125</v>
      </c>
      <c r="DW7" s="5" t="s">
        <v>126</v>
      </c>
      <c r="DX7" s="5" t="s">
        <v>127</v>
      </c>
      <c r="DY7" s="5" t="s">
        <v>128</v>
      </c>
      <c r="DZ7" s="5" t="s">
        <v>129</v>
      </c>
      <c r="EA7" s="5" t="s">
        <v>130</v>
      </c>
      <c r="EB7" s="5" t="s">
        <v>131</v>
      </c>
      <c r="EC7" s="5" t="s">
        <v>132</v>
      </c>
      <c r="ED7" s="5" t="s">
        <v>133</v>
      </c>
      <c r="EE7" s="5" t="s">
        <v>134</v>
      </c>
      <c r="EF7" s="5" t="s">
        <v>135</v>
      </c>
      <c r="EG7" s="5" t="s">
        <v>136</v>
      </c>
      <c r="EH7" s="5" t="s">
        <v>137</v>
      </c>
      <c r="EI7" s="5" t="s">
        <v>138</v>
      </c>
      <c r="EJ7" s="5" t="s">
        <v>139</v>
      </c>
      <c r="EK7" s="5" t="s">
        <v>140</v>
      </c>
      <c r="EL7" s="5" t="s">
        <v>141</v>
      </c>
      <c r="EM7" s="5" t="s">
        <v>142</v>
      </c>
      <c r="EN7" s="5" t="s">
        <v>143</v>
      </c>
      <c r="EO7" s="5" t="s">
        <v>144</v>
      </c>
      <c r="EP7" s="5" t="s">
        <v>145</v>
      </c>
      <c r="EQ7" s="5" t="s">
        <v>146</v>
      </c>
      <c r="ER7" s="5" t="s">
        <v>147</v>
      </c>
      <c r="ES7" s="5" t="s">
        <v>148</v>
      </c>
      <c r="ET7" s="5" t="s">
        <v>149</v>
      </c>
      <c r="EU7" s="5" t="s">
        <v>150</v>
      </c>
      <c r="EV7" s="5" t="s">
        <v>151</v>
      </c>
      <c r="EW7" s="5" t="s">
        <v>152</v>
      </c>
      <c r="EX7" s="5" t="s">
        <v>153</v>
      </c>
      <c r="EY7" s="5" t="s">
        <v>154</v>
      </c>
      <c r="EZ7" s="5" t="s">
        <v>155</v>
      </c>
      <c r="FA7" s="5" t="s">
        <v>156</v>
      </c>
      <c r="FB7" s="5" t="s">
        <v>157</v>
      </c>
      <c r="FC7" s="5" t="s">
        <v>158</v>
      </c>
      <c r="FD7" s="5" t="s">
        <v>159</v>
      </c>
      <c r="FE7" s="5" t="s">
        <v>160</v>
      </c>
      <c r="FF7" s="5" t="s">
        <v>161</v>
      </c>
      <c r="FG7" s="5" t="s">
        <v>162</v>
      </c>
      <c r="FH7" s="5" t="s">
        <v>163</v>
      </c>
      <c r="FI7" s="5" t="s">
        <v>164</v>
      </c>
      <c r="FJ7" s="5" t="s">
        <v>165</v>
      </c>
      <c r="FK7" s="5" t="s">
        <v>166</v>
      </c>
      <c r="FL7" s="5" t="s">
        <v>167</v>
      </c>
      <c r="FM7" s="5" t="s">
        <v>168</v>
      </c>
      <c r="FN7" s="5" t="s">
        <v>169</v>
      </c>
      <c r="FO7" s="5" t="s">
        <v>170</v>
      </c>
      <c r="FP7" s="5" t="s">
        <v>171</v>
      </c>
      <c r="FQ7" s="5" t="s">
        <v>172</v>
      </c>
      <c r="FR7" s="5" t="s">
        <v>173</v>
      </c>
      <c r="FS7" s="5" t="s">
        <v>174</v>
      </c>
      <c r="FT7" s="5" t="s">
        <v>175</v>
      </c>
      <c r="FU7" s="5" t="s">
        <v>176</v>
      </c>
      <c r="FV7" s="5" t="s">
        <v>177</v>
      </c>
      <c r="FW7" s="5" t="s">
        <v>178</v>
      </c>
      <c r="FX7" s="5" t="s">
        <v>179</v>
      </c>
      <c r="FY7" s="5" t="s">
        <v>180</v>
      </c>
      <c r="FZ7" s="5" t="s">
        <v>181</v>
      </c>
      <c r="GA7" s="5" t="s">
        <v>182</v>
      </c>
      <c r="GB7" s="5" t="s">
        <v>183</v>
      </c>
      <c r="GC7" s="5" t="s">
        <v>184</v>
      </c>
      <c r="GD7" s="5" t="s">
        <v>185</v>
      </c>
      <c r="GE7" s="5" t="s">
        <v>186</v>
      </c>
      <c r="GF7" s="5" t="s">
        <v>187</v>
      </c>
      <c r="GG7" s="5" t="s">
        <v>188</v>
      </c>
      <c r="GH7" s="5" t="s">
        <v>189</v>
      </c>
      <c r="GI7" s="5" t="s">
        <v>190</v>
      </c>
      <c r="GJ7" s="5" t="s">
        <v>191</v>
      </c>
      <c r="GK7" s="5" t="s">
        <v>192</v>
      </c>
      <c r="GL7" s="5" t="s">
        <v>193</v>
      </c>
      <c r="GM7" s="5" t="s">
        <v>194</v>
      </c>
      <c r="GN7" s="5" t="s">
        <v>195</v>
      </c>
      <c r="GO7" s="5" t="s">
        <v>196</v>
      </c>
      <c r="GP7" s="5" t="s">
        <v>197</v>
      </c>
      <c r="GQ7" s="5" t="s">
        <v>198</v>
      </c>
      <c r="GR7" s="5" t="s">
        <v>199</v>
      </c>
      <c r="GS7" s="5" t="s">
        <v>200</v>
      </c>
      <c r="GT7" s="5" t="s">
        <v>201</v>
      </c>
      <c r="GU7" s="5" t="s">
        <v>202</v>
      </c>
      <c r="GV7" s="5" t="s">
        <v>203</v>
      </c>
      <c r="GW7" s="5" t="s">
        <v>204</v>
      </c>
      <c r="GX7" s="5" t="s">
        <v>205</v>
      </c>
      <c r="GY7" s="5" t="s">
        <v>206</v>
      </c>
      <c r="GZ7" s="5" t="s">
        <v>207</v>
      </c>
      <c r="HA7" s="5" t="s">
        <v>208</v>
      </c>
      <c r="HB7" s="5" t="s">
        <v>209</v>
      </c>
      <c r="HC7" s="5" t="s">
        <v>210</v>
      </c>
      <c r="HD7" s="5" t="s">
        <v>211</v>
      </c>
      <c r="HE7" s="5" t="s">
        <v>212</v>
      </c>
      <c r="HF7" s="5" t="s">
        <v>213</v>
      </c>
      <c r="HG7" s="5" t="s">
        <v>214</v>
      </c>
      <c r="HH7" s="5" t="s">
        <v>215</v>
      </c>
      <c r="HI7" s="5" t="s">
        <v>216</v>
      </c>
      <c r="HJ7" s="5" t="s">
        <v>217</v>
      </c>
      <c r="HK7" s="5" t="s">
        <v>218</v>
      </c>
      <c r="HL7" s="5" t="s">
        <v>219</v>
      </c>
      <c r="HM7" s="5" t="s">
        <v>220</v>
      </c>
      <c r="HN7" s="5" t="s">
        <v>221</v>
      </c>
      <c r="HO7" s="5" t="s">
        <v>222</v>
      </c>
      <c r="HP7" s="5" t="s">
        <v>223</v>
      </c>
      <c r="HQ7" s="5" t="s">
        <v>224</v>
      </c>
      <c r="HR7" s="5" t="s">
        <v>225</v>
      </c>
      <c r="HS7" s="5" t="s">
        <v>226</v>
      </c>
      <c r="HT7" s="5" t="s">
        <v>227</v>
      </c>
      <c r="HU7" s="5" t="s">
        <v>228</v>
      </c>
      <c r="HV7" s="5" t="s">
        <v>229</v>
      </c>
      <c r="HW7" s="5" t="s">
        <v>230</v>
      </c>
      <c r="HX7" s="5" t="s">
        <v>231</v>
      </c>
      <c r="HY7" s="5" t="s">
        <v>232</v>
      </c>
      <c r="HZ7" s="5" t="s">
        <v>233</v>
      </c>
      <c r="IA7" s="5" t="s">
        <v>234</v>
      </c>
      <c r="IB7" s="5" t="s">
        <v>235</v>
      </c>
      <c r="IC7" s="5" t="s">
        <v>236</v>
      </c>
      <c r="ID7" s="5" t="s">
        <v>237</v>
      </c>
      <c r="IE7" s="5" t="s">
        <v>238</v>
      </c>
      <c r="IF7" s="5" t="s">
        <v>239</v>
      </c>
      <c r="IG7" s="5" t="s">
        <v>240</v>
      </c>
      <c r="IH7" s="5" t="s">
        <v>241</v>
      </c>
      <c r="II7" s="5" t="s">
        <v>242</v>
      </c>
      <c r="IJ7" s="5" t="s">
        <v>243</v>
      </c>
      <c r="IK7" s="5" t="s">
        <v>244</v>
      </c>
      <c r="IL7" s="5" t="s">
        <v>245</v>
      </c>
      <c r="IM7" s="5" t="s">
        <v>246</v>
      </c>
      <c r="IN7" s="5" t="s">
        <v>247</v>
      </c>
      <c r="IO7" s="5" t="s">
        <v>248</v>
      </c>
      <c r="IP7" s="5" t="s">
        <v>249</v>
      </c>
      <c r="IQ7" s="5" t="s">
        <v>250</v>
      </c>
      <c r="IR7" s="5" t="s">
        <v>251</v>
      </c>
      <c r="IS7" s="5" t="s">
        <v>252</v>
      </c>
      <c r="IT7" s="5" t="s">
        <v>253</v>
      </c>
      <c r="IU7" s="5" t="s">
        <v>254</v>
      </c>
      <c r="IV7" s="5" t="s">
        <v>255</v>
      </c>
      <c r="IW7" s="5" t="s">
        <v>256</v>
      </c>
      <c r="IX7" s="5" t="s">
        <v>257</v>
      </c>
      <c r="IY7" s="5" t="s">
        <v>258</v>
      </c>
      <c r="IZ7" s="5" t="s">
        <v>259</v>
      </c>
      <c r="JA7" s="5" t="s">
        <v>260</v>
      </c>
      <c r="JB7" s="5" t="s">
        <v>261</v>
      </c>
      <c r="JC7" s="5" t="s">
        <v>262</v>
      </c>
      <c r="JD7" s="5" t="s">
        <v>263</v>
      </c>
      <c r="JE7" s="5" t="s">
        <v>264</v>
      </c>
      <c r="JF7" s="5" t="s">
        <v>265</v>
      </c>
      <c r="JG7" s="5" t="s">
        <v>266</v>
      </c>
      <c r="JH7" s="5" t="s">
        <v>267</v>
      </c>
      <c r="JI7" s="5" t="s">
        <v>268</v>
      </c>
      <c r="JJ7" s="5" t="s">
        <v>269</v>
      </c>
      <c r="JK7" s="5" t="s">
        <v>270</v>
      </c>
      <c r="JL7" s="5" t="s">
        <v>271</v>
      </c>
      <c r="JM7" s="5" t="s">
        <v>272</v>
      </c>
      <c r="JN7" s="5" t="s">
        <v>273</v>
      </c>
      <c r="JO7" s="5" t="s">
        <v>274</v>
      </c>
      <c r="JP7" s="5" t="s">
        <v>275</v>
      </c>
      <c r="JQ7" s="5" t="s">
        <v>276</v>
      </c>
      <c r="JR7" s="5" t="s">
        <v>277</v>
      </c>
      <c r="JS7" s="5" t="s">
        <v>278</v>
      </c>
      <c r="JT7" s="5" t="s">
        <v>279</v>
      </c>
      <c r="JU7" s="5" t="s">
        <v>280</v>
      </c>
      <c r="JV7" s="5" t="s">
        <v>281</v>
      </c>
      <c r="JW7" s="5" t="s">
        <v>282</v>
      </c>
      <c r="JX7" s="5" t="s">
        <v>283</v>
      </c>
      <c r="JY7" s="5" t="s">
        <v>284</v>
      </c>
      <c r="JZ7" s="5" t="s">
        <v>285</v>
      </c>
      <c r="KA7" s="5" t="s">
        <v>286</v>
      </c>
      <c r="KB7" s="5" t="s">
        <v>287</v>
      </c>
      <c r="KC7" s="5" t="s">
        <v>288</v>
      </c>
      <c r="KD7" s="5" t="s">
        <v>289</v>
      </c>
      <c r="KE7" s="5" t="s">
        <v>290</v>
      </c>
      <c r="KF7" s="5" t="s">
        <v>291</v>
      </c>
      <c r="KG7" s="5" t="s">
        <v>292</v>
      </c>
      <c r="KH7" s="5" t="s">
        <v>293</v>
      </c>
      <c r="KI7" s="5" t="s">
        <v>294</v>
      </c>
      <c r="KJ7" s="5" t="s">
        <v>295</v>
      </c>
      <c r="KK7" s="5" t="s">
        <v>296</v>
      </c>
      <c r="KL7" s="5" t="s">
        <v>297</v>
      </c>
      <c r="KM7" s="5" t="s">
        <v>298</v>
      </c>
      <c r="KN7" s="5" t="s">
        <v>299</v>
      </c>
      <c r="KO7" s="5" t="s">
        <v>300</v>
      </c>
      <c r="KP7" s="5" t="s">
        <v>301</v>
      </c>
      <c r="KQ7" s="5" t="s">
        <v>302</v>
      </c>
      <c r="KR7" s="5" t="s">
        <v>303</v>
      </c>
      <c r="KS7" s="5" t="s">
        <v>304</v>
      </c>
      <c r="KT7" s="5" t="s">
        <v>305</v>
      </c>
      <c r="KU7" s="5" t="s">
        <v>306</v>
      </c>
      <c r="KV7" s="5" t="s">
        <v>307</v>
      </c>
      <c r="KW7" s="5" t="s">
        <v>308</v>
      </c>
      <c r="KX7" s="5" t="s">
        <v>309</v>
      </c>
      <c r="KY7" s="5" t="s">
        <v>310</v>
      </c>
      <c r="KZ7" s="5" t="s">
        <v>311</v>
      </c>
      <c r="LA7" s="5" t="s">
        <v>312</v>
      </c>
      <c r="LB7" s="5" t="s">
        <v>313</v>
      </c>
      <c r="LC7" s="5" t="s">
        <v>314</v>
      </c>
      <c r="LD7" s="5" t="s">
        <v>315</v>
      </c>
      <c r="LE7" s="5" t="s">
        <v>316</v>
      </c>
      <c r="LF7" s="5" t="s">
        <v>317</v>
      </c>
      <c r="LG7" s="5" t="s">
        <v>318</v>
      </c>
      <c r="LH7" s="5" t="s">
        <v>319</v>
      </c>
      <c r="LI7" s="5" t="s">
        <v>320</v>
      </c>
      <c r="LJ7" s="5" t="s">
        <v>321</v>
      </c>
      <c r="LK7" s="5" t="s">
        <v>322</v>
      </c>
      <c r="LL7" s="5" t="s">
        <v>323</v>
      </c>
      <c r="LM7" s="5" t="s">
        <v>324</v>
      </c>
      <c r="LN7" s="5" t="s">
        <v>325</v>
      </c>
    </row>
    <row r="8" spans="1:326" ht="26.25" x14ac:dyDescent="0.4">
      <c r="B8" s="23">
        <v>2019</v>
      </c>
      <c r="C8" s="24">
        <v>1</v>
      </c>
      <c r="D8" s="23"/>
      <c r="E8" s="23"/>
      <c r="F8" s="23"/>
      <c r="G8" s="23"/>
      <c r="H8" s="23"/>
      <c r="I8" s="23"/>
      <c r="J8" s="23"/>
      <c r="K8" s="25"/>
      <c r="L8" s="25"/>
      <c r="M8" s="25"/>
      <c r="N8" s="35" t="str">
        <f>"S"&amp;C8</f>
        <v>S1</v>
      </c>
      <c r="O8" s="24">
        <f>C8+1</f>
        <v>2</v>
      </c>
      <c r="P8" s="25"/>
      <c r="Q8" s="25"/>
      <c r="R8" s="25"/>
      <c r="S8" s="25"/>
      <c r="T8" s="35" t="str">
        <f>"S"&amp;O8</f>
        <v>S2</v>
      </c>
      <c r="U8" s="24">
        <f>O8+1</f>
        <v>3</v>
      </c>
      <c r="V8" s="25"/>
      <c r="W8" s="25"/>
      <c r="X8" s="25"/>
      <c r="Y8" s="25"/>
      <c r="Z8" s="35" t="str">
        <f>"S"&amp;U8</f>
        <v>S3</v>
      </c>
      <c r="AA8" s="24">
        <f>U8+1</f>
        <v>4</v>
      </c>
      <c r="AB8" s="25"/>
      <c r="AC8" s="25"/>
      <c r="AD8" s="25"/>
      <c r="AE8" s="25"/>
      <c r="AF8" s="35" t="str">
        <f>"S"&amp;AA8</f>
        <v>S4</v>
      </c>
      <c r="AG8" s="24">
        <f>AA8+1</f>
        <v>5</v>
      </c>
      <c r="AH8" s="25"/>
      <c r="AI8" s="25"/>
      <c r="AJ8" s="25"/>
      <c r="AK8" s="25"/>
      <c r="AL8" s="35" t="str">
        <f>"S"&amp;AG8</f>
        <v>S5</v>
      </c>
      <c r="AM8" s="24">
        <f>AG8+1</f>
        <v>6</v>
      </c>
      <c r="AN8" s="25"/>
      <c r="AO8" s="25"/>
      <c r="AP8" s="25"/>
      <c r="AQ8" s="25"/>
      <c r="AR8" s="35" t="str">
        <f>"S"&amp;AM8</f>
        <v>S6</v>
      </c>
      <c r="AS8" s="24">
        <f>AM8+1</f>
        <v>7</v>
      </c>
      <c r="AT8" s="25"/>
      <c r="AU8" s="25"/>
      <c r="AV8" s="25"/>
      <c r="AW8" s="25"/>
      <c r="AX8" s="35" t="str">
        <f>"S"&amp;AS8</f>
        <v>S7</v>
      </c>
      <c r="AY8" s="24">
        <f>AS8+1</f>
        <v>8</v>
      </c>
      <c r="AZ8" s="25"/>
      <c r="BA8" s="25"/>
      <c r="BB8" s="25"/>
      <c r="BC8" s="25"/>
      <c r="BD8" s="35" t="str">
        <f>"S"&amp;AY8</f>
        <v>S8</v>
      </c>
      <c r="BE8" s="24">
        <f>AY8+1</f>
        <v>9</v>
      </c>
      <c r="BF8" s="25"/>
      <c r="BG8" s="25"/>
      <c r="BH8" s="25"/>
      <c r="BI8" s="25"/>
      <c r="BJ8" s="35" t="str">
        <f>"S"&amp;BE8</f>
        <v>S9</v>
      </c>
      <c r="BK8" s="24">
        <f>BE8+1</f>
        <v>10</v>
      </c>
      <c r="BL8" s="25"/>
      <c r="BM8" s="25"/>
      <c r="BN8" s="25"/>
      <c r="BO8" s="25"/>
      <c r="BP8" s="35" t="str">
        <f>"S"&amp;BK8</f>
        <v>S10</v>
      </c>
      <c r="BQ8" s="24">
        <f>BK8+1</f>
        <v>11</v>
      </c>
      <c r="BR8" s="25"/>
      <c r="BS8" s="25"/>
      <c r="BT8" s="25"/>
      <c r="BU8" s="25"/>
      <c r="BV8" s="35" t="str">
        <f>"S"&amp;BQ8</f>
        <v>S11</v>
      </c>
      <c r="BW8" s="24">
        <f>BQ8+1</f>
        <v>12</v>
      </c>
      <c r="BX8" s="25"/>
      <c r="BY8" s="25"/>
      <c r="BZ8" s="25"/>
      <c r="CA8" s="25"/>
      <c r="CB8" s="35" t="str">
        <f>"S"&amp;BW8</f>
        <v>S12</v>
      </c>
      <c r="CC8" s="24">
        <f>BW8+1</f>
        <v>13</v>
      </c>
      <c r="CD8" s="25"/>
      <c r="CE8" s="25"/>
      <c r="CF8" s="25"/>
      <c r="CG8" s="25"/>
      <c r="CH8" s="35" t="str">
        <f>"S"&amp;CC8</f>
        <v>S13</v>
      </c>
      <c r="CI8" s="24">
        <f>CC8+1</f>
        <v>14</v>
      </c>
      <c r="CJ8" s="25"/>
      <c r="CK8" s="25"/>
      <c r="CL8" s="25"/>
      <c r="CM8" s="25"/>
      <c r="CN8" s="35" t="str">
        <f>"S"&amp;CI8</f>
        <v>S14</v>
      </c>
      <c r="CO8" s="24">
        <f>CI8+1</f>
        <v>15</v>
      </c>
      <c r="CP8" s="25"/>
      <c r="CQ8" s="25"/>
      <c r="CR8" s="25"/>
      <c r="CS8" s="25"/>
      <c r="CT8" s="35" t="str">
        <f>"S"&amp;CO8</f>
        <v>S15</v>
      </c>
      <c r="CU8" s="24">
        <f>CO8+1</f>
        <v>16</v>
      </c>
      <c r="CV8" s="25"/>
      <c r="CW8" s="25"/>
      <c r="CX8" s="25"/>
      <c r="CY8" s="25"/>
      <c r="CZ8" s="35" t="str">
        <f>"S"&amp;CU8</f>
        <v>S16</v>
      </c>
      <c r="DA8" s="24">
        <f>CU8+1</f>
        <v>17</v>
      </c>
      <c r="DB8" s="25"/>
      <c r="DC8" s="25"/>
      <c r="DD8" s="25"/>
      <c r="DE8" s="25"/>
      <c r="DF8" s="35" t="str">
        <f>"S"&amp;DA8</f>
        <v>S17</v>
      </c>
      <c r="DG8" s="24">
        <f>DA8+1</f>
        <v>18</v>
      </c>
      <c r="DH8" s="25"/>
      <c r="DI8" s="25"/>
      <c r="DJ8" s="25"/>
      <c r="DK8" s="25"/>
      <c r="DL8" s="35" t="str">
        <f>"S"&amp;DG8</f>
        <v>S18</v>
      </c>
      <c r="DM8" s="24">
        <f>DG8+1</f>
        <v>19</v>
      </c>
      <c r="DN8" s="25"/>
      <c r="DO8" s="25"/>
      <c r="DP8" s="25"/>
      <c r="DQ8" s="25"/>
      <c r="DR8" s="35" t="str">
        <f>"S"&amp;DM8</f>
        <v>S19</v>
      </c>
      <c r="DS8" s="24">
        <f>DM8+1</f>
        <v>20</v>
      </c>
      <c r="DT8" s="25"/>
      <c r="DU8" s="25"/>
      <c r="DV8" s="25"/>
      <c r="DW8" s="25"/>
      <c r="DX8" s="35" t="str">
        <f>"S"&amp;DS8</f>
        <v>S20</v>
      </c>
      <c r="DY8" s="24">
        <f>DS8+1</f>
        <v>21</v>
      </c>
      <c r="DZ8" s="25"/>
      <c r="EA8" s="25"/>
      <c r="EB8" s="25"/>
      <c r="EC8" s="25"/>
      <c r="ED8" s="35" t="str">
        <f>"S"&amp;DY8</f>
        <v>S21</v>
      </c>
      <c r="EE8" s="24">
        <f>DY8+1</f>
        <v>22</v>
      </c>
      <c r="EF8" s="25"/>
      <c r="EG8" s="25"/>
      <c r="EH8" s="25"/>
      <c r="EI8" s="25"/>
      <c r="EJ8" s="35" t="str">
        <f>"S"&amp;EE8</f>
        <v>S22</v>
      </c>
      <c r="EK8" s="24">
        <f>EE8+1</f>
        <v>23</v>
      </c>
      <c r="EL8" s="25"/>
      <c r="EM8" s="25"/>
      <c r="EN8" s="25"/>
      <c r="EO8" s="25"/>
      <c r="EP8" s="35" t="str">
        <f>"S"&amp;EK8</f>
        <v>S23</v>
      </c>
      <c r="EQ8" s="24">
        <f>EK8+1</f>
        <v>24</v>
      </c>
      <c r="ER8" s="25"/>
      <c r="ES8" s="25"/>
      <c r="ET8" s="25"/>
      <c r="EU8" s="25"/>
      <c r="EV8" s="35" t="str">
        <f>"S"&amp;EQ8</f>
        <v>S24</v>
      </c>
      <c r="EW8" s="24">
        <f>EQ8+1</f>
        <v>25</v>
      </c>
      <c r="EX8" s="25"/>
      <c r="EY8" s="25"/>
      <c r="EZ8" s="25"/>
      <c r="FA8" s="25"/>
      <c r="FB8" s="35" t="str">
        <f>"S"&amp;EW8</f>
        <v>S25</v>
      </c>
      <c r="FC8" s="24">
        <f>EW8+1</f>
        <v>26</v>
      </c>
      <c r="FD8" s="25"/>
      <c r="FE8" s="25"/>
      <c r="FF8" s="25"/>
      <c r="FG8" s="25"/>
      <c r="FH8" s="35" t="str">
        <f>"S"&amp;FC8</f>
        <v>S26</v>
      </c>
      <c r="FI8" s="24">
        <f>FC8+1</f>
        <v>27</v>
      </c>
      <c r="FJ8" s="25"/>
      <c r="FK8" s="25"/>
      <c r="FL8" s="25"/>
      <c r="FM8" s="25"/>
      <c r="FN8" s="35" t="str">
        <f>"S"&amp;FI8</f>
        <v>S27</v>
      </c>
      <c r="FO8" s="24">
        <f>FI8+1</f>
        <v>28</v>
      </c>
      <c r="FP8" s="25"/>
      <c r="FQ8" s="25"/>
      <c r="FR8" s="25"/>
      <c r="FS8" s="25"/>
      <c r="FT8" s="35" t="str">
        <f>"S"&amp;FO8</f>
        <v>S28</v>
      </c>
      <c r="FU8" s="24">
        <f>FO8+1</f>
        <v>29</v>
      </c>
      <c r="FV8" s="25"/>
      <c r="FW8" s="25"/>
      <c r="FX8" s="25"/>
      <c r="FY8" s="25"/>
      <c r="FZ8" s="35" t="str">
        <f>"S"&amp;FU8</f>
        <v>S29</v>
      </c>
      <c r="GA8" s="24">
        <f>FU8+1</f>
        <v>30</v>
      </c>
      <c r="GB8" s="25"/>
      <c r="GC8" s="25"/>
      <c r="GD8" s="25"/>
      <c r="GE8" s="25"/>
      <c r="GF8" s="35" t="str">
        <f>"S"&amp;GA8</f>
        <v>S30</v>
      </c>
      <c r="GG8" s="24">
        <f>GA8+1</f>
        <v>31</v>
      </c>
      <c r="GH8" s="25"/>
      <c r="GI8" s="25"/>
      <c r="GJ8" s="25"/>
      <c r="GK8" s="25"/>
      <c r="GL8" s="35" t="str">
        <f>"S"&amp;GG8</f>
        <v>S31</v>
      </c>
      <c r="GM8" s="24">
        <f>GG8+1</f>
        <v>32</v>
      </c>
      <c r="GN8" s="25"/>
      <c r="GO8" s="25"/>
      <c r="GP8" s="25"/>
      <c r="GQ8" s="25"/>
      <c r="GR8" s="35" t="str">
        <f>"S"&amp;GM8</f>
        <v>S32</v>
      </c>
      <c r="GS8" s="24">
        <f>GM8+1</f>
        <v>33</v>
      </c>
      <c r="GT8" s="25"/>
      <c r="GU8" s="25"/>
      <c r="GV8" s="25"/>
      <c r="GW8" s="25"/>
      <c r="GX8" s="35" t="str">
        <f>"S"&amp;GS8</f>
        <v>S33</v>
      </c>
      <c r="GY8" s="24">
        <f>GS8+1</f>
        <v>34</v>
      </c>
      <c r="GZ8" s="25"/>
      <c r="HA8" s="25"/>
      <c r="HB8" s="25"/>
      <c r="HC8" s="25"/>
      <c r="HD8" s="35" t="str">
        <f>"S"&amp;GY8</f>
        <v>S34</v>
      </c>
      <c r="HE8" s="24">
        <f>GY8+1</f>
        <v>35</v>
      </c>
      <c r="HF8" s="25"/>
      <c r="HG8" s="25"/>
      <c r="HH8" s="25"/>
      <c r="HI8" s="25"/>
      <c r="HJ8" s="35" t="str">
        <f>"S"&amp;HE8</f>
        <v>S35</v>
      </c>
      <c r="HK8" s="24">
        <f>HE8+1</f>
        <v>36</v>
      </c>
      <c r="HL8" s="25"/>
      <c r="HM8" s="25"/>
      <c r="HN8" s="25"/>
      <c r="HO8" s="25"/>
      <c r="HP8" s="35" t="str">
        <f>"S"&amp;HK8</f>
        <v>S36</v>
      </c>
      <c r="HQ8" s="24">
        <f>HK8+1</f>
        <v>37</v>
      </c>
      <c r="HR8" s="25"/>
      <c r="HS8" s="25"/>
      <c r="HT8" s="25"/>
      <c r="HU8" s="25"/>
      <c r="HV8" s="35" t="str">
        <f>"S"&amp;HQ8</f>
        <v>S37</v>
      </c>
      <c r="HW8" s="24">
        <f>HQ8+1</f>
        <v>38</v>
      </c>
      <c r="HX8" s="25"/>
      <c r="HY8" s="25"/>
      <c r="HZ8" s="25"/>
      <c r="IA8" s="25"/>
      <c r="IB8" s="35" t="str">
        <f>"S"&amp;HW8</f>
        <v>S38</v>
      </c>
      <c r="IC8" s="24">
        <f>HW8+1</f>
        <v>39</v>
      </c>
      <c r="ID8" s="25"/>
      <c r="IE8" s="25"/>
      <c r="IF8" s="25"/>
      <c r="IG8" s="25"/>
      <c r="IH8" s="35" t="str">
        <f>"S"&amp;IC8</f>
        <v>S39</v>
      </c>
      <c r="II8" s="24">
        <f>IC8+1</f>
        <v>40</v>
      </c>
      <c r="IJ8" s="25"/>
      <c r="IK8" s="25"/>
      <c r="IL8" s="25"/>
      <c r="IM8" s="25"/>
      <c r="IN8" s="35" t="str">
        <f>"S"&amp;II8</f>
        <v>S40</v>
      </c>
      <c r="IO8" s="24">
        <f>II8+1</f>
        <v>41</v>
      </c>
      <c r="IP8" s="25"/>
      <c r="IQ8" s="25"/>
      <c r="IR8" s="25"/>
      <c r="IS8" s="25"/>
      <c r="IT8" s="35" t="str">
        <f>"S"&amp;IO8</f>
        <v>S41</v>
      </c>
      <c r="IU8" s="24">
        <f>IO8+1</f>
        <v>42</v>
      </c>
      <c r="IV8" s="25"/>
      <c r="IW8" s="25"/>
      <c r="IX8" s="25"/>
      <c r="IY8" s="25"/>
      <c r="IZ8" s="35" t="str">
        <f>"S"&amp;IU8</f>
        <v>S42</v>
      </c>
      <c r="JA8" s="24">
        <f>IU8+1</f>
        <v>43</v>
      </c>
      <c r="JB8" s="25"/>
      <c r="JC8" s="25"/>
      <c r="JD8" s="25"/>
      <c r="JE8" s="25"/>
      <c r="JF8" s="35" t="str">
        <f>"S"&amp;JA8</f>
        <v>S43</v>
      </c>
      <c r="JG8" s="24">
        <f>JA8+1</f>
        <v>44</v>
      </c>
      <c r="JH8" s="25"/>
      <c r="JI8" s="25"/>
      <c r="JJ8" s="25"/>
      <c r="JK8" s="25"/>
      <c r="JL8" s="35" t="str">
        <f>"S"&amp;JG8</f>
        <v>S44</v>
      </c>
      <c r="JM8" s="24">
        <f>JG8+1</f>
        <v>45</v>
      </c>
      <c r="JN8" s="25"/>
      <c r="JO8" s="25"/>
      <c r="JP8" s="25"/>
      <c r="JQ8" s="25"/>
      <c r="JR8" s="35" t="str">
        <f>"S"&amp;JM8</f>
        <v>S45</v>
      </c>
      <c r="JS8" s="24">
        <f>JM8+1</f>
        <v>46</v>
      </c>
      <c r="JT8" s="25"/>
      <c r="JU8" s="25"/>
      <c r="JV8" s="25"/>
      <c r="JW8" s="25"/>
      <c r="JX8" s="35" t="str">
        <f>"S"&amp;JS8</f>
        <v>S46</v>
      </c>
      <c r="JY8" s="24">
        <f>JS8+1</f>
        <v>47</v>
      </c>
      <c r="JZ8" s="25"/>
      <c r="KA8" s="25"/>
      <c r="KB8" s="25"/>
      <c r="KC8" s="25"/>
      <c r="KD8" s="35" t="str">
        <f>"S"&amp;JY8</f>
        <v>S47</v>
      </c>
      <c r="KE8" s="24">
        <f>JY8+1</f>
        <v>48</v>
      </c>
      <c r="KF8" s="25"/>
      <c r="KG8" s="25"/>
      <c r="KH8" s="25"/>
      <c r="KI8" s="25"/>
      <c r="KJ8" s="35" t="str">
        <f>"S"&amp;KE8</f>
        <v>S48</v>
      </c>
      <c r="KK8" s="24">
        <f>KE8+1</f>
        <v>49</v>
      </c>
      <c r="KL8" s="25"/>
      <c r="KM8" s="25"/>
      <c r="KN8" s="25"/>
      <c r="KO8" s="25"/>
      <c r="KP8" s="35" t="str">
        <f>"S"&amp;KK8</f>
        <v>S49</v>
      </c>
      <c r="KQ8" s="24">
        <f>KK8+1</f>
        <v>50</v>
      </c>
      <c r="KR8" s="25"/>
      <c r="KS8" s="25"/>
      <c r="KT8" s="25"/>
      <c r="KU8" s="25"/>
      <c r="KV8" s="35" t="str">
        <f>"S"&amp;KQ8</f>
        <v>S50</v>
      </c>
      <c r="KW8" s="24">
        <f>KQ8+1</f>
        <v>51</v>
      </c>
      <c r="KX8" s="25"/>
      <c r="KY8" s="25"/>
      <c r="KZ8" s="25"/>
      <c r="LA8" s="25"/>
      <c r="LB8" s="35" t="str">
        <f>"S"&amp;KW8</f>
        <v>S51</v>
      </c>
      <c r="LC8" s="24">
        <f>KW8+1</f>
        <v>52</v>
      </c>
      <c r="LD8" s="25"/>
      <c r="LE8" s="25"/>
      <c r="LF8" s="25"/>
      <c r="LG8" s="25"/>
      <c r="LH8" s="35" t="str">
        <f>"S"&amp;LC8</f>
        <v>S52</v>
      </c>
      <c r="LI8" s="24">
        <f>LC8+1</f>
        <v>53</v>
      </c>
      <c r="LJ8" s="25"/>
      <c r="LK8" s="25"/>
      <c r="LL8" s="25"/>
      <c r="LM8" s="25"/>
      <c r="LN8" s="35" t="str">
        <f>"S"&amp;LI8</f>
        <v>S53</v>
      </c>
    </row>
    <row r="9" spans="1:326" s="6" customFormat="1" ht="15.75" x14ac:dyDescent="0.2">
      <c r="B9" s="21" t="s">
        <v>347</v>
      </c>
      <c r="C9" s="38">
        <f>7*C8+DATE($B$8,1,3)-WEEKDAY(DATE($B$8,1,3))-5</f>
        <v>43465</v>
      </c>
      <c r="D9" s="37"/>
      <c r="E9" s="37"/>
      <c r="F9" s="39"/>
      <c r="G9" s="38">
        <f>C9+1</f>
        <v>43466</v>
      </c>
      <c r="H9" s="38"/>
      <c r="I9" s="38"/>
      <c r="J9" s="38"/>
      <c r="K9" s="22">
        <f>G9+1</f>
        <v>43467</v>
      </c>
      <c r="L9" s="22">
        <f t="shared" ref="L9:M9" si="0">K9+1</f>
        <v>43468</v>
      </c>
      <c r="M9" s="26">
        <f t="shared" si="0"/>
        <v>43469</v>
      </c>
      <c r="N9" s="34"/>
      <c r="O9" s="29">
        <f>7*O8+DATE($B$8,1,3)-WEEKDAY(DATE($B$8,1,3))-5</f>
        <v>43472</v>
      </c>
      <c r="P9" s="22">
        <f>O9+1</f>
        <v>43473</v>
      </c>
      <c r="Q9" s="22">
        <f t="shared" ref="Q9:S9" si="1">P9+1</f>
        <v>43474</v>
      </c>
      <c r="R9" s="22">
        <f t="shared" si="1"/>
        <v>43475</v>
      </c>
      <c r="S9" s="26">
        <f t="shared" si="1"/>
        <v>43476</v>
      </c>
      <c r="T9" s="34"/>
      <c r="U9" s="29">
        <f>7*U8+DATE($B$8,1,3)-WEEKDAY(DATE($B$8,1,3))-5</f>
        <v>43479</v>
      </c>
      <c r="V9" s="22">
        <f>U9+1</f>
        <v>43480</v>
      </c>
      <c r="W9" s="22">
        <f t="shared" ref="W9:Y9" si="2">V9+1</f>
        <v>43481</v>
      </c>
      <c r="X9" s="22">
        <f t="shared" si="2"/>
        <v>43482</v>
      </c>
      <c r="Y9" s="26">
        <f t="shared" si="2"/>
        <v>43483</v>
      </c>
      <c r="Z9" s="34"/>
      <c r="AA9" s="29">
        <f>7*AA8+DATE($B$8,1,3)-WEEKDAY(DATE($B$8,1,3))-5</f>
        <v>43486</v>
      </c>
      <c r="AB9" s="22">
        <f>AA9+1</f>
        <v>43487</v>
      </c>
      <c r="AC9" s="22">
        <f t="shared" ref="AC9:AE9" si="3">AB9+1</f>
        <v>43488</v>
      </c>
      <c r="AD9" s="22">
        <f t="shared" si="3"/>
        <v>43489</v>
      </c>
      <c r="AE9" s="26">
        <f t="shared" si="3"/>
        <v>43490</v>
      </c>
      <c r="AF9" s="34"/>
      <c r="AG9" s="29">
        <f>7*AG8+DATE($B$8,1,3)-WEEKDAY(DATE($B$8,1,3))-5</f>
        <v>43493</v>
      </c>
      <c r="AH9" s="22">
        <f>AG9+1</f>
        <v>43494</v>
      </c>
      <c r="AI9" s="22">
        <f t="shared" ref="AI9:AK9" si="4">AH9+1</f>
        <v>43495</v>
      </c>
      <c r="AJ9" s="22">
        <f t="shared" si="4"/>
        <v>43496</v>
      </c>
      <c r="AK9" s="26">
        <f t="shared" si="4"/>
        <v>43497</v>
      </c>
      <c r="AL9" s="34"/>
      <c r="AM9" s="29">
        <f>7*AM8+DATE($B$8,1,3)-WEEKDAY(DATE($B$8,1,3))-5</f>
        <v>43500</v>
      </c>
      <c r="AN9" s="22">
        <f>AM9+1</f>
        <v>43501</v>
      </c>
      <c r="AO9" s="22">
        <f t="shared" ref="AO9:AQ9" si="5">AN9+1</f>
        <v>43502</v>
      </c>
      <c r="AP9" s="22">
        <f t="shared" si="5"/>
        <v>43503</v>
      </c>
      <c r="AQ9" s="26">
        <f t="shared" si="5"/>
        <v>43504</v>
      </c>
      <c r="AR9" s="34"/>
      <c r="AS9" s="29">
        <f>7*AS8+DATE($B$8,1,3)-WEEKDAY(DATE($B$8,1,3))-5</f>
        <v>43507</v>
      </c>
      <c r="AT9" s="22">
        <f>AS9+1</f>
        <v>43508</v>
      </c>
      <c r="AU9" s="22">
        <f t="shared" ref="AU9:AW9" si="6">AT9+1</f>
        <v>43509</v>
      </c>
      <c r="AV9" s="22">
        <f t="shared" si="6"/>
        <v>43510</v>
      </c>
      <c r="AW9" s="26">
        <f t="shared" si="6"/>
        <v>43511</v>
      </c>
      <c r="AX9" s="34"/>
      <c r="AY9" s="29">
        <f>7*AY8+DATE($B$8,1,3)-WEEKDAY(DATE($B$8,1,3))-5</f>
        <v>43514</v>
      </c>
      <c r="AZ9" s="22">
        <f>AY9+1</f>
        <v>43515</v>
      </c>
      <c r="BA9" s="22">
        <f t="shared" ref="BA9:BC9" si="7">AZ9+1</f>
        <v>43516</v>
      </c>
      <c r="BB9" s="22">
        <f t="shared" si="7"/>
        <v>43517</v>
      </c>
      <c r="BC9" s="26">
        <f t="shared" si="7"/>
        <v>43518</v>
      </c>
      <c r="BD9" s="34"/>
      <c r="BE9" s="29">
        <f>7*BE8+DATE($B$8,1,3)-WEEKDAY(DATE($B$8,1,3))-5</f>
        <v>43521</v>
      </c>
      <c r="BF9" s="22">
        <f>BE9+1</f>
        <v>43522</v>
      </c>
      <c r="BG9" s="22">
        <f t="shared" ref="BG9:BI9" si="8">BF9+1</f>
        <v>43523</v>
      </c>
      <c r="BH9" s="22">
        <f t="shared" si="8"/>
        <v>43524</v>
      </c>
      <c r="BI9" s="26">
        <f t="shared" si="8"/>
        <v>43525</v>
      </c>
      <c r="BJ9" s="34"/>
      <c r="BK9" s="29">
        <f>7*BK8+DATE($B$8,1,3)-WEEKDAY(DATE($B$8,1,3))-5</f>
        <v>43528</v>
      </c>
      <c r="BL9" s="22">
        <f>BK9+1</f>
        <v>43529</v>
      </c>
      <c r="BM9" s="22">
        <f t="shared" ref="BM9:BO9" si="9">BL9+1</f>
        <v>43530</v>
      </c>
      <c r="BN9" s="22">
        <f t="shared" si="9"/>
        <v>43531</v>
      </c>
      <c r="BO9" s="26">
        <f t="shared" si="9"/>
        <v>43532</v>
      </c>
      <c r="BP9" s="34"/>
      <c r="BQ9" s="29">
        <f>7*BQ8+DATE($B$8,1,3)-WEEKDAY(DATE($B$8,1,3))-5</f>
        <v>43535</v>
      </c>
      <c r="BR9" s="22">
        <f>BQ9+1</f>
        <v>43536</v>
      </c>
      <c r="BS9" s="22">
        <f t="shared" ref="BS9:BU9" si="10">BR9+1</f>
        <v>43537</v>
      </c>
      <c r="BT9" s="22">
        <f t="shared" si="10"/>
        <v>43538</v>
      </c>
      <c r="BU9" s="22">
        <f t="shared" si="10"/>
        <v>43539</v>
      </c>
      <c r="BV9" s="34"/>
      <c r="BW9" s="22">
        <f>7*BW8+DATE($B$8,1,3)-WEEKDAY(DATE($B$8,1,3))-5</f>
        <v>43542</v>
      </c>
      <c r="BX9" s="22">
        <f>BW9+1</f>
        <v>43543</v>
      </c>
      <c r="BY9" s="22">
        <f t="shared" ref="BY9:CA9" si="11">BX9+1</f>
        <v>43544</v>
      </c>
      <c r="BZ9" s="22">
        <f t="shared" si="11"/>
        <v>43545</v>
      </c>
      <c r="CA9" s="22">
        <f t="shared" si="11"/>
        <v>43546</v>
      </c>
      <c r="CB9" s="34"/>
      <c r="CC9" s="22">
        <f>7*CC8+DATE($B$8,1,3)-WEEKDAY(DATE($B$8,1,3))-5</f>
        <v>43549</v>
      </c>
      <c r="CD9" s="22">
        <f>CC9+1</f>
        <v>43550</v>
      </c>
      <c r="CE9" s="22">
        <f t="shared" ref="CE9:CG9" si="12">CD9+1</f>
        <v>43551</v>
      </c>
      <c r="CF9" s="22">
        <f t="shared" si="12"/>
        <v>43552</v>
      </c>
      <c r="CG9" s="22">
        <f t="shared" si="12"/>
        <v>43553</v>
      </c>
      <c r="CH9" s="34"/>
      <c r="CI9" s="22">
        <f>7*CI8+DATE($B$8,1,3)-WEEKDAY(DATE($B$8,1,3))-5</f>
        <v>43556</v>
      </c>
      <c r="CJ9" s="22">
        <f>CI9+1</f>
        <v>43557</v>
      </c>
      <c r="CK9" s="22">
        <f t="shared" ref="CK9:CM9" si="13">CJ9+1</f>
        <v>43558</v>
      </c>
      <c r="CL9" s="22">
        <f t="shared" si="13"/>
        <v>43559</v>
      </c>
      <c r="CM9" s="22">
        <f t="shared" si="13"/>
        <v>43560</v>
      </c>
      <c r="CN9" s="34"/>
      <c r="CO9" s="22">
        <f>7*CO8+DATE($B$8,1,3)-WEEKDAY(DATE($B$8,1,3))-5</f>
        <v>43563</v>
      </c>
      <c r="CP9" s="22">
        <f>CO9+1</f>
        <v>43564</v>
      </c>
      <c r="CQ9" s="22">
        <f t="shared" ref="CQ9:CS9" si="14">CP9+1</f>
        <v>43565</v>
      </c>
      <c r="CR9" s="22">
        <f t="shared" si="14"/>
        <v>43566</v>
      </c>
      <c r="CS9" s="22">
        <f t="shared" si="14"/>
        <v>43567</v>
      </c>
      <c r="CT9" s="34"/>
      <c r="CU9" s="22">
        <f>7*CU8+DATE($B$8,1,3)-WEEKDAY(DATE($B$8,1,3))-5</f>
        <v>43570</v>
      </c>
      <c r="CV9" s="22">
        <f>CU9+1</f>
        <v>43571</v>
      </c>
      <c r="CW9" s="22">
        <f t="shared" ref="CW9:CY9" si="15">CV9+1</f>
        <v>43572</v>
      </c>
      <c r="CX9" s="22">
        <f t="shared" si="15"/>
        <v>43573</v>
      </c>
      <c r="CY9" s="22">
        <f t="shared" si="15"/>
        <v>43574</v>
      </c>
      <c r="CZ9" s="34"/>
      <c r="DA9" s="22">
        <f>7*DA8+DATE($B$8,1,3)-WEEKDAY(DATE($B$8,1,3))-5</f>
        <v>43577</v>
      </c>
      <c r="DB9" s="22">
        <f>DA9+1</f>
        <v>43578</v>
      </c>
      <c r="DC9" s="22">
        <f t="shared" ref="DC9:DE9" si="16">DB9+1</f>
        <v>43579</v>
      </c>
      <c r="DD9" s="22">
        <f t="shared" si="16"/>
        <v>43580</v>
      </c>
      <c r="DE9" s="22">
        <f t="shared" si="16"/>
        <v>43581</v>
      </c>
      <c r="DF9" s="34"/>
      <c r="DG9" s="22">
        <f>7*DG8+DATE($B$8,1,3)-WEEKDAY(DATE($B$8,1,3))-5</f>
        <v>43584</v>
      </c>
      <c r="DH9" s="22">
        <f>DG9+1</f>
        <v>43585</v>
      </c>
      <c r="DI9" s="22">
        <f t="shared" ref="DI9:DK9" si="17">DH9+1</f>
        <v>43586</v>
      </c>
      <c r="DJ9" s="22">
        <f t="shared" si="17"/>
        <v>43587</v>
      </c>
      <c r="DK9" s="22">
        <f t="shared" si="17"/>
        <v>43588</v>
      </c>
      <c r="DL9" s="34"/>
      <c r="DM9" s="22">
        <f>7*DM8+DATE($B$8,1,3)-WEEKDAY(DATE($B$8,1,3))-5</f>
        <v>43591</v>
      </c>
      <c r="DN9" s="22">
        <f>DM9+1</f>
        <v>43592</v>
      </c>
      <c r="DO9" s="22">
        <f t="shared" ref="DO9:DQ9" si="18">DN9+1</f>
        <v>43593</v>
      </c>
      <c r="DP9" s="22">
        <f t="shared" si="18"/>
        <v>43594</v>
      </c>
      <c r="DQ9" s="22">
        <f t="shared" si="18"/>
        <v>43595</v>
      </c>
      <c r="DR9" s="34"/>
      <c r="DS9" s="22">
        <f>7*DS8+DATE($B$8,1,3)-WEEKDAY(DATE($B$8,1,3))-5</f>
        <v>43598</v>
      </c>
      <c r="DT9" s="22">
        <f>DS9+1</f>
        <v>43599</v>
      </c>
      <c r="DU9" s="22">
        <f t="shared" ref="DU9:DW9" si="19">DT9+1</f>
        <v>43600</v>
      </c>
      <c r="DV9" s="22">
        <f t="shared" si="19"/>
        <v>43601</v>
      </c>
      <c r="DW9" s="22">
        <f t="shared" si="19"/>
        <v>43602</v>
      </c>
      <c r="DX9" s="34"/>
      <c r="DY9" s="22">
        <f>7*DY8+DATE($B$8,1,3)-WEEKDAY(DATE($B$8,1,3))-5</f>
        <v>43605</v>
      </c>
      <c r="DZ9" s="22">
        <f>DY9+1</f>
        <v>43606</v>
      </c>
      <c r="EA9" s="22">
        <f t="shared" ref="EA9:EC9" si="20">DZ9+1</f>
        <v>43607</v>
      </c>
      <c r="EB9" s="22">
        <f t="shared" si="20"/>
        <v>43608</v>
      </c>
      <c r="EC9" s="22">
        <f t="shared" si="20"/>
        <v>43609</v>
      </c>
      <c r="ED9" s="34"/>
      <c r="EE9" s="22">
        <f>7*EE8+DATE($B$8,1,3)-WEEKDAY(DATE($B$8,1,3))-5</f>
        <v>43612</v>
      </c>
      <c r="EF9" s="22">
        <f>EE9+1</f>
        <v>43613</v>
      </c>
      <c r="EG9" s="22">
        <f t="shared" ref="EG9:EI9" si="21">EF9+1</f>
        <v>43614</v>
      </c>
      <c r="EH9" s="22">
        <f t="shared" si="21"/>
        <v>43615</v>
      </c>
      <c r="EI9" s="22">
        <f t="shared" si="21"/>
        <v>43616</v>
      </c>
      <c r="EJ9" s="34"/>
      <c r="EK9" s="22">
        <f>7*EK8+DATE($B$8,1,3)-WEEKDAY(DATE($B$8,1,3))-5</f>
        <v>43619</v>
      </c>
      <c r="EL9" s="22">
        <f>EK9+1</f>
        <v>43620</v>
      </c>
      <c r="EM9" s="22">
        <f t="shared" ref="EM9:EO9" si="22">EL9+1</f>
        <v>43621</v>
      </c>
      <c r="EN9" s="22">
        <f t="shared" si="22"/>
        <v>43622</v>
      </c>
      <c r="EO9" s="22">
        <f t="shared" si="22"/>
        <v>43623</v>
      </c>
      <c r="EP9" s="34"/>
      <c r="EQ9" s="22">
        <f>7*EQ8+DATE($B$8,1,3)-WEEKDAY(DATE($B$8,1,3))-5</f>
        <v>43626</v>
      </c>
      <c r="ER9" s="22">
        <f>EQ9+1</f>
        <v>43627</v>
      </c>
      <c r="ES9" s="22">
        <f t="shared" ref="ES9:EU9" si="23">ER9+1</f>
        <v>43628</v>
      </c>
      <c r="ET9" s="22">
        <f t="shared" si="23"/>
        <v>43629</v>
      </c>
      <c r="EU9" s="22">
        <f t="shared" si="23"/>
        <v>43630</v>
      </c>
      <c r="EV9" s="34"/>
      <c r="EW9" s="22">
        <f>7*EW8+DATE($B$8,1,3)-WEEKDAY(DATE($B$8,1,3))-5</f>
        <v>43633</v>
      </c>
      <c r="EX9" s="22">
        <f>EW9+1</f>
        <v>43634</v>
      </c>
      <c r="EY9" s="22">
        <f t="shared" ref="EY9:FA9" si="24">EX9+1</f>
        <v>43635</v>
      </c>
      <c r="EZ9" s="22">
        <f t="shared" si="24"/>
        <v>43636</v>
      </c>
      <c r="FA9" s="22">
        <f t="shared" si="24"/>
        <v>43637</v>
      </c>
      <c r="FB9" s="34"/>
      <c r="FC9" s="22">
        <f>7*FC8+DATE($B$8,1,3)-WEEKDAY(DATE($B$8,1,3))-5</f>
        <v>43640</v>
      </c>
      <c r="FD9" s="22">
        <f>FC9+1</f>
        <v>43641</v>
      </c>
      <c r="FE9" s="22">
        <f t="shared" ref="FE9:FG9" si="25">FD9+1</f>
        <v>43642</v>
      </c>
      <c r="FF9" s="22">
        <f t="shared" si="25"/>
        <v>43643</v>
      </c>
      <c r="FG9" s="22">
        <f t="shared" si="25"/>
        <v>43644</v>
      </c>
      <c r="FH9" s="34"/>
      <c r="FI9" s="22">
        <f>7*FI8+DATE($B$8,1,3)-WEEKDAY(DATE($B$8,1,3))-5</f>
        <v>43647</v>
      </c>
      <c r="FJ9" s="22">
        <f>FI9+1</f>
        <v>43648</v>
      </c>
      <c r="FK9" s="22">
        <f t="shared" ref="FK9:FM9" si="26">FJ9+1</f>
        <v>43649</v>
      </c>
      <c r="FL9" s="22">
        <f t="shared" si="26"/>
        <v>43650</v>
      </c>
      <c r="FM9" s="22">
        <f t="shared" si="26"/>
        <v>43651</v>
      </c>
      <c r="FN9" s="34"/>
      <c r="FO9" s="22">
        <f>7*FO8+DATE($B$8,1,3)-WEEKDAY(DATE($B$8,1,3))-5</f>
        <v>43654</v>
      </c>
      <c r="FP9" s="22">
        <f>FO9+1</f>
        <v>43655</v>
      </c>
      <c r="FQ9" s="22">
        <f t="shared" ref="FQ9:FS9" si="27">FP9+1</f>
        <v>43656</v>
      </c>
      <c r="FR9" s="22">
        <f t="shared" si="27"/>
        <v>43657</v>
      </c>
      <c r="FS9" s="22">
        <f t="shared" si="27"/>
        <v>43658</v>
      </c>
      <c r="FT9" s="34"/>
      <c r="FU9" s="22">
        <f>7*FU8+DATE($B$8,1,3)-WEEKDAY(DATE($B$8,1,3))-5</f>
        <v>43661</v>
      </c>
      <c r="FV9" s="22">
        <f>FU9+1</f>
        <v>43662</v>
      </c>
      <c r="FW9" s="22">
        <f t="shared" ref="FW9:FY9" si="28">FV9+1</f>
        <v>43663</v>
      </c>
      <c r="FX9" s="22">
        <f t="shared" si="28"/>
        <v>43664</v>
      </c>
      <c r="FY9" s="22">
        <f t="shared" si="28"/>
        <v>43665</v>
      </c>
      <c r="FZ9" s="34"/>
      <c r="GA9" s="22">
        <f>7*GA8+DATE($B$8,1,3)-WEEKDAY(DATE($B$8,1,3))-5</f>
        <v>43668</v>
      </c>
      <c r="GB9" s="22">
        <f>GA9+1</f>
        <v>43669</v>
      </c>
      <c r="GC9" s="22">
        <f t="shared" ref="GC9:GE9" si="29">GB9+1</f>
        <v>43670</v>
      </c>
      <c r="GD9" s="22">
        <f t="shared" si="29"/>
        <v>43671</v>
      </c>
      <c r="GE9" s="22">
        <f t="shared" si="29"/>
        <v>43672</v>
      </c>
      <c r="GF9" s="34"/>
      <c r="GG9" s="22">
        <f>7*GG8+DATE($B$8,1,3)-WEEKDAY(DATE($B$8,1,3))-5</f>
        <v>43675</v>
      </c>
      <c r="GH9" s="22">
        <f>GG9+1</f>
        <v>43676</v>
      </c>
      <c r="GI9" s="22">
        <f t="shared" ref="GI9:GK9" si="30">GH9+1</f>
        <v>43677</v>
      </c>
      <c r="GJ9" s="22">
        <f t="shared" si="30"/>
        <v>43678</v>
      </c>
      <c r="GK9" s="22">
        <f t="shared" si="30"/>
        <v>43679</v>
      </c>
      <c r="GL9" s="34"/>
      <c r="GM9" s="22">
        <f>7*GM8+DATE($B$8,1,3)-WEEKDAY(DATE($B$8,1,3))-5</f>
        <v>43682</v>
      </c>
      <c r="GN9" s="22">
        <f>GM9+1</f>
        <v>43683</v>
      </c>
      <c r="GO9" s="22">
        <f t="shared" ref="GO9:GQ9" si="31">GN9+1</f>
        <v>43684</v>
      </c>
      <c r="GP9" s="22">
        <f t="shared" si="31"/>
        <v>43685</v>
      </c>
      <c r="GQ9" s="22">
        <f t="shared" si="31"/>
        <v>43686</v>
      </c>
      <c r="GR9" s="34"/>
      <c r="GS9" s="22">
        <f>7*GS8+DATE($B$8,1,3)-WEEKDAY(DATE($B$8,1,3))-5</f>
        <v>43689</v>
      </c>
      <c r="GT9" s="22">
        <f>GS9+1</f>
        <v>43690</v>
      </c>
      <c r="GU9" s="22">
        <f t="shared" ref="GU9:GW9" si="32">GT9+1</f>
        <v>43691</v>
      </c>
      <c r="GV9" s="22">
        <f t="shared" si="32"/>
        <v>43692</v>
      </c>
      <c r="GW9" s="22">
        <f t="shared" si="32"/>
        <v>43693</v>
      </c>
      <c r="GX9" s="34"/>
      <c r="GY9" s="22">
        <f>7*GY8+DATE($B$8,1,3)-WEEKDAY(DATE($B$8,1,3))-5</f>
        <v>43696</v>
      </c>
      <c r="GZ9" s="22">
        <f>GY9+1</f>
        <v>43697</v>
      </c>
      <c r="HA9" s="22">
        <f t="shared" ref="HA9:HC9" si="33">GZ9+1</f>
        <v>43698</v>
      </c>
      <c r="HB9" s="22">
        <f t="shared" si="33"/>
        <v>43699</v>
      </c>
      <c r="HC9" s="22">
        <f t="shared" si="33"/>
        <v>43700</v>
      </c>
      <c r="HD9" s="34"/>
      <c r="HE9" s="22">
        <f>7*HE8+DATE($B$8,1,3)-WEEKDAY(DATE($B$8,1,3))-5</f>
        <v>43703</v>
      </c>
      <c r="HF9" s="22">
        <f>HE9+1</f>
        <v>43704</v>
      </c>
      <c r="HG9" s="22">
        <f t="shared" ref="HG9:HI9" si="34">HF9+1</f>
        <v>43705</v>
      </c>
      <c r="HH9" s="22">
        <f t="shared" si="34"/>
        <v>43706</v>
      </c>
      <c r="HI9" s="22">
        <f t="shared" si="34"/>
        <v>43707</v>
      </c>
      <c r="HJ9" s="34"/>
      <c r="HK9" s="22">
        <f>7*HK8+DATE($B$8,1,3)-WEEKDAY(DATE($B$8,1,3))-5</f>
        <v>43710</v>
      </c>
      <c r="HL9" s="22">
        <f>HK9+1</f>
        <v>43711</v>
      </c>
      <c r="HM9" s="22">
        <f t="shared" ref="HM9:HO9" si="35">HL9+1</f>
        <v>43712</v>
      </c>
      <c r="HN9" s="22">
        <f t="shared" si="35"/>
        <v>43713</v>
      </c>
      <c r="HO9" s="22">
        <f t="shared" si="35"/>
        <v>43714</v>
      </c>
      <c r="HP9" s="34"/>
      <c r="HQ9" s="22">
        <f>7*HQ8+DATE($B$8,1,3)-WEEKDAY(DATE($B$8,1,3))-5</f>
        <v>43717</v>
      </c>
      <c r="HR9" s="22">
        <f>HQ9+1</f>
        <v>43718</v>
      </c>
      <c r="HS9" s="22">
        <f t="shared" ref="HS9:HU9" si="36">HR9+1</f>
        <v>43719</v>
      </c>
      <c r="HT9" s="22">
        <f t="shared" si="36"/>
        <v>43720</v>
      </c>
      <c r="HU9" s="22">
        <f t="shared" si="36"/>
        <v>43721</v>
      </c>
      <c r="HV9" s="34"/>
      <c r="HW9" s="22">
        <f>7*HW8+DATE($B$8,1,3)-WEEKDAY(DATE($B$8,1,3))-5</f>
        <v>43724</v>
      </c>
      <c r="HX9" s="22">
        <f>HW9+1</f>
        <v>43725</v>
      </c>
      <c r="HY9" s="22">
        <f t="shared" ref="HY9:IA9" si="37">HX9+1</f>
        <v>43726</v>
      </c>
      <c r="HZ9" s="22">
        <f t="shared" si="37"/>
        <v>43727</v>
      </c>
      <c r="IA9" s="22">
        <f t="shared" si="37"/>
        <v>43728</v>
      </c>
      <c r="IB9" s="34"/>
      <c r="IC9" s="22">
        <f>7*IC8+DATE($B$8,1,3)-WEEKDAY(DATE($B$8,1,3))-5</f>
        <v>43731</v>
      </c>
      <c r="ID9" s="22">
        <f>IC9+1</f>
        <v>43732</v>
      </c>
      <c r="IE9" s="22">
        <f t="shared" ref="IE9:IG9" si="38">ID9+1</f>
        <v>43733</v>
      </c>
      <c r="IF9" s="22">
        <f t="shared" si="38"/>
        <v>43734</v>
      </c>
      <c r="IG9" s="22">
        <f t="shared" si="38"/>
        <v>43735</v>
      </c>
      <c r="IH9" s="34"/>
      <c r="II9" s="22">
        <f>7*II8+DATE($B$8,1,3)-WEEKDAY(DATE($B$8,1,3))-5</f>
        <v>43738</v>
      </c>
      <c r="IJ9" s="22">
        <f>II9+1</f>
        <v>43739</v>
      </c>
      <c r="IK9" s="22">
        <f t="shared" ref="IK9:IM9" si="39">IJ9+1</f>
        <v>43740</v>
      </c>
      <c r="IL9" s="22">
        <f t="shared" si="39"/>
        <v>43741</v>
      </c>
      <c r="IM9" s="22">
        <f t="shared" si="39"/>
        <v>43742</v>
      </c>
      <c r="IN9" s="34"/>
      <c r="IO9" s="22">
        <f>7*IO8+DATE($B$8,1,3)-WEEKDAY(DATE($B$8,1,3))-5</f>
        <v>43745</v>
      </c>
      <c r="IP9" s="22">
        <f>IO9+1</f>
        <v>43746</v>
      </c>
      <c r="IQ9" s="22">
        <f t="shared" ref="IQ9:IS9" si="40">IP9+1</f>
        <v>43747</v>
      </c>
      <c r="IR9" s="22">
        <f t="shared" si="40"/>
        <v>43748</v>
      </c>
      <c r="IS9" s="22">
        <f t="shared" si="40"/>
        <v>43749</v>
      </c>
      <c r="IT9" s="34"/>
      <c r="IU9" s="22">
        <f>7*IU8+DATE($B$8,1,3)-WEEKDAY(DATE($B$8,1,3))-5</f>
        <v>43752</v>
      </c>
      <c r="IV9" s="22">
        <f>IU9+1</f>
        <v>43753</v>
      </c>
      <c r="IW9" s="22">
        <f t="shared" ref="IW9:IY9" si="41">IV9+1</f>
        <v>43754</v>
      </c>
      <c r="IX9" s="22">
        <f t="shared" si="41"/>
        <v>43755</v>
      </c>
      <c r="IY9" s="22">
        <f t="shared" si="41"/>
        <v>43756</v>
      </c>
      <c r="IZ9" s="34"/>
      <c r="JA9" s="22">
        <f>7*JA8+DATE($B$8,1,3)-WEEKDAY(DATE($B$8,1,3))-5</f>
        <v>43759</v>
      </c>
      <c r="JB9" s="22">
        <f>JA9+1</f>
        <v>43760</v>
      </c>
      <c r="JC9" s="22">
        <f t="shared" ref="JC9:JE9" si="42">JB9+1</f>
        <v>43761</v>
      </c>
      <c r="JD9" s="22">
        <f t="shared" si="42"/>
        <v>43762</v>
      </c>
      <c r="JE9" s="22">
        <f t="shared" si="42"/>
        <v>43763</v>
      </c>
      <c r="JF9" s="34"/>
      <c r="JG9" s="22">
        <f>7*JG8+DATE($B$8,1,3)-WEEKDAY(DATE($B$8,1,3))-5</f>
        <v>43766</v>
      </c>
      <c r="JH9" s="22">
        <f>JG9+1</f>
        <v>43767</v>
      </c>
      <c r="JI9" s="22">
        <f t="shared" ref="JI9:JK9" si="43">JH9+1</f>
        <v>43768</v>
      </c>
      <c r="JJ9" s="22">
        <f t="shared" si="43"/>
        <v>43769</v>
      </c>
      <c r="JK9" s="22">
        <f t="shared" si="43"/>
        <v>43770</v>
      </c>
      <c r="JL9" s="34"/>
      <c r="JM9" s="22">
        <f>7*JM8+DATE($B$8,1,3)-WEEKDAY(DATE($B$8,1,3))-5</f>
        <v>43773</v>
      </c>
      <c r="JN9" s="22">
        <f>JM9+1</f>
        <v>43774</v>
      </c>
      <c r="JO9" s="22">
        <f t="shared" ref="JO9:JQ9" si="44">JN9+1</f>
        <v>43775</v>
      </c>
      <c r="JP9" s="22">
        <f t="shared" si="44"/>
        <v>43776</v>
      </c>
      <c r="JQ9" s="22">
        <f t="shared" si="44"/>
        <v>43777</v>
      </c>
      <c r="JR9" s="34"/>
      <c r="JS9" s="22">
        <f>7*JS8+DATE($B$8,1,3)-WEEKDAY(DATE($B$8,1,3))-5</f>
        <v>43780</v>
      </c>
      <c r="JT9" s="22">
        <f>JS9+1</f>
        <v>43781</v>
      </c>
      <c r="JU9" s="22">
        <f t="shared" ref="JU9:JW9" si="45">JT9+1</f>
        <v>43782</v>
      </c>
      <c r="JV9" s="22">
        <f t="shared" si="45"/>
        <v>43783</v>
      </c>
      <c r="JW9" s="22">
        <f t="shared" si="45"/>
        <v>43784</v>
      </c>
      <c r="JX9" s="34"/>
      <c r="JY9" s="22">
        <f>7*JY8+DATE($B$8,1,3)-WEEKDAY(DATE($B$8,1,3))-5</f>
        <v>43787</v>
      </c>
      <c r="JZ9" s="22">
        <f>JY9+1</f>
        <v>43788</v>
      </c>
      <c r="KA9" s="22">
        <f t="shared" ref="KA9:KC9" si="46">JZ9+1</f>
        <v>43789</v>
      </c>
      <c r="KB9" s="22">
        <f t="shared" si="46"/>
        <v>43790</v>
      </c>
      <c r="KC9" s="22">
        <f t="shared" si="46"/>
        <v>43791</v>
      </c>
      <c r="KD9" s="34"/>
      <c r="KE9" s="22">
        <f>7*KE8+DATE($B$8,1,3)-WEEKDAY(DATE($B$8,1,3))-5</f>
        <v>43794</v>
      </c>
      <c r="KF9" s="22">
        <f>KE9+1</f>
        <v>43795</v>
      </c>
      <c r="KG9" s="22">
        <f t="shared" ref="KG9:KI9" si="47">KF9+1</f>
        <v>43796</v>
      </c>
      <c r="KH9" s="22">
        <f t="shared" si="47"/>
        <v>43797</v>
      </c>
      <c r="KI9" s="22">
        <f t="shared" si="47"/>
        <v>43798</v>
      </c>
      <c r="KJ9" s="34"/>
      <c r="KK9" s="22">
        <f>7*KK8+DATE($B$8,1,3)-WEEKDAY(DATE($B$8,1,3))-5</f>
        <v>43801</v>
      </c>
      <c r="KL9" s="22">
        <f>KK9+1</f>
        <v>43802</v>
      </c>
      <c r="KM9" s="22">
        <f t="shared" ref="KM9:KO9" si="48">KL9+1</f>
        <v>43803</v>
      </c>
      <c r="KN9" s="22">
        <f t="shared" si="48"/>
        <v>43804</v>
      </c>
      <c r="KO9" s="22">
        <f t="shared" si="48"/>
        <v>43805</v>
      </c>
      <c r="KP9" s="34"/>
      <c r="KQ9" s="22">
        <f>7*KQ8+DATE($B$8,1,3)-WEEKDAY(DATE($B$8,1,3))-5</f>
        <v>43808</v>
      </c>
      <c r="KR9" s="22">
        <f>KQ9+1</f>
        <v>43809</v>
      </c>
      <c r="KS9" s="22">
        <f t="shared" ref="KS9:KU9" si="49">KR9+1</f>
        <v>43810</v>
      </c>
      <c r="KT9" s="22">
        <f t="shared" si="49"/>
        <v>43811</v>
      </c>
      <c r="KU9" s="22">
        <f t="shared" si="49"/>
        <v>43812</v>
      </c>
      <c r="KV9" s="34"/>
      <c r="KW9" s="22">
        <f>7*KW8+DATE($B$8,1,3)-WEEKDAY(DATE($B$8,1,3))-5</f>
        <v>43815</v>
      </c>
      <c r="KX9" s="22">
        <f>KW9+1</f>
        <v>43816</v>
      </c>
      <c r="KY9" s="22">
        <f t="shared" ref="KY9:LA9" si="50">KX9+1</f>
        <v>43817</v>
      </c>
      <c r="KZ9" s="22">
        <f t="shared" si="50"/>
        <v>43818</v>
      </c>
      <c r="LA9" s="22">
        <f t="shared" si="50"/>
        <v>43819</v>
      </c>
      <c r="LB9" s="34"/>
      <c r="LC9" s="22">
        <f>7*LC8+DATE($B$8,1,3)-WEEKDAY(DATE($B$8,1,3))-5</f>
        <v>43822</v>
      </c>
      <c r="LD9" s="22">
        <f>LC9+1</f>
        <v>43823</v>
      </c>
      <c r="LE9" s="22">
        <f t="shared" ref="LE9:LG9" si="51">LD9+1</f>
        <v>43824</v>
      </c>
      <c r="LF9" s="22">
        <f t="shared" si="51"/>
        <v>43825</v>
      </c>
      <c r="LG9" s="22">
        <f t="shared" si="51"/>
        <v>43826</v>
      </c>
      <c r="LH9" s="34"/>
      <c r="LI9" s="22">
        <f>7*LI8+DATE($B$8,1,3)-WEEKDAY(DATE($B$8,1,3))-5</f>
        <v>43829</v>
      </c>
      <c r="LJ9" s="22">
        <f>LI9+1</f>
        <v>43830</v>
      </c>
      <c r="LK9" s="22">
        <f t="shared" ref="LK9:LM9" si="52">LJ9+1</f>
        <v>43831</v>
      </c>
      <c r="LL9" s="22">
        <f t="shared" si="52"/>
        <v>43832</v>
      </c>
      <c r="LM9" s="22">
        <f t="shared" si="52"/>
        <v>43833</v>
      </c>
      <c r="LN9" s="34"/>
    </row>
    <row r="10" spans="1:326" s="6" customFormat="1" ht="15.75" x14ac:dyDescent="0.2">
      <c r="B10" s="41"/>
      <c r="C10" s="56">
        <f>C9</f>
        <v>43465</v>
      </c>
      <c r="D10" s="56">
        <f>C9</f>
        <v>43465</v>
      </c>
      <c r="E10" s="56">
        <f>C9</f>
        <v>43465</v>
      </c>
      <c r="F10" s="57">
        <f>C9</f>
        <v>43465</v>
      </c>
      <c r="G10" s="42">
        <f>G9</f>
        <v>43466</v>
      </c>
      <c r="H10" s="42">
        <f>G9</f>
        <v>43466</v>
      </c>
      <c r="I10" s="42">
        <f>G9</f>
        <v>43466</v>
      </c>
      <c r="J10" s="42">
        <f>G9</f>
        <v>43466</v>
      </c>
      <c r="K10" s="42"/>
      <c r="L10" s="42"/>
      <c r="M10" s="42"/>
      <c r="N10" s="43"/>
      <c r="O10" s="42"/>
      <c r="P10" s="42"/>
      <c r="Q10" s="42"/>
      <c r="R10" s="42"/>
      <c r="S10" s="42"/>
      <c r="T10" s="43"/>
      <c r="U10" s="42"/>
      <c r="V10" s="42"/>
      <c r="W10" s="42"/>
      <c r="X10" s="42"/>
      <c r="Y10" s="42"/>
      <c r="Z10" s="43"/>
      <c r="AA10" s="42"/>
      <c r="AB10" s="42"/>
      <c r="AC10" s="42"/>
      <c r="AD10" s="42"/>
      <c r="AE10" s="42"/>
      <c r="AF10" s="43"/>
      <c r="AG10" s="42"/>
      <c r="AH10" s="42"/>
      <c r="AI10" s="42"/>
      <c r="AJ10" s="42"/>
      <c r="AK10" s="42"/>
      <c r="AL10" s="43"/>
      <c r="AM10" s="42"/>
      <c r="AN10" s="42"/>
      <c r="AO10" s="42"/>
      <c r="AP10" s="42"/>
      <c r="AQ10" s="42"/>
      <c r="AR10" s="43"/>
      <c r="AS10" s="42"/>
      <c r="AT10" s="42"/>
      <c r="AU10" s="42"/>
      <c r="AV10" s="42"/>
      <c r="AW10" s="42"/>
      <c r="AX10" s="43"/>
      <c r="AY10" s="42"/>
      <c r="AZ10" s="42"/>
      <c r="BA10" s="42"/>
      <c r="BB10" s="42"/>
      <c r="BC10" s="42"/>
      <c r="BD10" s="43"/>
      <c r="BE10" s="42"/>
      <c r="BF10" s="42"/>
      <c r="BG10" s="42"/>
      <c r="BH10" s="42"/>
      <c r="BI10" s="42"/>
      <c r="BJ10" s="43"/>
      <c r="BK10" s="42"/>
      <c r="BL10" s="42"/>
      <c r="BM10" s="42"/>
      <c r="BN10" s="42"/>
      <c r="BO10" s="42"/>
      <c r="BP10" s="43"/>
      <c r="BQ10" s="42"/>
      <c r="BR10" s="42"/>
      <c r="BS10" s="42"/>
      <c r="BT10" s="42"/>
      <c r="BU10" s="42"/>
      <c r="BV10" s="43"/>
      <c r="BW10" s="42"/>
      <c r="BX10" s="42"/>
      <c r="BY10" s="42"/>
      <c r="BZ10" s="42"/>
      <c r="CA10" s="42"/>
      <c r="CB10" s="43"/>
      <c r="CC10" s="42"/>
      <c r="CD10" s="42"/>
      <c r="CE10" s="42"/>
      <c r="CF10" s="42"/>
      <c r="CG10" s="42"/>
      <c r="CH10" s="43"/>
      <c r="CI10" s="42"/>
      <c r="CJ10" s="42"/>
      <c r="CK10" s="42"/>
      <c r="CL10" s="42"/>
      <c r="CM10" s="42"/>
      <c r="CN10" s="43"/>
      <c r="CO10" s="42"/>
      <c r="CP10" s="42"/>
      <c r="CQ10" s="42"/>
      <c r="CR10" s="42"/>
      <c r="CS10" s="42"/>
      <c r="CT10" s="43"/>
      <c r="CU10" s="42"/>
      <c r="CV10" s="42"/>
      <c r="CW10" s="42"/>
      <c r="CX10" s="42"/>
      <c r="CY10" s="42"/>
      <c r="CZ10" s="43"/>
      <c r="DA10" s="42"/>
      <c r="DB10" s="42"/>
      <c r="DC10" s="42"/>
      <c r="DD10" s="42"/>
      <c r="DE10" s="42"/>
      <c r="DF10" s="43"/>
      <c r="DG10" s="42"/>
      <c r="DH10" s="42"/>
      <c r="DI10" s="42"/>
      <c r="DJ10" s="42"/>
      <c r="DK10" s="42"/>
      <c r="DL10" s="43"/>
      <c r="DM10" s="42"/>
      <c r="DN10" s="42"/>
      <c r="DO10" s="42"/>
      <c r="DP10" s="42"/>
      <c r="DQ10" s="42"/>
      <c r="DR10" s="43"/>
      <c r="DS10" s="42"/>
      <c r="DT10" s="42"/>
      <c r="DU10" s="42"/>
      <c r="DV10" s="42"/>
      <c r="DW10" s="42"/>
      <c r="DX10" s="43"/>
      <c r="DY10" s="42"/>
      <c r="DZ10" s="42"/>
      <c r="EA10" s="42"/>
      <c r="EB10" s="42"/>
      <c r="EC10" s="42"/>
      <c r="ED10" s="43"/>
      <c r="EE10" s="42"/>
      <c r="EF10" s="42"/>
      <c r="EG10" s="42"/>
      <c r="EH10" s="42"/>
      <c r="EI10" s="42"/>
      <c r="EJ10" s="43"/>
      <c r="EK10" s="42"/>
      <c r="EL10" s="42"/>
      <c r="EM10" s="42"/>
      <c r="EN10" s="42"/>
      <c r="EO10" s="42"/>
      <c r="EP10" s="43"/>
      <c r="EQ10" s="42"/>
      <c r="ER10" s="42"/>
      <c r="ES10" s="42"/>
      <c r="ET10" s="42"/>
      <c r="EU10" s="42"/>
      <c r="EV10" s="43"/>
      <c r="EW10" s="42"/>
      <c r="EX10" s="42"/>
      <c r="EY10" s="42"/>
      <c r="EZ10" s="42"/>
      <c r="FA10" s="42"/>
      <c r="FB10" s="43"/>
      <c r="FC10" s="42"/>
      <c r="FD10" s="42"/>
      <c r="FE10" s="42"/>
      <c r="FF10" s="42"/>
      <c r="FG10" s="42"/>
      <c r="FH10" s="43"/>
      <c r="FI10" s="42"/>
      <c r="FJ10" s="42"/>
      <c r="FK10" s="42"/>
      <c r="FL10" s="42"/>
      <c r="FM10" s="42"/>
      <c r="FN10" s="43"/>
      <c r="FO10" s="42"/>
      <c r="FP10" s="42"/>
      <c r="FQ10" s="42"/>
      <c r="FR10" s="42"/>
      <c r="FS10" s="42"/>
      <c r="FT10" s="43"/>
      <c r="FU10" s="42"/>
      <c r="FV10" s="42"/>
      <c r="FW10" s="42"/>
      <c r="FX10" s="42"/>
      <c r="FY10" s="42"/>
      <c r="FZ10" s="43"/>
      <c r="GA10" s="42"/>
      <c r="GB10" s="42"/>
      <c r="GC10" s="42"/>
      <c r="GD10" s="42"/>
      <c r="GE10" s="42"/>
      <c r="GF10" s="43"/>
      <c r="GG10" s="42"/>
      <c r="GH10" s="42"/>
      <c r="GI10" s="42"/>
      <c r="GJ10" s="42"/>
      <c r="GK10" s="42"/>
      <c r="GL10" s="43"/>
      <c r="GM10" s="42"/>
      <c r="GN10" s="42"/>
      <c r="GO10" s="42"/>
      <c r="GP10" s="42"/>
      <c r="GQ10" s="42"/>
      <c r="GR10" s="43"/>
      <c r="GS10" s="42"/>
      <c r="GT10" s="42"/>
      <c r="GU10" s="42"/>
      <c r="GV10" s="42"/>
      <c r="GW10" s="42"/>
      <c r="GX10" s="43"/>
      <c r="GY10" s="42"/>
      <c r="GZ10" s="42"/>
      <c r="HA10" s="42"/>
      <c r="HB10" s="42"/>
      <c r="HC10" s="42"/>
      <c r="HD10" s="43"/>
      <c r="HE10" s="42"/>
      <c r="HF10" s="42"/>
      <c r="HG10" s="42"/>
      <c r="HH10" s="42"/>
      <c r="HI10" s="42"/>
      <c r="HJ10" s="43"/>
      <c r="HK10" s="42"/>
      <c r="HL10" s="42"/>
      <c r="HM10" s="42"/>
      <c r="HN10" s="42"/>
      <c r="HO10" s="42"/>
      <c r="HP10" s="43"/>
      <c r="HQ10" s="42"/>
      <c r="HR10" s="42"/>
      <c r="HS10" s="42"/>
      <c r="HT10" s="42"/>
      <c r="HU10" s="42"/>
      <c r="HV10" s="43"/>
      <c r="HW10" s="42"/>
      <c r="HX10" s="42"/>
      <c r="HY10" s="42"/>
      <c r="HZ10" s="42"/>
      <c r="IA10" s="42"/>
      <c r="IB10" s="43"/>
      <c r="IC10" s="42"/>
      <c r="ID10" s="42"/>
      <c r="IE10" s="42"/>
      <c r="IF10" s="42"/>
      <c r="IG10" s="42"/>
      <c r="IH10" s="43"/>
      <c r="II10" s="42"/>
      <c r="IJ10" s="42"/>
      <c r="IK10" s="42"/>
      <c r="IL10" s="42"/>
      <c r="IM10" s="42"/>
      <c r="IN10" s="43"/>
      <c r="IO10" s="42"/>
      <c r="IP10" s="42"/>
      <c r="IQ10" s="42"/>
      <c r="IR10" s="42"/>
      <c r="IS10" s="42"/>
      <c r="IT10" s="43"/>
      <c r="IU10" s="42"/>
      <c r="IV10" s="42"/>
      <c r="IW10" s="42"/>
      <c r="IX10" s="42"/>
      <c r="IY10" s="42"/>
      <c r="IZ10" s="43"/>
      <c r="JA10" s="42"/>
      <c r="JB10" s="42"/>
      <c r="JC10" s="42"/>
      <c r="JD10" s="42"/>
      <c r="JE10" s="42"/>
      <c r="JF10" s="43"/>
      <c r="JG10" s="42"/>
      <c r="JH10" s="42"/>
      <c r="JI10" s="42"/>
      <c r="JJ10" s="42"/>
      <c r="JK10" s="42"/>
      <c r="JL10" s="43"/>
      <c r="JM10" s="42"/>
      <c r="JN10" s="42"/>
      <c r="JO10" s="42"/>
      <c r="JP10" s="42"/>
      <c r="JQ10" s="42"/>
      <c r="JR10" s="43"/>
      <c r="JS10" s="42"/>
      <c r="JT10" s="42"/>
      <c r="JU10" s="42"/>
      <c r="JV10" s="42"/>
      <c r="JW10" s="42"/>
      <c r="JX10" s="43"/>
      <c r="JY10" s="42"/>
      <c r="JZ10" s="42"/>
      <c r="KA10" s="42"/>
      <c r="KB10" s="42"/>
      <c r="KC10" s="42"/>
      <c r="KD10" s="43"/>
      <c r="KE10" s="42"/>
      <c r="KF10" s="42"/>
      <c r="KG10" s="42"/>
      <c r="KH10" s="42"/>
      <c r="KI10" s="42"/>
      <c r="KJ10" s="43"/>
      <c r="KK10" s="42"/>
      <c r="KL10" s="42"/>
      <c r="KM10" s="42"/>
      <c r="KN10" s="42"/>
      <c r="KO10" s="42"/>
      <c r="KP10" s="43"/>
      <c r="KQ10" s="42"/>
      <c r="KR10" s="42"/>
      <c r="KS10" s="42"/>
      <c r="KT10" s="42"/>
      <c r="KU10" s="42"/>
      <c r="KV10" s="43"/>
      <c r="KW10" s="42"/>
      <c r="KX10" s="42"/>
      <c r="KY10" s="42"/>
      <c r="KZ10" s="42"/>
      <c r="LA10" s="42"/>
      <c r="LB10" s="43"/>
      <c r="LC10" s="42"/>
      <c r="LD10" s="42"/>
      <c r="LE10" s="42"/>
      <c r="LF10" s="42"/>
      <c r="LG10" s="42"/>
      <c r="LH10" s="43"/>
      <c r="LI10" s="42"/>
      <c r="LJ10" s="42"/>
      <c r="LK10" s="42"/>
      <c r="LL10" s="42"/>
      <c r="LM10" s="42"/>
      <c r="LN10" s="43"/>
    </row>
    <row r="11" spans="1:326" s="44" customFormat="1" ht="15.75" x14ac:dyDescent="0.2">
      <c r="B11" s="45" t="s">
        <v>368</v>
      </c>
      <c r="C11" s="48">
        <v>3</v>
      </c>
      <c r="D11" s="48">
        <v>3</v>
      </c>
      <c r="E11" s="48">
        <v>3</v>
      </c>
      <c r="F11" s="48">
        <v>2</v>
      </c>
      <c r="G11" s="48"/>
      <c r="H11" s="48"/>
      <c r="I11" s="48"/>
      <c r="J11" s="48"/>
      <c r="K11" s="48"/>
      <c r="L11" s="46"/>
      <c r="M11" s="46"/>
      <c r="N11" s="47"/>
      <c r="O11" s="46"/>
      <c r="P11" s="46"/>
      <c r="Q11" s="46"/>
      <c r="R11" s="46"/>
      <c r="S11" s="46"/>
      <c r="T11" s="47"/>
      <c r="U11" s="46"/>
      <c r="V11" s="46"/>
      <c r="W11" s="46"/>
      <c r="X11" s="46"/>
      <c r="Y11" s="46"/>
      <c r="Z11" s="47"/>
      <c r="AA11" s="46"/>
      <c r="AB11" s="46"/>
      <c r="AC11" s="46"/>
      <c r="AD11" s="46"/>
      <c r="AE11" s="46"/>
      <c r="AF11" s="47"/>
      <c r="AG11" s="46"/>
      <c r="AH11" s="46"/>
      <c r="AI11" s="46"/>
      <c r="AJ11" s="46"/>
      <c r="AK11" s="46"/>
      <c r="AL11" s="47"/>
      <c r="AM11" s="46"/>
      <c r="AN11" s="46"/>
      <c r="AO11" s="46"/>
      <c r="AP11" s="46"/>
      <c r="AQ11" s="46"/>
      <c r="AR11" s="47"/>
      <c r="AS11" s="46"/>
      <c r="AT11" s="46"/>
      <c r="AU11" s="46"/>
      <c r="AV11" s="46"/>
      <c r="AW11" s="46"/>
      <c r="AX11" s="47"/>
      <c r="AY11" s="46"/>
      <c r="AZ11" s="46"/>
      <c r="BA11" s="46"/>
      <c r="BB11" s="46"/>
      <c r="BC11" s="46"/>
      <c r="BD11" s="47"/>
      <c r="BE11" s="46"/>
      <c r="BF11" s="46"/>
      <c r="BG11" s="46"/>
      <c r="BH11" s="46"/>
      <c r="BI11" s="46"/>
      <c r="BJ11" s="47"/>
      <c r="BK11" s="46"/>
      <c r="BL11" s="46"/>
      <c r="BM11" s="46"/>
      <c r="BN11" s="46"/>
      <c r="BO11" s="46"/>
      <c r="BP11" s="47"/>
      <c r="BQ11" s="46"/>
      <c r="BR11" s="46"/>
      <c r="BS11" s="46"/>
      <c r="BT11" s="46"/>
      <c r="BU11" s="46"/>
      <c r="BV11" s="47"/>
      <c r="BW11" s="46"/>
      <c r="BX11" s="46"/>
      <c r="BY11" s="46"/>
      <c r="BZ11" s="46"/>
      <c r="CA11" s="46"/>
      <c r="CB11" s="47"/>
      <c r="CC11" s="46"/>
      <c r="CD11" s="46"/>
      <c r="CE11" s="46"/>
      <c r="CF11" s="46"/>
      <c r="CG11" s="46"/>
      <c r="CH11" s="47"/>
      <c r="CI11" s="46"/>
      <c r="CJ11" s="46"/>
      <c r="CK11" s="46"/>
      <c r="CL11" s="46"/>
      <c r="CM11" s="46"/>
      <c r="CN11" s="47"/>
      <c r="CO11" s="46"/>
      <c r="CP11" s="46"/>
      <c r="CQ11" s="46"/>
      <c r="CR11" s="46"/>
      <c r="CS11" s="46"/>
      <c r="CT11" s="47"/>
      <c r="CU11" s="46"/>
      <c r="CV11" s="46"/>
      <c r="CW11" s="46"/>
      <c r="CX11" s="46"/>
      <c r="CY11" s="46"/>
      <c r="CZ11" s="47"/>
      <c r="DA11" s="46"/>
      <c r="DB11" s="46"/>
      <c r="DC11" s="46"/>
      <c r="DD11" s="46"/>
      <c r="DE11" s="46"/>
      <c r="DF11" s="47"/>
      <c r="DG11" s="46"/>
      <c r="DH11" s="46"/>
      <c r="DI11" s="46"/>
      <c r="DJ11" s="46"/>
      <c r="DK11" s="46"/>
      <c r="DL11" s="47"/>
      <c r="DM11" s="46"/>
      <c r="DN11" s="46"/>
      <c r="DO11" s="46"/>
      <c r="DP11" s="46"/>
      <c r="DQ11" s="46"/>
      <c r="DR11" s="47"/>
      <c r="DS11" s="46"/>
      <c r="DT11" s="46"/>
      <c r="DU11" s="46"/>
      <c r="DV11" s="46"/>
      <c r="DW11" s="46"/>
      <c r="DX11" s="47"/>
      <c r="DY11" s="46"/>
      <c r="DZ11" s="46"/>
      <c r="EA11" s="46"/>
      <c r="EB11" s="46"/>
      <c r="EC11" s="46"/>
      <c r="ED11" s="47"/>
      <c r="EE11" s="46"/>
      <c r="EF11" s="46"/>
      <c r="EG11" s="46"/>
      <c r="EH11" s="46"/>
      <c r="EI11" s="46"/>
      <c r="EJ11" s="47"/>
      <c r="EK11" s="46"/>
      <c r="EL11" s="46"/>
      <c r="EM11" s="46"/>
      <c r="EN11" s="46"/>
      <c r="EO11" s="46"/>
      <c r="EP11" s="47"/>
      <c r="EQ11" s="46"/>
      <c r="ER11" s="46"/>
      <c r="ES11" s="46"/>
      <c r="ET11" s="46"/>
      <c r="EU11" s="46"/>
      <c r="EV11" s="47"/>
      <c r="EW11" s="46"/>
      <c r="EX11" s="46"/>
      <c r="EY11" s="46"/>
      <c r="EZ11" s="46"/>
      <c r="FA11" s="46"/>
      <c r="FB11" s="47"/>
      <c r="FC11" s="46"/>
      <c r="FD11" s="46"/>
      <c r="FE11" s="46"/>
      <c r="FF11" s="46"/>
      <c r="FG11" s="46"/>
      <c r="FH11" s="47"/>
      <c r="FI11" s="46"/>
      <c r="FJ11" s="46"/>
      <c r="FK11" s="46"/>
      <c r="FL11" s="46"/>
      <c r="FM11" s="46"/>
      <c r="FN11" s="47"/>
      <c r="FO11" s="46"/>
      <c r="FP11" s="46"/>
      <c r="FQ11" s="46"/>
      <c r="FR11" s="46"/>
      <c r="FS11" s="46"/>
      <c r="FT11" s="47"/>
      <c r="FU11" s="46"/>
      <c r="FV11" s="46"/>
      <c r="FW11" s="46"/>
      <c r="FX11" s="46"/>
      <c r="FY11" s="46"/>
      <c r="FZ11" s="47"/>
      <c r="GA11" s="46"/>
      <c r="GB11" s="46"/>
      <c r="GC11" s="46"/>
      <c r="GD11" s="46"/>
      <c r="GE11" s="46"/>
      <c r="GF11" s="47"/>
      <c r="GG11" s="46"/>
      <c r="GH11" s="46"/>
      <c r="GI11" s="46"/>
      <c r="GJ11" s="46"/>
      <c r="GK11" s="46"/>
      <c r="GL11" s="47"/>
      <c r="GM11" s="46"/>
      <c r="GN11" s="46"/>
      <c r="GO11" s="46"/>
      <c r="GP11" s="46"/>
      <c r="GQ11" s="46"/>
      <c r="GR11" s="47"/>
      <c r="GS11" s="46"/>
      <c r="GT11" s="46"/>
      <c r="GU11" s="46"/>
      <c r="GV11" s="46"/>
      <c r="GW11" s="46"/>
      <c r="GX11" s="47"/>
      <c r="GY11" s="46"/>
      <c r="GZ11" s="46"/>
      <c r="HA11" s="46"/>
      <c r="HB11" s="46"/>
      <c r="HC11" s="46"/>
      <c r="HD11" s="47"/>
      <c r="HE11" s="46"/>
      <c r="HF11" s="46"/>
      <c r="HG11" s="46"/>
      <c r="HH11" s="46"/>
      <c r="HI11" s="46"/>
      <c r="HJ11" s="47"/>
      <c r="HK11" s="46"/>
      <c r="HL11" s="46"/>
      <c r="HM11" s="46"/>
      <c r="HN11" s="46"/>
      <c r="HO11" s="46"/>
      <c r="HP11" s="47"/>
      <c r="HQ11" s="46"/>
      <c r="HR11" s="46"/>
      <c r="HS11" s="46"/>
      <c r="HT11" s="46"/>
      <c r="HU11" s="46"/>
      <c r="HV11" s="47"/>
      <c r="HW11" s="46"/>
      <c r="HX11" s="46"/>
      <c r="HY11" s="46"/>
      <c r="HZ11" s="46"/>
      <c r="IA11" s="46"/>
      <c r="IB11" s="47"/>
      <c r="IC11" s="46"/>
      <c r="ID11" s="46"/>
      <c r="IE11" s="46"/>
      <c r="IF11" s="46"/>
      <c r="IG11" s="46"/>
      <c r="IH11" s="47"/>
      <c r="II11" s="46"/>
      <c r="IJ11" s="46"/>
      <c r="IK11" s="46"/>
      <c r="IL11" s="46"/>
      <c r="IM11" s="46"/>
      <c r="IN11" s="47"/>
      <c r="IO11" s="46"/>
      <c r="IP11" s="46"/>
      <c r="IQ11" s="46"/>
      <c r="IR11" s="46"/>
      <c r="IS11" s="46"/>
      <c r="IT11" s="47"/>
      <c r="IU11" s="46"/>
      <c r="IV11" s="46"/>
      <c r="IW11" s="46"/>
      <c r="IX11" s="46"/>
      <c r="IY11" s="46"/>
      <c r="IZ11" s="47"/>
      <c r="JA11" s="46"/>
      <c r="JB11" s="46"/>
      <c r="JC11" s="46"/>
      <c r="JD11" s="46"/>
      <c r="JE11" s="46"/>
      <c r="JF11" s="47"/>
      <c r="JG11" s="46"/>
      <c r="JH11" s="46"/>
      <c r="JI11" s="46"/>
      <c r="JJ11" s="46"/>
      <c r="JK11" s="46"/>
      <c r="JL11" s="47"/>
      <c r="JM11" s="46"/>
      <c r="JN11" s="46"/>
      <c r="JO11" s="46"/>
      <c r="JP11" s="46"/>
      <c r="JQ11" s="46"/>
      <c r="JR11" s="47"/>
      <c r="JS11" s="46"/>
      <c r="JT11" s="46"/>
      <c r="JU11" s="46"/>
      <c r="JV11" s="46"/>
      <c r="JW11" s="46"/>
      <c r="JX11" s="47"/>
      <c r="JY11" s="46"/>
      <c r="JZ11" s="46"/>
      <c r="KA11" s="46"/>
      <c r="KB11" s="46"/>
      <c r="KC11" s="46"/>
      <c r="KD11" s="47"/>
      <c r="KE11" s="46"/>
      <c r="KF11" s="46"/>
      <c r="KG11" s="46"/>
      <c r="KH11" s="46"/>
      <c r="KI11" s="46"/>
      <c r="KJ11" s="47"/>
      <c r="KK11" s="46"/>
      <c r="KL11" s="46"/>
      <c r="KM11" s="46"/>
      <c r="KN11" s="46"/>
      <c r="KO11" s="46"/>
      <c r="KP11" s="47"/>
      <c r="KQ11" s="46"/>
      <c r="KR11" s="46"/>
      <c r="KS11" s="46"/>
      <c r="KT11" s="46"/>
      <c r="KU11" s="46"/>
      <c r="KV11" s="47"/>
      <c r="KW11" s="46"/>
      <c r="KX11" s="46"/>
      <c r="KY11" s="46"/>
      <c r="KZ11" s="46"/>
      <c r="LA11" s="46"/>
      <c r="LB11" s="47"/>
      <c r="LC11" s="46"/>
      <c r="LD11" s="46"/>
      <c r="LE11" s="46"/>
      <c r="LF11" s="46"/>
      <c r="LG11" s="46"/>
      <c r="LH11" s="47"/>
      <c r="LI11" s="46"/>
      <c r="LJ11" s="46"/>
      <c r="LK11" s="46"/>
      <c r="LL11" s="46"/>
      <c r="LM11" s="46"/>
      <c r="LN11" s="47"/>
    </row>
    <row r="12" spans="1:326" x14ac:dyDescent="0.25">
      <c r="B12" s="20"/>
      <c r="C12" s="40" t="s">
        <v>369</v>
      </c>
      <c r="D12" s="40" t="s">
        <v>370</v>
      </c>
      <c r="E12" s="40" t="s">
        <v>371</v>
      </c>
      <c r="F12" s="40" t="s">
        <v>372</v>
      </c>
      <c r="G12" s="40" t="s">
        <v>369</v>
      </c>
      <c r="H12" s="40" t="s">
        <v>370</v>
      </c>
      <c r="I12" s="40" t="s">
        <v>371</v>
      </c>
      <c r="J12" s="40" t="s">
        <v>372</v>
      </c>
      <c r="K12" s="19"/>
      <c r="L12" s="19"/>
      <c r="M12" s="27"/>
      <c r="N12" s="32"/>
      <c r="O12" s="30"/>
      <c r="P12" s="19"/>
      <c r="Q12" s="19"/>
      <c r="R12" s="19"/>
      <c r="S12" s="27"/>
      <c r="T12" s="32"/>
      <c r="U12" s="31"/>
      <c r="V12" s="20"/>
      <c r="W12" s="20"/>
      <c r="X12" s="20"/>
      <c r="Y12" s="28"/>
      <c r="Z12" s="32"/>
      <c r="AA12" s="31"/>
      <c r="AB12" s="20"/>
      <c r="AC12" s="20"/>
      <c r="AD12" s="20"/>
      <c r="AE12" s="28"/>
      <c r="AF12" s="32"/>
      <c r="AG12" s="31"/>
      <c r="AH12" s="20"/>
      <c r="AI12" s="20"/>
      <c r="AJ12" s="20"/>
      <c r="AK12" s="28"/>
      <c r="AL12" s="32"/>
      <c r="AM12" s="31"/>
      <c r="AN12" s="20"/>
      <c r="AO12" s="20"/>
      <c r="AP12" s="20"/>
      <c r="AQ12" s="28"/>
      <c r="AR12" s="32"/>
      <c r="AS12" s="31"/>
      <c r="AT12" s="20"/>
      <c r="AU12" s="20"/>
      <c r="AV12" s="20"/>
      <c r="AW12" s="28"/>
      <c r="AX12" s="32"/>
      <c r="AY12" s="31"/>
      <c r="AZ12" s="20"/>
      <c r="BA12" s="20"/>
      <c r="BB12" s="20"/>
      <c r="BC12" s="28"/>
      <c r="BD12" s="32"/>
      <c r="BE12" s="31"/>
      <c r="BF12" s="20"/>
      <c r="BG12" s="20"/>
      <c r="BH12" s="20"/>
      <c r="BI12" s="28"/>
      <c r="BJ12" s="32"/>
      <c r="BK12" s="31"/>
      <c r="BL12" s="20"/>
      <c r="BM12" s="20"/>
      <c r="BN12" s="20"/>
      <c r="BO12" s="28"/>
      <c r="BP12" s="32"/>
      <c r="BQ12" s="31"/>
      <c r="BR12" s="20"/>
      <c r="BS12" s="20"/>
      <c r="BT12" s="20"/>
      <c r="BU12" s="20"/>
      <c r="BV12" s="32"/>
      <c r="BW12" s="20"/>
      <c r="BX12" s="20"/>
      <c r="BY12" s="20"/>
      <c r="BZ12" s="20"/>
      <c r="CA12" s="20"/>
      <c r="CB12" s="32"/>
      <c r="CC12" s="20"/>
      <c r="CD12" s="20"/>
      <c r="CE12" s="20"/>
      <c r="CF12" s="20"/>
      <c r="CG12" s="20"/>
      <c r="CH12" s="32"/>
      <c r="CI12" s="20"/>
      <c r="CJ12" s="20"/>
      <c r="CK12" s="20"/>
      <c r="CL12" s="20"/>
      <c r="CM12" s="20"/>
      <c r="CN12" s="32"/>
      <c r="CO12" s="20"/>
      <c r="CP12" s="20"/>
      <c r="CQ12" s="20"/>
      <c r="CR12" s="20"/>
      <c r="CS12" s="20"/>
      <c r="CT12" s="32"/>
      <c r="CU12" s="20"/>
      <c r="CV12" s="20"/>
      <c r="CW12" s="20"/>
      <c r="CX12" s="20"/>
      <c r="CY12" s="20"/>
      <c r="CZ12" s="32"/>
      <c r="DA12" s="20"/>
      <c r="DB12" s="20"/>
      <c r="DC12" s="20"/>
      <c r="DD12" s="20"/>
      <c r="DE12" s="20"/>
      <c r="DF12" s="32"/>
      <c r="DG12" s="20"/>
      <c r="DH12" s="20"/>
      <c r="DI12" s="20"/>
      <c r="DJ12" s="20"/>
      <c r="DK12" s="20"/>
      <c r="DL12" s="32"/>
      <c r="DM12" s="20"/>
      <c r="DN12" s="20"/>
      <c r="DO12" s="20"/>
      <c r="DP12" s="20"/>
      <c r="DQ12" s="20"/>
      <c r="DR12" s="32"/>
      <c r="DS12" s="20"/>
      <c r="DT12" s="20"/>
      <c r="DU12" s="20"/>
      <c r="DV12" s="20"/>
      <c r="DW12" s="20"/>
      <c r="DX12" s="32"/>
      <c r="DY12" s="20"/>
      <c r="DZ12" s="20"/>
      <c r="EA12" s="20"/>
      <c r="EB12" s="20"/>
      <c r="EC12" s="20"/>
      <c r="ED12" s="32"/>
      <c r="EE12" s="20"/>
      <c r="EF12" s="20"/>
      <c r="EG12" s="20"/>
      <c r="EH12" s="20"/>
      <c r="EI12" s="20"/>
      <c r="EJ12" s="32"/>
      <c r="EK12" s="20"/>
      <c r="EL12" s="20"/>
      <c r="EM12" s="20"/>
      <c r="EN12" s="20"/>
      <c r="EO12" s="20"/>
      <c r="EP12" s="32"/>
      <c r="EQ12" s="20"/>
      <c r="ER12" s="20"/>
      <c r="ES12" s="20"/>
      <c r="ET12" s="20"/>
      <c r="EU12" s="20"/>
      <c r="EV12" s="32"/>
      <c r="EW12" s="20"/>
      <c r="EX12" s="20"/>
      <c r="EY12" s="20"/>
      <c r="EZ12" s="20"/>
      <c r="FA12" s="20"/>
      <c r="FB12" s="32"/>
      <c r="FC12" s="20"/>
      <c r="FD12" s="20"/>
      <c r="FE12" s="20"/>
      <c r="FF12" s="20"/>
      <c r="FG12" s="20"/>
      <c r="FH12" s="32"/>
      <c r="FI12" s="20"/>
      <c r="FJ12" s="20"/>
      <c r="FK12" s="20"/>
      <c r="FL12" s="20"/>
      <c r="FM12" s="20"/>
      <c r="FN12" s="32"/>
      <c r="FO12" s="20"/>
      <c r="FP12" s="20"/>
      <c r="FQ12" s="20"/>
      <c r="FR12" s="20"/>
      <c r="FS12" s="20"/>
      <c r="FT12" s="32"/>
      <c r="FU12" s="20"/>
      <c r="FV12" s="20"/>
      <c r="FW12" s="20"/>
      <c r="FX12" s="20"/>
      <c r="FY12" s="20"/>
      <c r="FZ12" s="32"/>
      <c r="GA12" s="20"/>
      <c r="GB12" s="20"/>
      <c r="GC12" s="20"/>
      <c r="GD12" s="20"/>
      <c r="GE12" s="20"/>
      <c r="GF12" s="32"/>
      <c r="GG12" s="20"/>
      <c r="GH12" s="20"/>
      <c r="GI12" s="20"/>
      <c r="GJ12" s="20"/>
      <c r="GK12" s="20"/>
      <c r="GL12" s="32"/>
      <c r="GM12" s="20"/>
      <c r="GN12" s="20"/>
      <c r="GO12" s="20"/>
      <c r="GP12" s="20"/>
      <c r="GQ12" s="20"/>
      <c r="GR12" s="32"/>
      <c r="GS12" s="20"/>
      <c r="GT12" s="20"/>
      <c r="GU12" s="20"/>
      <c r="GV12" s="20"/>
      <c r="GW12" s="20"/>
      <c r="GX12" s="32"/>
      <c r="GY12" s="20"/>
      <c r="GZ12" s="20"/>
      <c r="HA12" s="20"/>
      <c r="HB12" s="20"/>
      <c r="HC12" s="20"/>
      <c r="HD12" s="32"/>
      <c r="HE12" s="20"/>
      <c r="HF12" s="20"/>
      <c r="HG12" s="20"/>
      <c r="HH12" s="20"/>
      <c r="HI12" s="20"/>
      <c r="HJ12" s="32"/>
      <c r="HK12" s="20"/>
      <c r="HL12" s="20"/>
      <c r="HM12" s="20"/>
      <c r="HN12" s="20"/>
      <c r="HO12" s="20"/>
      <c r="HP12" s="32"/>
      <c r="HQ12" s="20"/>
      <c r="HR12" s="20"/>
      <c r="HS12" s="20"/>
      <c r="HT12" s="20"/>
      <c r="HU12" s="20"/>
      <c r="HV12" s="32"/>
      <c r="HW12" s="20"/>
      <c r="HX12" s="20"/>
      <c r="HY12" s="20"/>
      <c r="HZ12" s="20"/>
      <c r="IA12" s="20"/>
      <c r="IB12" s="32"/>
      <c r="IC12" s="20"/>
      <c r="ID12" s="20"/>
      <c r="IE12" s="20"/>
      <c r="IF12" s="20"/>
      <c r="IG12" s="20"/>
      <c r="IH12" s="32"/>
      <c r="II12" s="20"/>
      <c r="IJ12" s="20"/>
      <c r="IK12" s="20"/>
      <c r="IL12" s="20"/>
      <c r="IM12" s="20"/>
      <c r="IN12" s="32"/>
      <c r="IO12" s="20"/>
      <c r="IP12" s="20"/>
      <c r="IQ12" s="20"/>
      <c r="IR12" s="20"/>
      <c r="IS12" s="20"/>
      <c r="IT12" s="32"/>
      <c r="IU12" s="20"/>
      <c r="IV12" s="20"/>
      <c r="IW12" s="20"/>
      <c r="IX12" s="20"/>
      <c r="IY12" s="20"/>
      <c r="IZ12" s="32"/>
      <c r="JA12" s="20"/>
      <c r="JB12" s="20"/>
      <c r="JC12" s="20"/>
      <c r="JD12" s="20"/>
      <c r="JE12" s="20"/>
      <c r="JF12" s="32"/>
      <c r="JG12" s="20"/>
      <c r="JH12" s="20"/>
      <c r="JI12" s="20"/>
      <c r="JJ12" s="20"/>
      <c r="JK12" s="20"/>
      <c r="JL12" s="32"/>
      <c r="JM12" s="20"/>
      <c r="JN12" s="20"/>
      <c r="JO12" s="20"/>
      <c r="JP12" s="20"/>
      <c r="JQ12" s="20"/>
      <c r="JR12" s="32"/>
      <c r="JS12" s="20"/>
      <c r="JT12" s="20"/>
      <c r="JU12" s="20"/>
      <c r="JV12" s="20"/>
      <c r="JW12" s="20"/>
      <c r="JX12" s="32"/>
      <c r="JY12" s="20"/>
      <c r="JZ12" s="20"/>
      <c r="KA12" s="20"/>
      <c r="KB12" s="20"/>
      <c r="KC12" s="20"/>
      <c r="KD12" s="32"/>
      <c r="KE12" s="20"/>
      <c r="KF12" s="20"/>
      <c r="KG12" s="20"/>
      <c r="KH12" s="20"/>
      <c r="KI12" s="20"/>
      <c r="KJ12" s="32"/>
      <c r="KK12" s="20"/>
      <c r="KL12" s="20"/>
      <c r="KM12" s="20"/>
      <c r="KN12" s="20"/>
      <c r="KO12" s="20"/>
      <c r="KP12" s="32"/>
      <c r="KQ12" s="20"/>
      <c r="KR12" s="20"/>
      <c r="KS12" s="20"/>
      <c r="KT12" s="20"/>
      <c r="KU12" s="20"/>
      <c r="KV12" s="32"/>
      <c r="KW12" s="20"/>
      <c r="KX12" s="20"/>
      <c r="KY12" s="20"/>
      <c r="KZ12" s="20"/>
      <c r="LA12" s="20"/>
      <c r="LB12" s="32"/>
      <c r="LC12" s="20"/>
      <c r="LD12" s="20"/>
      <c r="LE12" s="20"/>
      <c r="LF12" s="20"/>
      <c r="LG12" s="20"/>
      <c r="LH12" s="32"/>
      <c r="LI12" s="20"/>
      <c r="LJ12" s="20"/>
      <c r="LK12" s="20"/>
      <c r="LL12" s="20"/>
      <c r="LM12" s="20"/>
      <c r="LN12" s="32"/>
    </row>
    <row r="13" spans="1:326" x14ac:dyDescent="0.25">
      <c r="B13" s="20" t="str">
        <f>ANG!B10</f>
        <v>cc1</v>
      </c>
      <c r="C13" s="63">
        <f>VLOOKUP(Table16[[#This Row],[Column1]],ANG!$B$10:$C$32,2,0)</f>
        <v>0</v>
      </c>
      <c r="D13" s="63">
        <f>VLOOKUP(Table16[[#This Row],[Column1]],ANG!$B$10:$C$32,2,0)</f>
        <v>0</v>
      </c>
      <c r="E13" s="63">
        <f>VLOOKUP(Table16[[#This Row],[Column1]],ANG!$B$10:$C$32,2,0)</f>
        <v>0</v>
      </c>
      <c r="F13" s="63">
        <f>VLOOKUP(Table16[[#This Row],[Column1]],ANG!$B$10:$C$32,2,0)</f>
        <v>0</v>
      </c>
      <c r="G13" s="19"/>
      <c r="H13" s="19"/>
      <c r="I13" s="19"/>
      <c r="J13" s="19"/>
      <c r="K13" s="19"/>
      <c r="L13" s="19"/>
      <c r="M13" s="27"/>
      <c r="N13" s="32"/>
      <c r="O13" s="30"/>
      <c r="P13" s="19"/>
      <c r="Q13" s="19"/>
      <c r="R13" s="19"/>
      <c r="S13" s="27"/>
      <c r="T13" s="32"/>
      <c r="U13" s="31"/>
      <c r="V13" s="20"/>
      <c r="W13" s="20"/>
      <c r="X13" s="20"/>
      <c r="Y13" s="28"/>
      <c r="Z13" s="32"/>
      <c r="AA13" s="31"/>
      <c r="AB13" s="20"/>
      <c r="AC13" s="20"/>
      <c r="AD13" s="20"/>
      <c r="AE13" s="28"/>
      <c r="AF13" s="32"/>
      <c r="AG13" s="31"/>
      <c r="AH13" s="20"/>
      <c r="AI13" s="20"/>
      <c r="AJ13" s="20"/>
      <c r="AK13" s="28"/>
      <c r="AL13" s="32"/>
      <c r="AM13" s="31"/>
      <c r="AN13" s="20"/>
      <c r="AO13" s="20"/>
      <c r="AP13" s="20"/>
      <c r="AQ13" s="28"/>
      <c r="AR13" s="32"/>
      <c r="AS13" s="31"/>
      <c r="AT13" s="20"/>
      <c r="AU13" s="20"/>
      <c r="AV13" s="20"/>
      <c r="AW13" s="28"/>
      <c r="AX13" s="32"/>
      <c r="AY13" s="31"/>
      <c r="AZ13" s="20"/>
      <c r="BA13" s="20"/>
      <c r="BB13" s="20"/>
      <c r="BC13" s="28"/>
      <c r="BD13" s="32"/>
      <c r="BE13" s="31"/>
      <c r="BF13" s="20"/>
      <c r="BG13" s="20"/>
      <c r="BH13" s="20"/>
      <c r="BI13" s="28"/>
      <c r="BJ13" s="32"/>
      <c r="BK13" s="31"/>
      <c r="BL13" s="20"/>
      <c r="BM13" s="20"/>
      <c r="BN13" s="20"/>
      <c r="BO13" s="28"/>
      <c r="BP13" s="32"/>
      <c r="BQ13" s="31"/>
      <c r="BR13" s="20"/>
      <c r="BS13" s="20"/>
      <c r="BT13" s="20"/>
      <c r="BU13" s="20"/>
      <c r="BV13" s="32"/>
      <c r="BW13" s="20"/>
      <c r="BX13" s="20"/>
      <c r="BY13" s="20"/>
      <c r="BZ13" s="20"/>
      <c r="CA13" s="20"/>
      <c r="CB13" s="32"/>
      <c r="CC13" s="20"/>
      <c r="CD13" s="20"/>
      <c r="CE13" s="20"/>
      <c r="CF13" s="20"/>
      <c r="CG13" s="20"/>
      <c r="CH13" s="32"/>
      <c r="CI13" s="20"/>
      <c r="CJ13" s="20"/>
      <c r="CK13" s="20"/>
      <c r="CL13" s="20"/>
      <c r="CM13" s="20"/>
      <c r="CN13" s="32"/>
      <c r="CO13" s="20"/>
      <c r="CP13" s="20"/>
      <c r="CQ13" s="20"/>
      <c r="CR13" s="20"/>
      <c r="CS13" s="20"/>
      <c r="CT13" s="32"/>
      <c r="CU13" s="20"/>
      <c r="CV13" s="20"/>
      <c r="CW13" s="20"/>
      <c r="CX13" s="20"/>
      <c r="CY13" s="20"/>
      <c r="CZ13" s="32"/>
      <c r="DA13" s="20"/>
      <c r="DB13" s="20"/>
      <c r="DC13" s="20"/>
      <c r="DD13" s="20"/>
      <c r="DE13" s="20"/>
      <c r="DF13" s="32"/>
      <c r="DG13" s="20"/>
      <c r="DH13" s="20"/>
      <c r="DI13" s="20"/>
      <c r="DJ13" s="20"/>
      <c r="DK13" s="20"/>
      <c r="DL13" s="32"/>
      <c r="DM13" s="20"/>
      <c r="DN13" s="20"/>
      <c r="DO13" s="20"/>
      <c r="DP13" s="20"/>
      <c r="DQ13" s="20"/>
      <c r="DR13" s="32"/>
      <c r="DS13" s="20"/>
      <c r="DT13" s="20"/>
      <c r="DU13" s="20"/>
      <c r="DV13" s="20"/>
      <c r="DW13" s="20"/>
      <c r="DX13" s="32"/>
      <c r="DY13" s="20"/>
      <c r="DZ13" s="20"/>
      <c r="EA13" s="20"/>
      <c r="EB13" s="20"/>
      <c r="EC13" s="20"/>
      <c r="ED13" s="32"/>
      <c r="EE13" s="20"/>
      <c r="EF13" s="20"/>
      <c r="EG13" s="20"/>
      <c r="EH13" s="20"/>
      <c r="EI13" s="20"/>
      <c r="EJ13" s="32"/>
      <c r="EK13" s="20"/>
      <c r="EL13" s="20"/>
      <c r="EM13" s="20"/>
      <c r="EN13" s="20"/>
      <c r="EO13" s="20"/>
      <c r="EP13" s="32"/>
      <c r="EQ13" s="20"/>
      <c r="ER13" s="20"/>
      <c r="ES13" s="20"/>
      <c r="ET13" s="20"/>
      <c r="EU13" s="20"/>
      <c r="EV13" s="32"/>
      <c r="EW13" s="20"/>
      <c r="EX13" s="20"/>
      <c r="EY13" s="20"/>
      <c r="EZ13" s="20"/>
      <c r="FA13" s="20"/>
      <c r="FB13" s="32"/>
      <c r="FC13" s="20"/>
      <c r="FD13" s="20"/>
      <c r="FE13" s="20"/>
      <c r="FF13" s="20"/>
      <c r="FG13" s="20"/>
      <c r="FH13" s="32"/>
      <c r="FI13" s="20"/>
      <c r="FJ13" s="20"/>
      <c r="FK13" s="20"/>
      <c r="FL13" s="20"/>
      <c r="FM13" s="20"/>
      <c r="FN13" s="32"/>
      <c r="FO13" s="20"/>
      <c r="FP13" s="20"/>
      <c r="FQ13" s="20"/>
      <c r="FR13" s="20"/>
      <c r="FS13" s="20"/>
      <c r="FT13" s="32"/>
      <c r="FU13" s="20"/>
      <c r="FV13" s="20"/>
      <c r="FW13" s="20"/>
      <c r="FX13" s="20"/>
      <c r="FY13" s="20"/>
      <c r="FZ13" s="32"/>
      <c r="GA13" s="20"/>
      <c r="GB13" s="20"/>
      <c r="GC13" s="20"/>
      <c r="GD13" s="20"/>
      <c r="GE13" s="20"/>
      <c r="GF13" s="32"/>
      <c r="GG13" s="20"/>
      <c r="GH13" s="20"/>
      <c r="GI13" s="20"/>
      <c r="GJ13" s="20"/>
      <c r="GK13" s="20"/>
      <c r="GL13" s="32"/>
      <c r="GM13" s="20"/>
      <c r="GN13" s="20"/>
      <c r="GO13" s="20"/>
      <c r="GP13" s="20"/>
      <c r="GQ13" s="20"/>
      <c r="GR13" s="32"/>
      <c r="GS13" s="20"/>
      <c r="GT13" s="20"/>
      <c r="GU13" s="20"/>
      <c r="GV13" s="20"/>
      <c r="GW13" s="20"/>
      <c r="GX13" s="32"/>
      <c r="GY13" s="20"/>
      <c r="GZ13" s="20"/>
      <c r="HA13" s="20"/>
      <c r="HB13" s="20"/>
      <c r="HC13" s="20"/>
      <c r="HD13" s="32"/>
      <c r="HE13" s="20"/>
      <c r="HF13" s="20"/>
      <c r="HG13" s="20"/>
      <c r="HH13" s="20"/>
      <c r="HI13" s="20"/>
      <c r="HJ13" s="32"/>
      <c r="HK13" s="20"/>
      <c r="HL13" s="20"/>
      <c r="HM13" s="20"/>
      <c r="HN13" s="20"/>
      <c r="HO13" s="20"/>
      <c r="HP13" s="32"/>
      <c r="HQ13" s="20"/>
      <c r="HR13" s="20"/>
      <c r="HS13" s="20"/>
      <c r="HT13" s="20"/>
      <c r="HU13" s="20"/>
      <c r="HV13" s="32"/>
      <c r="HW13" s="20"/>
      <c r="HX13" s="20"/>
      <c r="HY13" s="20"/>
      <c r="HZ13" s="20"/>
      <c r="IA13" s="20"/>
      <c r="IB13" s="32"/>
      <c r="IC13" s="20"/>
      <c r="ID13" s="20"/>
      <c r="IE13" s="20"/>
      <c r="IF13" s="20"/>
      <c r="IG13" s="20"/>
      <c r="IH13" s="32"/>
      <c r="II13" s="20"/>
      <c r="IJ13" s="20"/>
      <c r="IK13" s="20"/>
      <c r="IL13" s="20"/>
      <c r="IM13" s="20"/>
      <c r="IN13" s="32"/>
      <c r="IO13" s="20"/>
      <c r="IP13" s="20"/>
      <c r="IQ13" s="20"/>
      <c r="IR13" s="20"/>
      <c r="IS13" s="20"/>
      <c r="IT13" s="32"/>
      <c r="IU13" s="20"/>
      <c r="IV13" s="20"/>
      <c r="IW13" s="20"/>
      <c r="IX13" s="20"/>
      <c r="IY13" s="20"/>
      <c r="IZ13" s="32"/>
      <c r="JA13" s="20"/>
      <c r="JB13" s="20"/>
      <c r="JC13" s="20"/>
      <c r="JD13" s="20"/>
      <c r="JE13" s="20"/>
      <c r="JF13" s="32"/>
      <c r="JG13" s="20"/>
      <c r="JH13" s="20"/>
      <c r="JI13" s="20"/>
      <c r="JJ13" s="20"/>
      <c r="JK13" s="20"/>
      <c r="JL13" s="32"/>
      <c r="JM13" s="20"/>
      <c r="JN13" s="20"/>
      <c r="JO13" s="20"/>
      <c r="JP13" s="20"/>
      <c r="JQ13" s="20"/>
      <c r="JR13" s="32"/>
      <c r="JS13" s="20"/>
      <c r="JT13" s="20"/>
      <c r="JU13" s="20"/>
      <c r="JV13" s="20"/>
      <c r="JW13" s="20"/>
      <c r="JX13" s="32"/>
      <c r="JY13" s="20"/>
      <c r="JZ13" s="20"/>
      <c r="KA13" s="20"/>
      <c r="KB13" s="20"/>
      <c r="KC13" s="20"/>
      <c r="KD13" s="32"/>
      <c r="KE13" s="20"/>
      <c r="KF13" s="20"/>
      <c r="KG13" s="20"/>
      <c r="KH13" s="20"/>
      <c r="KI13" s="20"/>
      <c r="KJ13" s="32"/>
      <c r="KK13" s="20"/>
      <c r="KL13" s="20"/>
      <c r="KM13" s="20"/>
      <c r="KN13" s="20"/>
      <c r="KO13" s="20"/>
      <c r="KP13" s="32"/>
      <c r="KQ13" s="20"/>
      <c r="KR13" s="20"/>
      <c r="KS13" s="20"/>
      <c r="KT13" s="20"/>
      <c r="KU13" s="20"/>
      <c r="KV13" s="32"/>
      <c r="KW13" s="20"/>
      <c r="KX13" s="20"/>
      <c r="KY13" s="20"/>
      <c r="KZ13" s="20"/>
      <c r="LA13" s="20"/>
      <c r="LB13" s="32"/>
      <c r="LC13" s="20"/>
      <c r="LD13" s="20"/>
      <c r="LE13" s="20"/>
      <c r="LF13" s="20"/>
      <c r="LG13" s="20"/>
      <c r="LH13" s="32"/>
      <c r="LI13" s="20"/>
      <c r="LJ13" s="20"/>
      <c r="LK13" s="20"/>
      <c r="LL13" s="20"/>
      <c r="LM13" s="20"/>
      <c r="LN13" s="32"/>
    </row>
    <row r="14" spans="1:326" x14ac:dyDescent="0.25">
      <c r="B14" s="20" t="str">
        <f>ANG!B11</f>
        <v>cc2</v>
      </c>
      <c r="C14" s="63" t="str">
        <f>VLOOKUP(Table16[[#This Row],[Column1]],ANG!$B$10:$C$32,2,0)</f>
        <v>M</v>
      </c>
      <c r="D14" s="63" t="str">
        <f>VLOOKUP(Table16[[#This Row],[Column1]],ANG!$B$10:$C$32,2,0)</f>
        <v>M</v>
      </c>
      <c r="E14" s="63" t="str">
        <f>VLOOKUP(Table16[[#This Row],[Column1]],ANG!$B$10:$C$32,2,0)</f>
        <v>M</v>
      </c>
      <c r="F14" s="63" t="str">
        <f>VLOOKUP(Table16[[#This Row],[Column1]],ANG!$B$10:$C$32,2,0)</f>
        <v>M</v>
      </c>
      <c r="G14" s="19"/>
      <c r="H14" s="19"/>
      <c r="I14" s="19"/>
      <c r="J14" s="19"/>
      <c r="K14" s="19"/>
      <c r="L14" s="19"/>
      <c r="M14" s="27"/>
      <c r="N14" s="32"/>
      <c r="O14" s="30"/>
      <c r="P14" s="19"/>
      <c r="Q14" s="19"/>
      <c r="R14" s="19"/>
      <c r="S14" s="27"/>
      <c r="T14" s="32"/>
      <c r="U14" s="31"/>
      <c r="V14" s="20"/>
      <c r="W14" s="20"/>
      <c r="X14" s="20"/>
      <c r="Y14" s="28"/>
      <c r="Z14" s="32"/>
      <c r="AA14" s="31"/>
      <c r="AB14" s="20"/>
      <c r="AC14" s="20"/>
      <c r="AD14" s="20"/>
      <c r="AE14" s="28"/>
      <c r="AF14" s="32"/>
      <c r="AG14" s="31"/>
      <c r="AH14" s="20"/>
      <c r="AI14" s="20"/>
      <c r="AJ14" s="20"/>
      <c r="AK14" s="28"/>
      <c r="AL14" s="32"/>
      <c r="AM14" s="31"/>
      <c r="AN14" s="20"/>
      <c r="AO14" s="20"/>
      <c r="AP14" s="20"/>
      <c r="AQ14" s="28"/>
      <c r="AR14" s="32"/>
      <c r="AS14" s="31"/>
      <c r="AT14" s="20"/>
      <c r="AU14" s="20"/>
      <c r="AV14" s="20"/>
      <c r="AW14" s="28"/>
      <c r="AX14" s="32"/>
      <c r="AY14" s="31"/>
      <c r="AZ14" s="20"/>
      <c r="BA14" s="20"/>
      <c r="BB14" s="20"/>
      <c r="BC14" s="28"/>
      <c r="BD14" s="32"/>
      <c r="BE14" s="31"/>
      <c r="BF14" s="20"/>
      <c r="BG14" s="20"/>
      <c r="BH14" s="20"/>
      <c r="BI14" s="28"/>
      <c r="BJ14" s="32"/>
      <c r="BK14" s="31"/>
      <c r="BL14" s="20"/>
      <c r="BM14" s="20"/>
      <c r="BN14" s="20"/>
      <c r="BO14" s="28"/>
      <c r="BP14" s="32"/>
      <c r="BQ14" s="31"/>
      <c r="BR14" s="20"/>
      <c r="BS14" s="20"/>
      <c r="BT14" s="20"/>
      <c r="BU14" s="20"/>
      <c r="BV14" s="32"/>
      <c r="BW14" s="20"/>
      <c r="BX14" s="20"/>
      <c r="BY14" s="20"/>
      <c r="BZ14" s="20"/>
      <c r="CA14" s="20"/>
      <c r="CB14" s="32"/>
      <c r="CC14" s="20"/>
      <c r="CD14" s="20"/>
      <c r="CE14" s="20"/>
      <c r="CF14" s="20"/>
      <c r="CG14" s="20"/>
      <c r="CH14" s="32"/>
      <c r="CI14" s="20"/>
      <c r="CJ14" s="20"/>
      <c r="CK14" s="20"/>
      <c r="CL14" s="20"/>
      <c r="CM14" s="20"/>
      <c r="CN14" s="32"/>
      <c r="CO14" s="20"/>
      <c r="CP14" s="20"/>
      <c r="CQ14" s="20"/>
      <c r="CR14" s="20"/>
      <c r="CS14" s="20"/>
      <c r="CT14" s="32"/>
      <c r="CU14" s="20"/>
      <c r="CV14" s="20"/>
      <c r="CW14" s="20"/>
      <c r="CX14" s="20"/>
      <c r="CY14" s="20"/>
      <c r="CZ14" s="32"/>
      <c r="DA14" s="20"/>
      <c r="DB14" s="20"/>
      <c r="DC14" s="20"/>
      <c r="DD14" s="20"/>
      <c r="DE14" s="20"/>
      <c r="DF14" s="32"/>
      <c r="DG14" s="20"/>
      <c r="DH14" s="20"/>
      <c r="DI14" s="20"/>
      <c r="DJ14" s="20"/>
      <c r="DK14" s="20"/>
      <c r="DL14" s="32"/>
      <c r="DM14" s="20"/>
      <c r="DN14" s="20"/>
      <c r="DO14" s="20"/>
      <c r="DP14" s="20"/>
      <c r="DQ14" s="20"/>
      <c r="DR14" s="32"/>
      <c r="DS14" s="20"/>
      <c r="DT14" s="20"/>
      <c r="DU14" s="20"/>
      <c r="DV14" s="20"/>
      <c r="DW14" s="20"/>
      <c r="DX14" s="32"/>
      <c r="DY14" s="20"/>
      <c r="DZ14" s="20"/>
      <c r="EA14" s="20"/>
      <c r="EB14" s="20"/>
      <c r="EC14" s="20"/>
      <c r="ED14" s="32"/>
      <c r="EE14" s="20"/>
      <c r="EF14" s="20"/>
      <c r="EG14" s="20"/>
      <c r="EH14" s="20"/>
      <c r="EI14" s="20"/>
      <c r="EJ14" s="32"/>
      <c r="EK14" s="20"/>
      <c r="EL14" s="20"/>
      <c r="EM14" s="20"/>
      <c r="EN14" s="20"/>
      <c r="EO14" s="20"/>
      <c r="EP14" s="32"/>
      <c r="EQ14" s="20"/>
      <c r="ER14" s="20"/>
      <c r="ES14" s="20"/>
      <c r="ET14" s="20"/>
      <c r="EU14" s="20"/>
      <c r="EV14" s="32"/>
      <c r="EW14" s="20"/>
      <c r="EX14" s="20"/>
      <c r="EY14" s="20"/>
      <c r="EZ14" s="20"/>
      <c r="FA14" s="20"/>
      <c r="FB14" s="32"/>
      <c r="FC14" s="20"/>
      <c r="FD14" s="20"/>
      <c r="FE14" s="20"/>
      <c r="FF14" s="20"/>
      <c r="FG14" s="20"/>
      <c r="FH14" s="32"/>
      <c r="FI14" s="20"/>
      <c r="FJ14" s="20"/>
      <c r="FK14" s="20"/>
      <c r="FL14" s="20"/>
      <c r="FM14" s="20"/>
      <c r="FN14" s="32"/>
      <c r="FO14" s="20"/>
      <c r="FP14" s="20"/>
      <c r="FQ14" s="20"/>
      <c r="FR14" s="20"/>
      <c r="FS14" s="20"/>
      <c r="FT14" s="32"/>
      <c r="FU14" s="20"/>
      <c r="FV14" s="20"/>
      <c r="FW14" s="20"/>
      <c r="FX14" s="20"/>
      <c r="FY14" s="20"/>
      <c r="FZ14" s="32"/>
      <c r="GA14" s="20"/>
      <c r="GB14" s="20"/>
      <c r="GC14" s="20"/>
      <c r="GD14" s="20"/>
      <c r="GE14" s="20"/>
      <c r="GF14" s="32"/>
      <c r="GG14" s="20"/>
      <c r="GH14" s="20"/>
      <c r="GI14" s="20"/>
      <c r="GJ14" s="20"/>
      <c r="GK14" s="20"/>
      <c r="GL14" s="32"/>
      <c r="GM14" s="20"/>
      <c r="GN14" s="20"/>
      <c r="GO14" s="20"/>
      <c r="GP14" s="20"/>
      <c r="GQ14" s="20"/>
      <c r="GR14" s="32"/>
      <c r="GS14" s="20"/>
      <c r="GT14" s="20"/>
      <c r="GU14" s="20"/>
      <c r="GV14" s="20"/>
      <c r="GW14" s="20"/>
      <c r="GX14" s="32"/>
      <c r="GY14" s="20"/>
      <c r="GZ14" s="20"/>
      <c r="HA14" s="20"/>
      <c r="HB14" s="20"/>
      <c r="HC14" s="20"/>
      <c r="HD14" s="32"/>
      <c r="HE14" s="20"/>
      <c r="HF14" s="20"/>
      <c r="HG14" s="20"/>
      <c r="HH14" s="20"/>
      <c r="HI14" s="20"/>
      <c r="HJ14" s="32"/>
      <c r="HK14" s="20"/>
      <c r="HL14" s="20"/>
      <c r="HM14" s="20"/>
      <c r="HN14" s="20"/>
      <c r="HO14" s="20"/>
      <c r="HP14" s="32"/>
      <c r="HQ14" s="20"/>
      <c r="HR14" s="20"/>
      <c r="HS14" s="20"/>
      <c r="HT14" s="20"/>
      <c r="HU14" s="20"/>
      <c r="HV14" s="32"/>
      <c r="HW14" s="20"/>
      <c r="HX14" s="20"/>
      <c r="HY14" s="20"/>
      <c r="HZ14" s="20"/>
      <c r="IA14" s="20"/>
      <c r="IB14" s="32"/>
      <c r="IC14" s="20"/>
      <c r="ID14" s="20"/>
      <c r="IE14" s="20"/>
      <c r="IF14" s="20"/>
      <c r="IG14" s="20"/>
      <c r="IH14" s="32"/>
      <c r="II14" s="20"/>
      <c r="IJ14" s="20"/>
      <c r="IK14" s="20"/>
      <c r="IL14" s="20"/>
      <c r="IM14" s="20"/>
      <c r="IN14" s="32"/>
      <c r="IO14" s="20"/>
      <c r="IP14" s="20"/>
      <c r="IQ14" s="20"/>
      <c r="IR14" s="20"/>
      <c r="IS14" s="20"/>
      <c r="IT14" s="32"/>
      <c r="IU14" s="20"/>
      <c r="IV14" s="20"/>
      <c r="IW14" s="20"/>
      <c r="IX14" s="20"/>
      <c r="IY14" s="20"/>
      <c r="IZ14" s="32"/>
      <c r="JA14" s="20"/>
      <c r="JB14" s="20"/>
      <c r="JC14" s="20"/>
      <c r="JD14" s="20"/>
      <c r="JE14" s="20"/>
      <c r="JF14" s="32"/>
      <c r="JG14" s="20"/>
      <c r="JH14" s="20"/>
      <c r="JI14" s="20"/>
      <c r="JJ14" s="20"/>
      <c r="JK14" s="20"/>
      <c r="JL14" s="32"/>
      <c r="JM14" s="20"/>
      <c r="JN14" s="20"/>
      <c r="JO14" s="20"/>
      <c r="JP14" s="20"/>
      <c r="JQ14" s="20"/>
      <c r="JR14" s="32"/>
      <c r="JS14" s="20"/>
      <c r="JT14" s="20"/>
      <c r="JU14" s="20"/>
      <c r="JV14" s="20"/>
      <c r="JW14" s="20"/>
      <c r="JX14" s="32"/>
      <c r="JY14" s="20"/>
      <c r="JZ14" s="20"/>
      <c r="KA14" s="20"/>
      <c r="KB14" s="20"/>
      <c r="KC14" s="20"/>
      <c r="KD14" s="32"/>
      <c r="KE14" s="20"/>
      <c r="KF14" s="20"/>
      <c r="KG14" s="20"/>
      <c r="KH14" s="20"/>
      <c r="KI14" s="20"/>
      <c r="KJ14" s="32"/>
      <c r="KK14" s="20"/>
      <c r="KL14" s="20"/>
      <c r="KM14" s="20"/>
      <c r="KN14" s="20"/>
      <c r="KO14" s="20"/>
      <c r="KP14" s="32"/>
      <c r="KQ14" s="20"/>
      <c r="KR14" s="20"/>
      <c r="KS14" s="20"/>
      <c r="KT14" s="20"/>
      <c r="KU14" s="20"/>
      <c r="KV14" s="32"/>
      <c r="KW14" s="20"/>
      <c r="KX14" s="20"/>
      <c r="KY14" s="20"/>
      <c r="KZ14" s="20"/>
      <c r="LA14" s="20"/>
      <c r="LB14" s="32"/>
      <c r="LC14" s="20"/>
      <c r="LD14" s="20"/>
      <c r="LE14" s="20"/>
      <c r="LF14" s="20"/>
      <c r="LG14" s="20"/>
      <c r="LH14" s="32"/>
      <c r="LI14" s="20"/>
      <c r="LJ14" s="20"/>
      <c r="LK14" s="20"/>
      <c r="LL14" s="20"/>
      <c r="LM14" s="20"/>
      <c r="LN14" s="32"/>
    </row>
    <row r="15" spans="1:326" x14ac:dyDescent="0.25">
      <c r="B15" s="20" t="str">
        <f>ANG!B12</f>
        <v>cc3</v>
      </c>
      <c r="C15" s="63" t="str">
        <f>VLOOKUP(Table16[[#This Row],[Column1]],ANG!$B$10:$C$32,2,0)</f>
        <v>C</v>
      </c>
      <c r="D15" s="63" t="str">
        <f>VLOOKUP(Table16[[#This Row],[Column1]],ANG!$B$10:$C$32,2,0)</f>
        <v>C</v>
      </c>
      <c r="E15" s="63" t="str">
        <f>VLOOKUP(Table16[[#This Row],[Column1]],ANG!$B$10:$C$32,2,0)</f>
        <v>C</v>
      </c>
      <c r="F15" s="63" t="str">
        <f>VLOOKUP(Table16[[#This Row],[Column1]],ANG!$B$10:$C$32,2,0)</f>
        <v>C</v>
      </c>
      <c r="G15" s="19"/>
      <c r="H15" s="19"/>
      <c r="I15" s="19"/>
      <c r="J15" s="19"/>
      <c r="K15" s="19"/>
      <c r="L15" s="19"/>
      <c r="M15" s="27"/>
      <c r="N15" s="32"/>
      <c r="O15" s="30"/>
      <c r="P15" s="19"/>
      <c r="Q15" s="19"/>
      <c r="R15" s="19"/>
      <c r="S15" s="27"/>
      <c r="T15" s="32"/>
      <c r="U15" s="31"/>
      <c r="V15" s="20"/>
      <c r="W15" s="20"/>
      <c r="X15" s="20"/>
      <c r="Y15" s="28"/>
      <c r="Z15" s="32"/>
      <c r="AA15" s="31"/>
      <c r="AB15" s="20"/>
      <c r="AC15" s="20"/>
      <c r="AD15" s="20"/>
      <c r="AE15" s="28"/>
      <c r="AF15" s="32"/>
      <c r="AG15" s="31"/>
      <c r="AH15" s="20"/>
      <c r="AI15" s="20"/>
      <c r="AJ15" s="20"/>
      <c r="AK15" s="28"/>
      <c r="AL15" s="32"/>
      <c r="AM15" s="31"/>
      <c r="AN15" s="20"/>
      <c r="AO15" s="20"/>
      <c r="AP15" s="20"/>
      <c r="AQ15" s="28"/>
      <c r="AR15" s="32"/>
      <c r="AS15" s="31"/>
      <c r="AT15" s="20"/>
      <c r="AU15" s="20"/>
      <c r="AV15" s="20"/>
      <c r="AW15" s="28"/>
      <c r="AX15" s="32"/>
      <c r="AY15" s="31"/>
      <c r="AZ15" s="20"/>
      <c r="BA15" s="20"/>
      <c r="BB15" s="20"/>
      <c r="BC15" s="28"/>
      <c r="BD15" s="32"/>
      <c r="BE15" s="31"/>
      <c r="BF15" s="20"/>
      <c r="BG15" s="20"/>
      <c r="BH15" s="20"/>
      <c r="BI15" s="28"/>
      <c r="BJ15" s="32"/>
      <c r="BK15" s="31"/>
      <c r="BL15" s="20"/>
      <c r="BM15" s="20"/>
      <c r="BN15" s="20"/>
      <c r="BO15" s="28"/>
      <c r="BP15" s="32"/>
      <c r="BQ15" s="31"/>
      <c r="BR15" s="20"/>
      <c r="BS15" s="20"/>
      <c r="BT15" s="20"/>
      <c r="BU15" s="20"/>
      <c r="BV15" s="32"/>
      <c r="BW15" s="20"/>
      <c r="BX15" s="20"/>
      <c r="BY15" s="20"/>
      <c r="BZ15" s="20"/>
      <c r="CA15" s="20"/>
      <c r="CB15" s="32"/>
      <c r="CC15" s="20"/>
      <c r="CD15" s="20"/>
      <c r="CE15" s="20"/>
      <c r="CF15" s="20"/>
      <c r="CG15" s="20"/>
      <c r="CH15" s="32"/>
      <c r="CI15" s="20"/>
      <c r="CJ15" s="20"/>
      <c r="CK15" s="20"/>
      <c r="CL15" s="20"/>
      <c r="CM15" s="20"/>
      <c r="CN15" s="32"/>
      <c r="CO15" s="20"/>
      <c r="CP15" s="20"/>
      <c r="CQ15" s="20"/>
      <c r="CR15" s="20"/>
      <c r="CS15" s="20"/>
      <c r="CT15" s="32"/>
      <c r="CU15" s="20"/>
      <c r="CV15" s="20"/>
      <c r="CW15" s="20"/>
      <c r="CX15" s="20"/>
      <c r="CY15" s="20"/>
      <c r="CZ15" s="32"/>
      <c r="DA15" s="20"/>
      <c r="DB15" s="20"/>
      <c r="DC15" s="20"/>
      <c r="DD15" s="20"/>
      <c r="DE15" s="20"/>
      <c r="DF15" s="32"/>
      <c r="DG15" s="20"/>
      <c r="DH15" s="20"/>
      <c r="DI15" s="20"/>
      <c r="DJ15" s="20"/>
      <c r="DK15" s="20"/>
      <c r="DL15" s="32"/>
      <c r="DM15" s="20"/>
      <c r="DN15" s="20"/>
      <c r="DO15" s="20"/>
      <c r="DP15" s="20"/>
      <c r="DQ15" s="20"/>
      <c r="DR15" s="32"/>
      <c r="DS15" s="20"/>
      <c r="DT15" s="20"/>
      <c r="DU15" s="20"/>
      <c r="DV15" s="20"/>
      <c r="DW15" s="20"/>
      <c r="DX15" s="32"/>
      <c r="DY15" s="20"/>
      <c r="DZ15" s="20"/>
      <c r="EA15" s="20"/>
      <c r="EB15" s="20"/>
      <c r="EC15" s="20"/>
      <c r="ED15" s="32"/>
      <c r="EE15" s="20"/>
      <c r="EF15" s="20"/>
      <c r="EG15" s="20"/>
      <c r="EH15" s="20"/>
      <c r="EI15" s="20"/>
      <c r="EJ15" s="32"/>
      <c r="EK15" s="20"/>
      <c r="EL15" s="20"/>
      <c r="EM15" s="20"/>
      <c r="EN15" s="20"/>
      <c r="EO15" s="20"/>
      <c r="EP15" s="32"/>
      <c r="EQ15" s="20"/>
      <c r="ER15" s="20"/>
      <c r="ES15" s="20"/>
      <c r="ET15" s="20"/>
      <c r="EU15" s="20"/>
      <c r="EV15" s="32"/>
      <c r="EW15" s="20"/>
      <c r="EX15" s="20"/>
      <c r="EY15" s="20"/>
      <c r="EZ15" s="20"/>
      <c r="FA15" s="20"/>
      <c r="FB15" s="32"/>
      <c r="FC15" s="20"/>
      <c r="FD15" s="20"/>
      <c r="FE15" s="20"/>
      <c r="FF15" s="20"/>
      <c r="FG15" s="20"/>
      <c r="FH15" s="32"/>
      <c r="FI15" s="20"/>
      <c r="FJ15" s="20"/>
      <c r="FK15" s="20"/>
      <c r="FL15" s="20"/>
      <c r="FM15" s="20"/>
      <c r="FN15" s="32"/>
      <c r="FO15" s="20"/>
      <c r="FP15" s="20"/>
      <c r="FQ15" s="20"/>
      <c r="FR15" s="20"/>
      <c r="FS15" s="20"/>
      <c r="FT15" s="32"/>
      <c r="FU15" s="20"/>
      <c r="FV15" s="20"/>
      <c r="FW15" s="20"/>
      <c r="FX15" s="20"/>
      <c r="FY15" s="20"/>
      <c r="FZ15" s="32"/>
      <c r="GA15" s="20"/>
      <c r="GB15" s="20"/>
      <c r="GC15" s="20"/>
      <c r="GD15" s="20"/>
      <c r="GE15" s="20"/>
      <c r="GF15" s="32"/>
      <c r="GG15" s="20"/>
      <c r="GH15" s="20"/>
      <c r="GI15" s="20"/>
      <c r="GJ15" s="20"/>
      <c r="GK15" s="20"/>
      <c r="GL15" s="32"/>
      <c r="GM15" s="20"/>
      <c r="GN15" s="20"/>
      <c r="GO15" s="20"/>
      <c r="GP15" s="20"/>
      <c r="GQ15" s="20"/>
      <c r="GR15" s="32"/>
      <c r="GS15" s="20"/>
      <c r="GT15" s="20"/>
      <c r="GU15" s="20"/>
      <c r="GV15" s="20"/>
      <c r="GW15" s="20"/>
      <c r="GX15" s="32"/>
      <c r="GY15" s="20"/>
      <c r="GZ15" s="20"/>
      <c r="HA15" s="20"/>
      <c r="HB15" s="20"/>
      <c r="HC15" s="20"/>
      <c r="HD15" s="32"/>
      <c r="HE15" s="20"/>
      <c r="HF15" s="20"/>
      <c r="HG15" s="20"/>
      <c r="HH15" s="20"/>
      <c r="HI15" s="20"/>
      <c r="HJ15" s="32"/>
      <c r="HK15" s="20"/>
      <c r="HL15" s="20"/>
      <c r="HM15" s="20"/>
      <c r="HN15" s="20"/>
      <c r="HO15" s="20"/>
      <c r="HP15" s="32"/>
      <c r="HQ15" s="20"/>
      <c r="HR15" s="20"/>
      <c r="HS15" s="20"/>
      <c r="HT15" s="20"/>
      <c r="HU15" s="20"/>
      <c r="HV15" s="32"/>
      <c r="HW15" s="20"/>
      <c r="HX15" s="20"/>
      <c r="HY15" s="20"/>
      <c r="HZ15" s="20"/>
      <c r="IA15" s="20"/>
      <c r="IB15" s="32"/>
      <c r="IC15" s="20"/>
      <c r="ID15" s="20"/>
      <c r="IE15" s="20"/>
      <c r="IF15" s="20"/>
      <c r="IG15" s="20"/>
      <c r="IH15" s="32"/>
      <c r="II15" s="20"/>
      <c r="IJ15" s="20"/>
      <c r="IK15" s="20"/>
      <c r="IL15" s="20"/>
      <c r="IM15" s="20"/>
      <c r="IN15" s="32"/>
      <c r="IO15" s="20"/>
      <c r="IP15" s="20"/>
      <c r="IQ15" s="20"/>
      <c r="IR15" s="20"/>
      <c r="IS15" s="20"/>
      <c r="IT15" s="32"/>
      <c r="IU15" s="20"/>
      <c r="IV15" s="20"/>
      <c r="IW15" s="20"/>
      <c r="IX15" s="20"/>
      <c r="IY15" s="20"/>
      <c r="IZ15" s="32"/>
      <c r="JA15" s="20"/>
      <c r="JB15" s="20"/>
      <c r="JC15" s="20"/>
      <c r="JD15" s="20"/>
      <c r="JE15" s="20"/>
      <c r="JF15" s="32"/>
      <c r="JG15" s="20"/>
      <c r="JH15" s="20"/>
      <c r="JI15" s="20"/>
      <c r="JJ15" s="20"/>
      <c r="JK15" s="20"/>
      <c r="JL15" s="32"/>
      <c r="JM15" s="20"/>
      <c r="JN15" s="20"/>
      <c r="JO15" s="20"/>
      <c r="JP15" s="20"/>
      <c r="JQ15" s="20"/>
      <c r="JR15" s="32"/>
      <c r="JS15" s="20"/>
      <c r="JT15" s="20"/>
      <c r="JU15" s="20"/>
      <c r="JV15" s="20"/>
      <c r="JW15" s="20"/>
      <c r="JX15" s="32"/>
      <c r="JY15" s="20"/>
      <c r="JZ15" s="20"/>
      <c r="KA15" s="20"/>
      <c r="KB15" s="20"/>
      <c r="KC15" s="20"/>
      <c r="KD15" s="32"/>
      <c r="KE15" s="20"/>
      <c r="KF15" s="20"/>
      <c r="KG15" s="20"/>
      <c r="KH15" s="20"/>
      <c r="KI15" s="20"/>
      <c r="KJ15" s="32"/>
      <c r="KK15" s="20"/>
      <c r="KL15" s="20"/>
      <c r="KM15" s="20"/>
      <c r="KN15" s="20"/>
      <c r="KO15" s="20"/>
      <c r="KP15" s="32"/>
      <c r="KQ15" s="20"/>
      <c r="KR15" s="20"/>
      <c r="KS15" s="20"/>
      <c r="KT15" s="20"/>
      <c r="KU15" s="20"/>
      <c r="KV15" s="32"/>
      <c r="KW15" s="20"/>
      <c r="KX15" s="20"/>
      <c r="KY15" s="20"/>
      <c r="KZ15" s="20"/>
      <c r="LA15" s="20"/>
      <c r="LB15" s="32"/>
      <c r="LC15" s="20"/>
      <c r="LD15" s="20"/>
      <c r="LE15" s="20"/>
      <c r="LF15" s="20"/>
      <c r="LG15" s="20"/>
      <c r="LH15" s="32"/>
      <c r="LI15" s="20"/>
      <c r="LJ15" s="20"/>
      <c r="LK15" s="20"/>
      <c r="LL15" s="20"/>
      <c r="LM15" s="20"/>
      <c r="LN15" s="32"/>
    </row>
    <row r="16" spans="1:326" x14ac:dyDescent="0.25">
      <c r="B16" s="20" t="str">
        <f>ANG!B13</f>
        <v>cc4</v>
      </c>
      <c r="C16" s="63">
        <f>VLOOKUP(Table16[[#This Row],[Column1]],ANG!$B$10:$C$32,2,0)</f>
        <v>0</v>
      </c>
      <c r="D16" s="63">
        <f>VLOOKUP(Table16[[#This Row],[Column1]],ANG!$B$10:$C$32,2,0)</f>
        <v>0</v>
      </c>
      <c r="E16" s="63">
        <f>VLOOKUP(Table16[[#This Row],[Column1]],ANG!$B$10:$C$32,2,0)</f>
        <v>0</v>
      </c>
      <c r="F16" s="63">
        <f>VLOOKUP(Table16[[#This Row],[Column1]],ANG!$B$10:$C$32,2,0)</f>
        <v>0</v>
      </c>
      <c r="G16" s="19"/>
      <c r="H16" s="19"/>
      <c r="I16" s="19"/>
      <c r="J16" s="19"/>
      <c r="K16" s="19"/>
      <c r="L16" s="19"/>
      <c r="M16" s="27"/>
      <c r="N16" s="32"/>
      <c r="O16" s="30"/>
      <c r="P16" s="19"/>
      <c r="Q16" s="19"/>
      <c r="R16" s="19"/>
      <c r="S16" s="27"/>
      <c r="T16" s="32"/>
      <c r="U16" s="31"/>
      <c r="V16" s="20"/>
      <c r="W16" s="20"/>
      <c r="X16" s="20"/>
      <c r="Y16" s="28"/>
      <c r="Z16" s="32"/>
      <c r="AA16" s="31"/>
      <c r="AB16" s="20"/>
      <c r="AC16" s="20"/>
      <c r="AD16" s="20"/>
      <c r="AE16" s="28"/>
      <c r="AF16" s="32"/>
      <c r="AG16" s="31"/>
      <c r="AH16" s="20"/>
      <c r="AI16" s="20"/>
      <c r="AJ16" s="20"/>
      <c r="AK16" s="28"/>
      <c r="AL16" s="32"/>
      <c r="AM16" s="31"/>
      <c r="AN16" s="20"/>
      <c r="AO16" s="20"/>
      <c r="AP16" s="20"/>
      <c r="AQ16" s="28"/>
      <c r="AR16" s="32"/>
      <c r="AS16" s="31"/>
      <c r="AT16" s="20"/>
      <c r="AU16" s="20"/>
      <c r="AV16" s="20"/>
      <c r="AW16" s="28"/>
      <c r="AX16" s="32"/>
      <c r="AY16" s="31"/>
      <c r="AZ16" s="20"/>
      <c r="BA16" s="20"/>
      <c r="BB16" s="20"/>
      <c r="BC16" s="28"/>
      <c r="BD16" s="32"/>
      <c r="BE16" s="31"/>
      <c r="BF16" s="20"/>
      <c r="BG16" s="20"/>
      <c r="BH16" s="20"/>
      <c r="BI16" s="28"/>
      <c r="BJ16" s="32"/>
      <c r="BK16" s="31"/>
      <c r="BL16" s="20"/>
      <c r="BM16" s="20"/>
      <c r="BN16" s="20"/>
      <c r="BO16" s="28"/>
      <c r="BP16" s="32"/>
      <c r="BQ16" s="31"/>
      <c r="BR16" s="20"/>
      <c r="BS16" s="20"/>
      <c r="BT16" s="20"/>
      <c r="BU16" s="20"/>
      <c r="BV16" s="32"/>
      <c r="BW16" s="20"/>
      <c r="BX16" s="20"/>
      <c r="BY16" s="20"/>
      <c r="BZ16" s="20"/>
      <c r="CA16" s="20"/>
      <c r="CB16" s="32"/>
      <c r="CC16" s="20"/>
      <c r="CD16" s="20"/>
      <c r="CE16" s="20"/>
      <c r="CF16" s="20"/>
      <c r="CG16" s="20"/>
      <c r="CH16" s="32"/>
      <c r="CI16" s="20"/>
      <c r="CJ16" s="20"/>
      <c r="CK16" s="20"/>
      <c r="CL16" s="20"/>
      <c r="CM16" s="20"/>
      <c r="CN16" s="32"/>
      <c r="CO16" s="20"/>
      <c r="CP16" s="20"/>
      <c r="CQ16" s="20"/>
      <c r="CR16" s="20"/>
      <c r="CS16" s="20"/>
      <c r="CT16" s="32"/>
      <c r="CU16" s="20"/>
      <c r="CV16" s="20"/>
      <c r="CW16" s="20"/>
      <c r="CX16" s="20"/>
      <c r="CY16" s="20"/>
      <c r="CZ16" s="32"/>
      <c r="DA16" s="20"/>
      <c r="DB16" s="20"/>
      <c r="DC16" s="20"/>
      <c r="DD16" s="20"/>
      <c r="DE16" s="20"/>
      <c r="DF16" s="32"/>
      <c r="DG16" s="20"/>
      <c r="DH16" s="20"/>
      <c r="DI16" s="20"/>
      <c r="DJ16" s="20"/>
      <c r="DK16" s="20"/>
      <c r="DL16" s="32"/>
      <c r="DM16" s="20"/>
      <c r="DN16" s="20"/>
      <c r="DO16" s="20"/>
      <c r="DP16" s="20"/>
      <c r="DQ16" s="20"/>
      <c r="DR16" s="32"/>
      <c r="DS16" s="20"/>
      <c r="DT16" s="20"/>
      <c r="DU16" s="20"/>
      <c r="DV16" s="20"/>
      <c r="DW16" s="20"/>
      <c r="DX16" s="32"/>
      <c r="DY16" s="20"/>
      <c r="DZ16" s="20"/>
      <c r="EA16" s="20"/>
      <c r="EB16" s="20"/>
      <c r="EC16" s="20"/>
      <c r="ED16" s="32"/>
      <c r="EE16" s="20"/>
      <c r="EF16" s="20"/>
      <c r="EG16" s="20"/>
      <c r="EH16" s="20"/>
      <c r="EI16" s="20"/>
      <c r="EJ16" s="32"/>
      <c r="EK16" s="20"/>
      <c r="EL16" s="20"/>
      <c r="EM16" s="20"/>
      <c r="EN16" s="20"/>
      <c r="EO16" s="20"/>
      <c r="EP16" s="32"/>
      <c r="EQ16" s="20"/>
      <c r="ER16" s="20"/>
      <c r="ES16" s="20"/>
      <c r="ET16" s="20"/>
      <c r="EU16" s="20"/>
      <c r="EV16" s="32"/>
      <c r="EW16" s="20"/>
      <c r="EX16" s="20"/>
      <c r="EY16" s="20"/>
      <c r="EZ16" s="20"/>
      <c r="FA16" s="20"/>
      <c r="FB16" s="32"/>
      <c r="FC16" s="20"/>
      <c r="FD16" s="20"/>
      <c r="FE16" s="20"/>
      <c r="FF16" s="20"/>
      <c r="FG16" s="20"/>
      <c r="FH16" s="32"/>
      <c r="FI16" s="20"/>
      <c r="FJ16" s="20"/>
      <c r="FK16" s="20"/>
      <c r="FL16" s="20"/>
      <c r="FM16" s="20"/>
      <c r="FN16" s="32"/>
      <c r="FO16" s="20"/>
      <c r="FP16" s="20"/>
      <c r="FQ16" s="20"/>
      <c r="FR16" s="20"/>
      <c r="FS16" s="20"/>
      <c r="FT16" s="32"/>
      <c r="FU16" s="20"/>
      <c r="FV16" s="20"/>
      <c r="FW16" s="20"/>
      <c r="FX16" s="20"/>
      <c r="FY16" s="20"/>
      <c r="FZ16" s="32"/>
      <c r="GA16" s="20"/>
      <c r="GB16" s="20"/>
      <c r="GC16" s="20"/>
      <c r="GD16" s="20"/>
      <c r="GE16" s="20"/>
      <c r="GF16" s="32"/>
      <c r="GG16" s="20"/>
      <c r="GH16" s="20"/>
      <c r="GI16" s="20"/>
      <c r="GJ16" s="20"/>
      <c r="GK16" s="20"/>
      <c r="GL16" s="32"/>
      <c r="GM16" s="20"/>
      <c r="GN16" s="20"/>
      <c r="GO16" s="20"/>
      <c r="GP16" s="20"/>
      <c r="GQ16" s="20"/>
      <c r="GR16" s="32"/>
      <c r="GS16" s="20"/>
      <c r="GT16" s="20"/>
      <c r="GU16" s="20"/>
      <c r="GV16" s="20"/>
      <c r="GW16" s="20"/>
      <c r="GX16" s="32"/>
      <c r="GY16" s="20"/>
      <c r="GZ16" s="20"/>
      <c r="HA16" s="20"/>
      <c r="HB16" s="20"/>
      <c r="HC16" s="20"/>
      <c r="HD16" s="32"/>
      <c r="HE16" s="20"/>
      <c r="HF16" s="20"/>
      <c r="HG16" s="20"/>
      <c r="HH16" s="20"/>
      <c r="HI16" s="20"/>
      <c r="HJ16" s="32"/>
      <c r="HK16" s="20"/>
      <c r="HL16" s="20"/>
      <c r="HM16" s="20"/>
      <c r="HN16" s="20"/>
      <c r="HO16" s="20"/>
      <c r="HP16" s="32"/>
      <c r="HQ16" s="20"/>
      <c r="HR16" s="20"/>
      <c r="HS16" s="20"/>
      <c r="HT16" s="20"/>
      <c r="HU16" s="20"/>
      <c r="HV16" s="32"/>
      <c r="HW16" s="20"/>
      <c r="HX16" s="20"/>
      <c r="HY16" s="20"/>
      <c r="HZ16" s="20"/>
      <c r="IA16" s="20"/>
      <c r="IB16" s="32"/>
      <c r="IC16" s="20"/>
      <c r="ID16" s="20"/>
      <c r="IE16" s="20"/>
      <c r="IF16" s="20"/>
      <c r="IG16" s="20"/>
      <c r="IH16" s="32"/>
      <c r="II16" s="20"/>
      <c r="IJ16" s="20"/>
      <c r="IK16" s="20"/>
      <c r="IL16" s="20"/>
      <c r="IM16" s="20"/>
      <c r="IN16" s="32"/>
      <c r="IO16" s="20"/>
      <c r="IP16" s="20"/>
      <c r="IQ16" s="20"/>
      <c r="IR16" s="20"/>
      <c r="IS16" s="20"/>
      <c r="IT16" s="32"/>
      <c r="IU16" s="20"/>
      <c r="IV16" s="20"/>
      <c r="IW16" s="20"/>
      <c r="IX16" s="20"/>
      <c r="IY16" s="20"/>
      <c r="IZ16" s="32"/>
      <c r="JA16" s="20"/>
      <c r="JB16" s="20"/>
      <c r="JC16" s="20"/>
      <c r="JD16" s="20"/>
      <c r="JE16" s="20"/>
      <c r="JF16" s="32"/>
      <c r="JG16" s="20"/>
      <c r="JH16" s="20"/>
      <c r="JI16" s="20"/>
      <c r="JJ16" s="20"/>
      <c r="JK16" s="20"/>
      <c r="JL16" s="32"/>
      <c r="JM16" s="20"/>
      <c r="JN16" s="20"/>
      <c r="JO16" s="20"/>
      <c r="JP16" s="20"/>
      <c r="JQ16" s="20"/>
      <c r="JR16" s="32"/>
      <c r="JS16" s="20"/>
      <c r="JT16" s="20"/>
      <c r="JU16" s="20"/>
      <c r="JV16" s="20"/>
      <c r="JW16" s="20"/>
      <c r="JX16" s="32"/>
      <c r="JY16" s="20"/>
      <c r="JZ16" s="20"/>
      <c r="KA16" s="20"/>
      <c r="KB16" s="20"/>
      <c r="KC16" s="20"/>
      <c r="KD16" s="32"/>
      <c r="KE16" s="20"/>
      <c r="KF16" s="20"/>
      <c r="KG16" s="20"/>
      <c r="KH16" s="20"/>
      <c r="KI16" s="20"/>
      <c r="KJ16" s="32"/>
      <c r="KK16" s="20"/>
      <c r="KL16" s="20"/>
      <c r="KM16" s="20"/>
      <c r="KN16" s="20"/>
      <c r="KO16" s="20"/>
      <c r="KP16" s="32"/>
      <c r="KQ16" s="20"/>
      <c r="KR16" s="20"/>
      <c r="KS16" s="20"/>
      <c r="KT16" s="20"/>
      <c r="KU16" s="20"/>
      <c r="KV16" s="32"/>
      <c r="KW16" s="20"/>
      <c r="KX16" s="20"/>
      <c r="KY16" s="20"/>
      <c r="KZ16" s="20"/>
      <c r="LA16" s="20"/>
      <c r="LB16" s="32"/>
      <c r="LC16" s="20"/>
      <c r="LD16" s="20"/>
      <c r="LE16" s="20"/>
      <c r="LF16" s="20"/>
      <c r="LG16" s="20"/>
      <c r="LH16" s="32"/>
      <c r="LI16" s="20"/>
      <c r="LJ16" s="20"/>
      <c r="LK16" s="20"/>
      <c r="LL16" s="20"/>
      <c r="LM16" s="20"/>
      <c r="LN16" s="32"/>
    </row>
    <row r="17" spans="2:326" x14ac:dyDescent="0.25">
      <c r="B17" s="20" t="str">
        <f>ANG!B14</f>
        <v>cc5</v>
      </c>
      <c r="C17" s="63">
        <f>VLOOKUP(Table16[[#This Row],[Column1]],ANG!$B$10:$C$32,2,0)</f>
        <v>0</v>
      </c>
      <c r="D17" s="63">
        <f>VLOOKUP(Table16[[#This Row],[Column1]],ANG!$B$10:$C$32,2,0)</f>
        <v>0</v>
      </c>
      <c r="E17" s="63">
        <f>VLOOKUP(Table16[[#This Row],[Column1]],ANG!$B$10:$C$32,2,0)</f>
        <v>0</v>
      </c>
      <c r="F17" s="63">
        <f>VLOOKUP(Table16[[#This Row],[Column1]],ANG!$B$10:$C$32,2,0)</f>
        <v>0</v>
      </c>
      <c r="G17" s="19"/>
      <c r="H17" s="19"/>
      <c r="I17" s="19"/>
      <c r="J17" s="19"/>
      <c r="K17" s="19"/>
      <c r="L17" s="19"/>
      <c r="M17" s="27"/>
      <c r="N17" s="32"/>
      <c r="O17" s="30"/>
      <c r="P17" s="19"/>
      <c r="Q17" s="19"/>
      <c r="R17" s="19"/>
      <c r="S17" s="27"/>
      <c r="T17" s="32"/>
      <c r="U17" s="31"/>
      <c r="V17" s="20"/>
      <c r="W17" s="20"/>
      <c r="X17" s="20"/>
      <c r="Y17" s="28"/>
      <c r="Z17" s="32"/>
      <c r="AA17" s="31"/>
      <c r="AB17" s="20"/>
      <c r="AC17" s="20"/>
      <c r="AD17" s="20"/>
      <c r="AE17" s="28"/>
      <c r="AF17" s="32"/>
      <c r="AG17" s="31"/>
      <c r="AH17" s="20"/>
      <c r="AI17" s="20"/>
      <c r="AJ17" s="20"/>
      <c r="AK17" s="28"/>
      <c r="AL17" s="32"/>
      <c r="AM17" s="31"/>
      <c r="AN17" s="20"/>
      <c r="AO17" s="20"/>
      <c r="AP17" s="20"/>
      <c r="AQ17" s="28"/>
      <c r="AR17" s="32"/>
      <c r="AS17" s="31"/>
      <c r="AT17" s="20"/>
      <c r="AU17" s="20"/>
      <c r="AV17" s="20"/>
      <c r="AW17" s="28"/>
      <c r="AX17" s="32"/>
      <c r="AY17" s="31"/>
      <c r="AZ17" s="20"/>
      <c r="BA17" s="20"/>
      <c r="BB17" s="20"/>
      <c r="BC17" s="28"/>
      <c r="BD17" s="32"/>
      <c r="BE17" s="31"/>
      <c r="BF17" s="20"/>
      <c r="BG17" s="20"/>
      <c r="BH17" s="20"/>
      <c r="BI17" s="28"/>
      <c r="BJ17" s="32"/>
      <c r="BK17" s="31"/>
      <c r="BL17" s="20"/>
      <c r="BM17" s="20"/>
      <c r="BN17" s="20"/>
      <c r="BO17" s="28"/>
      <c r="BP17" s="32"/>
      <c r="BQ17" s="31"/>
      <c r="BR17" s="20"/>
      <c r="BS17" s="20"/>
      <c r="BT17" s="20"/>
      <c r="BU17" s="20"/>
      <c r="BV17" s="32"/>
      <c r="BW17" s="20"/>
      <c r="BX17" s="20"/>
      <c r="BY17" s="20"/>
      <c r="BZ17" s="20"/>
      <c r="CA17" s="20"/>
      <c r="CB17" s="32"/>
      <c r="CC17" s="20"/>
      <c r="CD17" s="20"/>
      <c r="CE17" s="20"/>
      <c r="CF17" s="20"/>
      <c r="CG17" s="20"/>
      <c r="CH17" s="32"/>
      <c r="CI17" s="20"/>
      <c r="CJ17" s="20"/>
      <c r="CK17" s="20"/>
      <c r="CL17" s="20"/>
      <c r="CM17" s="20"/>
      <c r="CN17" s="32"/>
      <c r="CO17" s="20"/>
      <c r="CP17" s="20"/>
      <c r="CQ17" s="20"/>
      <c r="CR17" s="20"/>
      <c r="CS17" s="20"/>
      <c r="CT17" s="32"/>
      <c r="CU17" s="20"/>
      <c r="CV17" s="20"/>
      <c r="CW17" s="20"/>
      <c r="CX17" s="20"/>
      <c r="CY17" s="20"/>
      <c r="CZ17" s="32"/>
      <c r="DA17" s="20"/>
      <c r="DB17" s="20"/>
      <c r="DC17" s="20"/>
      <c r="DD17" s="20"/>
      <c r="DE17" s="20"/>
      <c r="DF17" s="32"/>
      <c r="DG17" s="20"/>
      <c r="DH17" s="20"/>
      <c r="DI17" s="20"/>
      <c r="DJ17" s="20"/>
      <c r="DK17" s="20"/>
      <c r="DL17" s="32"/>
      <c r="DM17" s="20"/>
      <c r="DN17" s="20"/>
      <c r="DO17" s="20"/>
      <c r="DP17" s="20"/>
      <c r="DQ17" s="20"/>
      <c r="DR17" s="32"/>
      <c r="DS17" s="20"/>
      <c r="DT17" s="20"/>
      <c r="DU17" s="20"/>
      <c r="DV17" s="20"/>
      <c r="DW17" s="20"/>
      <c r="DX17" s="32"/>
      <c r="DY17" s="20"/>
      <c r="DZ17" s="20"/>
      <c r="EA17" s="20"/>
      <c r="EB17" s="20"/>
      <c r="EC17" s="20"/>
      <c r="ED17" s="32"/>
      <c r="EE17" s="20"/>
      <c r="EF17" s="20"/>
      <c r="EG17" s="20"/>
      <c r="EH17" s="20"/>
      <c r="EI17" s="20"/>
      <c r="EJ17" s="32"/>
      <c r="EK17" s="20"/>
      <c r="EL17" s="20"/>
      <c r="EM17" s="20"/>
      <c r="EN17" s="20"/>
      <c r="EO17" s="20"/>
      <c r="EP17" s="32"/>
      <c r="EQ17" s="20"/>
      <c r="ER17" s="20"/>
      <c r="ES17" s="20"/>
      <c r="ET17" s="20"/>
      <c r="EU17" s="20"/>
      <c r="EV17" s="32"/>
      <c r="EW17" s="20"/>
      <c r="EX17" s="20"/>
      <c r="EY17" s="20"/>
      <c r="EZ17" s="20"/>
      <c r="FA17" s="20"/>
      <c r="FB17" s="32"/>
      <c r="FC17" s="20"/>
      <c r="FD17" s="20"/>
      <c r="FE17" s="20"/>
      <c r="FF17" s="20"/>
      <c r="FG17" s="20"/>
      <c r="FH17" s="32"/>
      <c r="FI17" s="20"/>
      <c r="FJ17" s="20"/>
      <c r="FK17" s="20"/>
      <c r="FL17" s="20"/>
      <c r="FM17" s="20"/>
      <c r="FN17" s="32"/>
      <c r="FO17" s="20"/>
      <c r="FP17" s="20"/>
      <c r="FQ17" s="20"/>
      <c r="FR17" s="20"/>
      <c r="FS17" s="20"/>
      <c r="FT17" s="32"/>
      <c r="FU17" s="20"/>
      <c r="FV17" s="20"/>
      <c r="FW17" s="20"/>
      <c r="FX17" s="20"/>
      <c r="FY17" s="20"/>
      <c r="FZ17" s="32"/>
      <c r="GA17" s="20"/>
      <c r="GB17" s="20"/>
      <c r="GC17" s="20"/>
      <c r="GD17" s="20"/>
      <c r="GE17" s="20"/>
      <c r="GF17" s="32"/>
      <c r="GG17" s="20"/>
      <c r="GH17" s="20"/>
      <c r="GI17" s="20"/>
      <c r="GJ17" s="20"/>
      <c r="GK17" s="20"/>
      <c r="GL17" s="32"/>
      <c r="GM17" s="20"/>
      <c r="GN17" s="20"/>
      <c r="GO17" s="20"/>
      <c r="GP17" s="20"/>
      <c r="GQ17" s="20"/>
      <c r="GR17" s="32"/>
      <c r="GS17" s="20"/>
      <c r="GT17" s="20"/>
      <c r="GU17" s="20"/>
      <c r="GV17" s="20"/>
      <c r="GW17" s="20"/>
      <c r="GX17" s="32"/>
      <c r="GY17" s="20"/>
      <c r="GZ17" s="20"/>
      <c r="HA17" s="20"/>
      <c r="HB17" s="20"/>
      <c r="HC17" s="20"/>
      <c r="HD17" s="32"/>
      <c r="HE17" s="20"/>
      <c r="HF17" s="20"/>
      <c r="HG17" s="20"/>
      <c r="HH17" s="20"/>
      <c r="HI17" s="20"/>
      <c r="HJ17" s="32"/>
      <c r="HK17" s="20"/>
      <c r="HL17" s="20"/>
      <c r="HM17" s="20"/>
      <c r="HN17" s="20"/>
      <c r="HO17" s="20"/>
      <c r="HP17" s="32"/>
      <c r="HQ17" s="20"/>
      <c r="HR17" s="20"/>
      <c r="HS17" s="20"/>
      <c r="HT17" s="20"/>
      <c r="HU17" s="20"/>
      <c r="HV17" s="32"/>
      <c r="HW17" s="20"/>
      <c r="HX17" s="20"/>
      <c r="HY17" s="20"/>
      <c r="HZ17" s="20"/>
      <c r="IA17" s="20"/>
      <c r="IB17" s="32"/>
      <c r="IC17" s="20"/>
      <c r="ID17" s="20"/>
      <c r="IE17" s="20"/>
      <c r="IF17" s="20"/>
      <c r="IG17" s="20"/>
      <c r="IH17" s="32"/>
      <c r="II17" s="20"/>
      <c r="IJ17" s="20"/>
      <c r="IK17" s="20"/>
      <c r="IL17" s="20"/>
      <c r="IM17" s="20"/>
      <c r="IN17" s="32"/>
      <c r="IO17" s="20"/>
      <c r="IP17" s="20"/>
      <c r="IQ17" s="20"/>
      <c r="IR17" s="20"/>
      <c r="IS17" s="20"/>
      <c r="IT17" s="32"/>
      <c r="IU17" s="20"/>
      <c r="IV17" s="20"/>
      <c r="IW17" s="20"/>
      <c r="IX17" s="20"/>
      <c r="IY17" s="20"/>
      <c r="IZ17" s="32"/>
      <c r="JA17" s="20"/>
      <c r="JB17" s="20"/>
      <c r="JC17" s="20"/>
      <c r="JD17" s="20"/>
      <c r="JE17" s="20"/>
      <c r="JF17" s="32"/>
      <c r="JG17" s="20"/>
      <c r="JH17" s="20"/>
      <c r="JI17" s="20"/>
      <c r="JJ17" s="20"/>
      <c r="JK17" s="20"/>
      <c r="JL17" s="32"/>
      <c r="JM17" s="20"/>
      <c r="JN17" s="20"/>
      <c r="JO17" s="20"/>
      <c r="JP17" s="20"/>
      <c r="JQ17" s="20"/>
      <c r="JR17" s="32"/>
      <c r="JS17" s="20"/>
      <c r="JT17" s="20"/>
      <c r="JU17" s="20"/>
      <c r="JV17" s="20"/>
      <c r="JW17" s="20"/>
      <c r="JX17" s="32"/>
      <c r="JY17" s="20"/>
      <c r="JZ17" s="20"/>
      <c r="KA17" s="20"/>
      <c r="KB17" s="20"/>
      <c r="KC17" s="20"/>
      <c r="KD17" s="32"/>
      <c r="KE17" s="20"/>
      <c r="KF17" s="20"/>
      <c r="KG17" s="20"/>
      <c r="KH17" s="20"/>
      <c r="KI17" s="20"/>
      <c r="KJ17" s="32"/>
      <c r="KK17" s="20"/>
      <c r="KL17" s="20"/>
      <c r="KM17" s="20"/>
      <c r="KN17" s="20"/>
      <c r="KO17" s="20"/>
      <c r="KP17" s="32"/>
      <c r="KQ17" s="20"/>
      <c r="KR17" s="20"/>
      <c r="KS17" s="20"/>
      <c r="KT17" s="20"/>
      <c r="KU17" s="20"/>
      <c r="KV17" s="32"/>
      <c r="KW17" s="20"/>
      <c r="KX17" s="20"/>
      <c r="KY17" s="20"/>
      <c r="KZ17" s="20"/>
      <c r="LA17" s="20"/>
      <c r="LB17" s="32"/>
      <c r="LC17" s="20"/>
      <c r="LD17" s="20"/>
      <c r="LE17" s="20"/>
      <c r="LF17" s="20"/>
      <c r="LG17" s="20"/>
      <c r="LH17" s="32"/>
      <c r="LI17" s="20"/>
      <c r="LJ17" s="20"/>
      <c r="LK17" s="20"/>
      <c r="LL17" s="20"/>
      <c r="LM17" s="20"/>
      <c r="LN17" s="32"/>
    </row>
    <row r="18" spans="2:326" x14ac:dyDescent="0.25">
      <c r="B18" s="20" t="str">
        <f>ANG!B15</f>
        <v>cc6</v>
      </c>
      <c r="C18" s="63">
        <f>VLOOKUP(Table16[[#This Row],[Column1]],ANG!$B$10:$C$32,2,0)</f>
        <v>0</v>
      </c>
      <c r="D18" s="63">
        <f>VLOOKUP(Table16[[#This Row],[Column1]],ANG!$B$10:$C$32,2,0)</f>
        <v>0</v>
      </c>
      <c r="E18" s="63">
        <f>VLOOKUP(Table16[[#This Row],[Column1]],ANG!$B$10:$C$32,2,0)</f>
        <v>0</v>
      </c>
      <c r="F18" s="63">
        <f>VLOOKUP(Table16[[#This Row],[Column1]],ANG!$B$10:$C$32,2,0)</f>
        <v>0</v>
      </c>
      <c r="G18" s="19"/>
      <c r="H18" s="19"/>
      <c r="I18" s="19"/>
      <c r="J18" s="19"/>
      <c r="K18" s="19"/>
      <c r="L18" s="19"/>
      <c r="M18" s="27"/>
      <c r="N18" s="32"/>
      <c r="O18" s="30"/>
      <c r="P18" s="19"/>
      <c r="Q18" s="19"/>
      <c r="R18" s="19"/>
      <c r="S18" s="27"/>
      <c r="T18" s="32"/>
      <c r="U18" s="31"/>
      <c r="V18" s="20"/>
      <c r="W18" s="20"/>
      <c r="X18" s="20"/>
      <c r="Y18" s="28"/>
      <c r="Z18" s="32"/>
      <c r="AA18" s="31"/>
      <c r="AB18" s="20"/>
      <c r="AC18" s="20"/>
      <c r="AD18" s="20"/>
      <c r="AE18" s="28"/>
      <c r="AF18" s="32"/>
      <c r="AG18" s="31"/>
      <c r="AH18" s="20"/>
      <c r="AI18" s="20"/>
      <c r="AJ18" s="20"/>
      <c r="AK18" s="28"/>
      <c r="AL18" s="32"/>
      <c r="AM18" s="31"/>
      <c r="AN18" s="20"/>
      <c r="AO18" s="20"/>
      <c r="AP18" s="20"/>
      <c r="AQ18" s="28"/>
      <c r="AR18" s="32"/>
      <c r="AS18" s="31"/>
      <c r="AT18" s="20"/>
      <c r="AU18" s="20"/>
      <c r="AV18" s="20"/>
      <c r="AW18" s="28"/>
      <c r="AX18" s="32"/>
      <c r="AY18" s="31"/>
      <c r="AZ18" s="20"/>
      <c r="BA18" s="20"/>
      <c r="BB18" s="20"/>
      <c r="BC18" s="28"/>
      <c r="BD18" s="32"/>
      <c r="BE18" s="31"/>
      <c r="BF18" s="20"/>
      <c r="BG18" s="20"/>
      <c r="BH18" s="20"/>
      <c r="BI18" s="28"/>
      <c r="BJ18" s="32"/>
      <c r="BK18" s="31"/>
      <c r="BL18" s="20"/>
      <c r="BM18" s="20"/>
      <c r="BN18" s="20"/>
      <c r="BO18" s="28"/>
      <c r="BP18" s="32"/>
      <c r="BQ18" s="31"/>
      <c r="BR18" s="20"/>
      <c r="BS18" s="20"/>
      <c r="BT18" s="20"/>
      <c r="BU18" s="20"/>
      <c r="BV18" s="32"/>
      <c r="BW18" s="20"/>
      <c r="BX18" s="20"/>
      <c r="BY18" s="20"/>
      <c r="BZ18" s="20"/>
      <c r="CA18" s="20"/>
      <c r="CB18" s="32"/>
      <c r="CC18" s="20"/>
      <c r="CD18" s="20"/>
      <c r="CE18" s="20"/>
      <c r="CF18" s="20"/>
      <c r="CG18" s="20"/>
      <c r="CH18" s="32"/>
      <c r="CI18" s="20"/>
      <c r="CJ18" s="20"/>
      <c r="CK18" s="20"/>
      <c r="CL18" s="20"/>
      <c r="CM18" s="20"/>
      <c r="CN18" s="32"/>
      <c r="CO18" s="20"/>
      <c r="CP18" s="20"/>
      <c r="CQ18" s="20"/>
      <c r="CR18" s="20"/>
      <c r="CS18" s="20"/>
      <c r="CT18" s="32"/>
      <c r="CU18" s="20"/>
      <c r="CV18" s="20"/>
      <c r="CW18" s="20"/>
      <c r="CX18" s="20"/>
      <c r="CY18" s="20"/>
      <c r="CZ18" s="32"/>
      <c r="DA18" s="20"/>
      <c r="DB18" s="20"/>
      <c r="DC18" s="20"/>
      <c r="DD18" s="20"/>
      <c r="DE18" s="20"/>
      <c r="DF18" s="32"/>
      <c r="DG18" s="20"/>
      <c r="DH18" s="20"/>
      <c r="DI18" s="20"/>
      <c r="DJ18" s="20"/>
      <c r="DK18" s="20"/>
      <c r="DL18" s="32"/>
      <c r="DM18" s="20"/>
      <c r="DN18" s="20"/>
      <c r="DO18" s="20"/>
      <c r="DP18" s="20"/>
      <c r="DQ18" s="20"/>
      <c r="DR18" s="32"/>
      <c r="DS18" s="20"/>
      <c r="DT18" s="20"/>
      <c r="DU18" s="20"/>
      <c r="DV18" s="20"/>
      <c r="DW18" s="20"/>
      <c r="DX18" s="32"/>
      <c r="DY18" s="20"/>
      <c r="DZ18" s="20"/>
      <c r="EA18" s="20"/>
      <c r="EB18" s="20"/>
      <c r="EC18" s="20"/>
      <c r="ED18" s="32"/>
      <c r="EE18" s="20"/>
      <c r="EF18" s="20"/>
      <c r="EG18" s="20"/>
      <c r="EH18" s="20"/>
      <c r="EI18" s="20"/>
      <c r="EJ18" s="32"/>
      <c r="EK18" s="20"/>
      <c r="EL18" s="20"/>
      <c r="EM18" s="20"/>
      <c r="EN18" s="20"/>
      <c r="EO18" s="20"/>
      <c r="EP18" s="32"/>
      <c r="EQ18" s="20"/>
      <c r="ER18" s="20"/>
      <c r="ES18" s="20"/>
      <c r="ET18" s="20"/>
      <c r="EU18" s="20"/>
      <c r="EV18" s="32"/>
      <c r="EW18" s="20"/>
      <c r="EX18" s="20"/>
      <c r="EY18" s="20"/>
      <c r="EZ18" s="20"/>
      <c r="FA18" s="20"/>
      <c r="FB18" s="32"/>
      <c r="FC18" s="20"/>
      <c r="FD18" s="20"/>
      <c r="FE18" s="20"/>
      <c r="FF18" s="20"/>
      <c r="FG18" s="20"/>
      <c r="FH18" s="32"/>
      <c r="FI18" s="20"/>
      <c r="FJ18" s="20"/>
      <c r="FK18" s="20"/>
      <c r="FL18" s="20"/>
      <c r="FM18" s="20"/>
      <c r="FN18" s="32"/>
      <c r="FO18" s="20"/>
      <c r="FP18" s="20"/>
      <c r="FQ18" s="20"/>
      <c r="FR18" s="20"/>
      <c r="FS18" s="20"/>
      <c r="FT18" s="32"/>
      <c r="FU18" s="20"/>
      <c r="FV18" s="20"/>
      <c r="FW18" s="20"/>
      <c r="FX18" s="20"/>
      <c r="FY18" s="20"/>
      <c r="FZ18" s="32"/>
      <c r="GA18" s="20"/>
      <c r="GB18" s="20"/>
      <c r="GC18" s="20"/>
      <c r="GD18" s="20"/>
      <c r="GE18" s="20"/>
      <c r="GF18" s="32"/>
      <c r="GG18" s="20"/>
      <c r="GH18" s="20"/>
      <c r="GI18" s="20"/>
      <c r="GJ18" s="20"/>
      <c r="GK18" s="20"/>
      <c r="GL18" s="32"/>
      <c r="GM18" s="20"/>
      <c r="GN18" s="20"/>
      <c r="GO18" s="20"/>
      <c r="GP18" s="20"/>
      <c r="GQ18" s="20"/>
      <c r="GR18" s="32"/>
      <c r="GS18" s="20"/>
      <c r="GT18" s="20"/>
      <c r="GU18" s="20"/>
      <c r="GV18" s="20"/>
      <c r="GW18" s="20"/>
      <c r="GX18" s="32"/>
      <c r="GY18" s="20"/>
      <c r="GZ18" s="20"/>
      <c r="HA18" s="20"/>
      <c r="HB18" s="20"/>
      <c r="HC18" s="20"/>
      <c r="HD18" s="32"/>
      <c r="HE18" s="20"/>
      <c r="HF18" s="20"/>
      <c r="HG18" s="20"/>
      <c r="HH18" s="20"/>
      <c r="HI18" s="20"/>
      <c r="HJ18" s="32"/>
      <c r="HK18" s="20"/>
      <c r="HL18" s="20"/>
      <c r="HM18" s="20"/>
      <c r="HN18" s="20"/>
      <c r="HO18" s="20"/>
      <c r="HP18" s="32"/>
      <c r="HQ18" s="20"/>
      <c r="HR18" s="20"/>
      <c r="HS18" s="20"/>
      <c r="HT18" s="20"/>
      <c r="HU18" s="20"/>
      <c r="HV18" s="32"/>
      <c r="HW18" s="20"/>
      <c r="HX18" s="20"/>
      <c r="HY18" s="20"/>
      <c r="HZ18" s="20"/>
      <c r="IA18" s="20"/>
      <c r="IB18" s="32"/>
      <c r="IC18" s="20"/>
      <c r="ID18" s="20"/>
      <c r="IE18" s="20"/>
      <c r="IF18" s="20"/>
      <c r="IG18" s="20"/>
      <c r="IH18" s="32"/>
      <c r="II18" s="20"/>
      <c r="IJ18" s="20"/>
      <c r="IK18" s="20"/>
      <c r="IL18" s="20"/>
      <c r="IM18" s="20"/>
      <c r="IN18" s="32"/>
      <c r="IO18" s="20"/>
      <c r="IP18" s="20"/>
      <c r="IQ18" s="20"/>
      <c r="IR18" s="20"/>
      <c r="IS18" s="20"/>
      <c r="IT18" s="32"/>
      <c r="IU18" s="20"/>
      <c r="IV18" s="20"/>
      <c r="IW18" s="20"/>
      <c r="IX18" s="20"/>
      <c r="IY18" s="20"/>
      <c r="IZ18" s="32"/>
      <c r="JA18" s="20"/>
      <c r="JB18" s="20"/>
      <c r="JC18" s="20"/>
      <c r="JD18" s="20"/>
      <c r="JE18" s="20"/>
      <c r="JF18" s="32"/>
      <c r="JG18" s="20"/>
      <c r="JH18" s="20"/>
      <c r="JI18" s="20"/>
      <c r="JJ18" s="20"/>
      <c r="JK18" s="20"/>
      <c r="JL18" s="32"/>
      <c r="JM18" s="20"/>
      <c r="JN18" s="20"/>
      <c r="JO18" s="20"/>
      <c r="JP18" s="20"/>
      <c r="JQ18" s="20"/>
      <c r="JR18" s="32"/>
      <c r="JS18" s="20"/>
      <c r="JT18" s="20"/>
      <c r="JU18" s="20"/>
      <c r="JV18" s="20"/>
      <c r="JW18" s="20"/>
      <c r="JX18" s="32"/>
      <c r="JY18" s="20"/>
      <c r="JZ18" s="20"/>
      <c r="KA18" s="20"/>
      <c r="KB18" s="20"/>
      <c r="KC18" s="20"/>
      <c r="KD18" s="32"/>
      <c r="KE18" s="20"/>
      <c r="KF18" s="20"/>
      <c r="KG18" s="20"/>
      <c r="KH18" s="20"/>
      <c r="KI18" s="20"/>
      <c r="KJ18" s="32"/>
      <c r="KK18" s="20"/>
      <c r="KL18" s="20"/>
      <c r="KM18" s="20"/>
      <c r="KN18" s="20"/>
      <c r="KO18" s="20"/>
      <c r="KP18" s="32"/>
      <c r="KQ18" s="20"/>
      <c r="KR18" s="20"/>
      <c r="KS18" s="20"/>
      <c r="KT18" s="20"/>
      <c r="KU18" s="20"/>
      <c r="KV18" s="32"/>
      <c r="KW18" s="20"/>
      <c r="KX18" s="20"/>
      <c r="KY18" s="20"/>
      <c r="KZ18" s="20"/>
      <c r="LA18" s="20"/>
      <c r="LB18" s="32"/>
      <c r="LC18" s="20"/>
      <c r="LD18" s="20"/>
      <c r="LE18" s="20"/>
      <c r="LF18" s="20"/>
      <c r="LG18" s="20"/>
      <c r="LH18" s="32"/>
      <c r="LI18" s="20"/>
      <c r="LJ18" s="20"/>
      <c r="LK18" s="20"/>
      <c r="LL18" s="20"/>
      <c r="LM18" s="20"/>
      <c r="LN18" s="32"/>
    </row>
    <row r="19" spans="2:326" x14ac:dyDescent="0.25">
      <c r="B19" s="20" t="str">
        <f>ANG!B16</f>
        <v>cc7</v>
      </c>
      <c r="C19" s="63">
        <f>VLOOKUP(Table16[[#This Row],[Column1]],ANG!$B$10:$C$32,2,0)</f>
        <v>0</v>
      </c>
      <c r="D19" s="63">
        <f>VLOOKUP(Table16[[#This Row],[Column1]],ANG!$B$10:$C$32,2,0)</f>
        <v>0</v>
      </c>
      <c r="E19" s="63">
        <f>VLOOKUP(Table16[[#This Row],[Column1]],ANG!$B$10:$C$32,2,0)</f>
        <v>0</v>
      </c>
      <c r="F19" s="63">
        <f>VLOOKUP(Table16[[#This Row],[Column1]],ANG!$B$10:$C$32,2,0)</f>
        <v>0</v>
      </c>
      <c r="G19" s="19"/>
      <c r="H19" s="19"/>
      <c r="I19" s="19"/>
      <c r="J19" s="19"/>
      <c r="K19" s="19"/>
      <c r="L19" s="19"/>
      <c r="M19" s="27"/>
      <c r="N19" s="32"/>
      <c r="O19" s="30"/>
      <c r="P19" s="19"/>
      <c r="Q19" s="19"/>
      <c r="R19" s="19"/>
      <c r="S19" s="27"/>
      <c r="T19" s="32"/>
      <c r="U19" s="31"/>
      <c r="V19" s="20"/>
      <c r="W19" s="20"/>
      <c r="X19" s="20"/>
      <c r="Y19" s="28"/>
      <c r="Z19" s="32"/>
      <c r="AA19" s="31"/>
      <c r="AB19" s="20"/>
      <c r="AC19" s="20"/>
      <c r="AD19" s="20"/>
      <c r="AE19" s="28"/>
      <c r="AF19" s="32"/>
      <c r="AG19" s="31"/>
      <c r="AH19" s="20"/>
      <c r="AI19" s="20"/>
      <c r="AJ19" s="20"/>
      <c r="AK19" s="28"/>
      <c r="AL19" s="32"/>
      <c r="AM19" s="31"/>
      <c r="AN19" s="20"/>
      <c r="AO19" s="20"/>
      <c r="AP19" s="20"/>
      <c r="AQ19" s="28"/>
      <c r="AR19" s="32"/>
      <c r="AS19" s="31"/>
      <c r="AT19" s="20"/>
      <c r="AU19" s="20"/>
      <c r="AV19" s="20"/>
      <c r="AW19" s="28"/>
      <c r="AX19" s="32"/>
      <c r="AY19" s="31"/>
      <c r="AZ19" s="20"/>
      <c r="BA19" s="20"/>
      <c r="BB19" s="20"/>
      <c r="BC19" s="28"/>
      <c r="BD19" s="32"/>
      <c r="BE19" s="31"/>
      <c r="BF19" s="20"/>
      <c r="BG19" s="20"/>
      <c r="BH19" s="20"/>
      <c r="BI19" s="28"/>
      <c r="BJ19" s="32"/>
      <c r="BK19" s="31"/>
      <c r="BL19" s="20"/>
      <c r="BM19" s="20"/>
      <c r="BN19" s="20"/>
      <c r="BO19" s="28"/>
      <c r="BP19" s="32"/>
      <c r="BQ19" s="31"/>
      <c r="BR19" s="20"/>
      <c r="BS19" s="20"/>
      <c r="BT19" s="20"/>
      <c r="BU19" s="20"/>
      <c r="BV19" s="32"/>
      <c r="BW19" s="20"/>
      <c r="BX19" s="20"/>
      <c r="BY19" s="20"/>
      <c r="BZ19" s="20"/>
      <c r="CA19" s="20"/>
      <c r="CB19" s="32"/>
      <c r="CC19" s="20"/>
      <c r="CD19" s="20"/>
      <c r="CE19" s="20"/>
      <c r="CF19" s="20"/>
      <c r="CG19" s="20"/>
      <c r="CH19" s="32"/>
      <c r="CI19" s="20"/>
      <c r="CJ19" s="20"/>
      <c r="CK19" s="20"/>
      <c r="CL19" s="20"/>
      <c r="CM19" s="20"/>
      <c r="CN19" s="32"/>
      <c r="CO19" s="20"/>
      <c r="CP19" s="20"/>
      <c r="CQ19" s="20"/>
      <c r="CR19" s="20"/>
      <c r="CS19" s="20"/>
      <c r="CT19" s="32"/>
      <c r="CU19" s="20"/>
      <c r="CV19" s="20"/>
      <c r="CW19" s="20"/>
      <c r="CX19" s="20"/>
      <c r="CY19" s="20"/>
      <c r="CZ19" s="32"/>
      <c r="DA19" s="20"/>
      <c r="DB19" s="20"/>
      <c r="DC19" s="20"/>
      <c r="DD19" s="20"/>
      <c r="DE19" s="20"/>
      <c r="DF19" s="32"/>
      <c r="DG19" s="20"/>
      <c r="DH19" s="20"/>
      <c r="DI19" s="20"/>
      <c r="DJ19" s="20"/>
      <c r="DK19" s="20"/>
      <c r="DL19" s="32"/>
      <c r="DM19" s="20"/>
      <c r="DN19" s="20"/>
      <c r="DO19" s="20"/>
      <c r="DP19" s="20"/>
      <c r="DQ19" s="20"/>
      <c r="DR19" s="32"/>
      <c r="DS19" s="20"/>
      <c r="DT19" s="20"/>
      <c r="DU19" s="20"/>
      <c r="DV19" s="20"/>
      <c r="DW19" s="20"/>
      <c r="DX19" s="32"/>
      <c r="DY19" s="20"/>
      <c r="DZ19" s="20"/>
      <c r="EA19" s="20"/>
      <c r="EB19" s="20"/>
      <c r="EC19" s="20"/>
      <c r="ED19" s="32"/>
      <c r="EE19" s="20"/>
      <c r="EF19" s="20"/>
      <c r="EG19" s="20"/>
      <c r="EH19" s="20"/>
      <c r="EI19" s="20"/>
      <c r="EJ19" s="32"/>
      <c r="EK19" s="20"/>
      <c r="EL19" s="20"/>
      <c r="EM19" s="20"/>
      <c r="EN19" s="20"/>
      <c r="EO19" s="20"/>
      <c r="EP19" s="32"/>
      <c r="EQ19" s="20"/>
      <c r="ER19" s="20"/>
      <c r="ES19" s="20"/>
      <c r="ET19" s="20"/>
      <c r="EU19" s="20"/>
      <c r="EV19" s="32"/>
      <c r="EW19" s="20"/>
      <c r="EX19" s="20"/>
      <c r="EY19" s="20"/>
      <c r="EZ19" s="20"/>
      <c r="FA19" s="20"/>
      <c r="FB19" s="32"/>
      <c r="FC19" s="20"/>
      <c r="FD19" s="20"/>
      <c r="FE19" s="20"/>
      <c r="FF19" s="20"/>
      <c r="FG19" s="20"/>
      <c r="FH19" s="32"/>
      <c r="FI19" s="20"/>
      <c r="FJ19" s="20"/>
      <c r="FK19" s="20"/>
      <c r="FL19" s="20"/>
      <c r="FM19" s="20"/>
      <c r="FN19" s="32"/>
      <c r="FO19" s="20"/>
      <c r="FP19" s="20"/>
      <c r="FQ19" s="20"/>
      <c r="FR19" s="20"/>
      <c r="FS19" s="20"/>
      <c r="FT19" s="32"/>
      <c r="FU19" s="20"/>
      <c r="FV19" s="20"/>
      <c r="FW19" s="20"/>
      <c r="FX19" s="20"/>
      <c r="FY19" s="20"/>
      <c r="FZ19" s="32"/>
      <c r="GA19" s="20"/>
      <c r="GB19" s="20"/>
      <c r="GC19" s="20"/>
      <c r="GD19" s="20"/>
      <c r="GE19" s="20"/>
      <c r="GF19" s="32"/>
      <c r="GG19" s="20"/>
      <c r="GH19" s="20"/>
      <c r="GI19" s="20"/>
      <c r="GJ19" s="20"/>
      <c r="GK19" s="20"/>
      <c r="GL19" s="32"/>
      <c r="GM19" s="20"/>
      <c r="GN19" s="20"/>
      <c r="GO19" s="20"/>
      <c r="GP19" s="20"/>
      <c r="GQ19" s="20"/>
      <c r="GR19" s="32"/>
      <c r="GS19" s="20"/>
      <c r="GT19" s="20"/>
      <c r="GU19" s="20"/>
      <c r="GV19" s="20"/>
      <c r="GW19" s="20"/>
      <c r="GX19" s="32"/>
      <c r="GY19" s="20"/>
      <c r="GZ19" s="20"/>
      <c r="HA19" s="20"/>
      <c r="HB19" s="20"/>
      <c r="HC19" s="20"/>
      <c r="HD19" s="32"/>
      <c r="HE19" s="20"/>
      <c r="HF19" s="20"/>
      <c r="HG19" s="20"/>
      <c r="HH19" s="20"/>
      <c r="HI19" s="20"/>
      <c r="HJ19" s="32"/>
      <c r="HK19" s="20"/>
      <c r="HL19" s="20"/>
      <c r="HM19" s="20"/>
      <c r="HN19" s="20"/>
      <c r="HO19" s="20"/>
      <c r="HP19" s="32"/>
      <c r="HQ19" s="20"/>
      <c r="HR19" s="20"/>
      <c r="HS19" s="20"/>
      <c r="HT19" s="20"/>
      <c r="HU19" s="20"/>
      <c r="HV19" s="32"/>
      <c r="HW19" s="20"/>
      <c r="HX19" s="20"/>
      <c r="HY19" s="20"/>
      <c r="HZ19" s="20"/>
      <c r="IA19" s="20"/>
      <c r="IB19" s="32"/>
      <c r="IC19" s="20"/>
      <c r="ID19" s="20"/>
      <c r="IE19" s="20"/>
      <c r="IF19" s="20"/>
      <c r="IG19" s="20"/>
      <c r="IH19" s="32"/>
      <c r="II19" s="20"/>
      <c r="IJ19" s="20"/>
      <c r="IK19" s="20"/>
      <c r="IL19" s="20"/>
      <c r="IM19" s="20"/>
      <c r="IN19" s="32"/>
      <c r="IO19" s="20"/>
      <c r="IP19" s="20"/>
      <c r="IQ19" s="20"/>
      <c r="IR19" s="20"/>
      <c r="IS19" s="20"/>
      <c r="IT19" s="32"/>
      <c r="IU19" s="20"/>
      <c r="IV19" s="20"/>
      <c r="IW19" s="20"/>
      <c r="IX19" s="20"/>
      <c r="IY19" s="20"/>
      <c r="IZ19" s="32"/>
      <c r="JA19" s="20"/>
      <c r="JB19" s="20"/>
      <c r="JC19" s="20"/>
      <c r="JD19" s="20"/>
      <c r="JE19" s="20"/>
      <c r="JF19" s="32"/>
      <c r="JG19" s="20"/>
      <c r="JH19" s="20"/>
      <c r="JI19" s="20"/>
      <c r="JJ19" s="20"/>
      <c r="JK19" s="20"/>
      <c r="JL19" s="32"/>
      <c r="JM19" s="20"/>
      <c r="JN19" s="20"/>
      <c r="JO19" s="20"/>
      <c r="JP19" s="20"/>
      <c r="JQ19" s="20"/>
      <c r="JR19" s="32"/>
      <c r="JS19" s="20"/>
      <c r="JT19" s="20"/>
      <c r="JU19" s="20"/>
      <c r="JV19" s="20"/>
      <c r="JW19" s="20"/>
      <c r="JX19" s="32"/>
      <c r="JY19" s="20"/>
      <c r="JZ19" s="20"/>
      <c r="KA19" s="20"/>
      <c r="KB19" s="20"/>
      <c r="KC19" s="20"/>
      <c r="KD19" s="32"/>
      <c r="KE19" s="20"/>
      <c r="KF19" s="20"/>
      <c r="KG19" s="20"/>
      <c r="KH19" s="20"/>
      <c r="KI19" s="20"/>
      <c r="KJ19" s="32"/>
      <c r="KK19" s="20"/>
      <c r="KL19" s="20"/>
      <c r="KM19" s="20"/>
      <c r="KN19" s="20"/>
      <c r="KO19" s="20"/>
      <c r="KP19" s="32"/>
      <c r="KQ19" s="20"/>
      <c r="KR19" s="20"/>
      <c r="KS19" s="20"/>
      <c r="KT19" s="20"/>
      <c r="KU19" s="20"/>
      <c r="KV19" s="32"/>
      <c r="KW19" s="20"/>
      <c r="KX19" s="20"/>
      <c r="KY19" s="20"/>
      <c r="KZ19" s="20"/>
      <c r="LA19" s="20"/>
      <c r="LB19" s="32"/>
      <c r="LC19" s="20"/>
      <c r="LD19" s="20"/>
      <c r="LE19" s="20"/>
      <c r="LF19" s="20"/>
      <c r="LG19" s="20"/>
      <c r="LH19" s="32"/>
      <c r="LI19" s="20"/>
      <c r="LJ19" s="20"/>
      <c r="LK19" s="20"/>
      <c r="LL19" s="20"/>
      <c r="LM19" s="20"/>
      <c r="LN19" s="32"/>
    </row>
    <row r="20" spans="2:326" x14ac:dyDescent="0.25">
      <c r="B20" s="20" t="str">
        <f>ANG!B17</f>
        <v>cc8</v>
      </c>
      <c r="C20" s="63">
        <f>VLOOKUP(Table16[[#This Row],[Column1]],ANG!$B$10:$C$32,2,0)</f>
        <v>0</v>
      </c>
      <c r="D20" s="63">
        <f>VLOOKUP(Table16[[#This Row],[Column1]],ANG!$B$10:$C$32,2,0)</f>
        <v>0</v>
      </c>
      <c r="E20" s="63">
        <f>VLOOKUP(Table16[[#This Row],[Column1]],ANG!$B$10:$C$32,2,0)</f>
        <v>0</v>
      </c>
      <c r="F20" s="63">
        <f>VLOOKUP(Table16[[#This Row],[Column1]],ANG!$B$10:$C$32,2,0)</f>
        <v>0</v>
      </c>
      <c r="G20" s="19"/>
      <c r="H20" s="19"/>
      <c r="I20" s="19"/>
      <c r="J20" s="19"/>
      <c r="K20" s="19"/>
      <c r="L20" s="19"/>
      <c r="M20" s="27"/>
      <c r="N20" s="32"/>
      <c r="O20" s="30"/>
      <c r="P20" s="19"/>
      <c r="Q20" s="19"/>
      <c r="R20" s="19"/>
      <c r="S20" s="27"/>
      <c r="T20" s="32"/>
      <c r="U20" s="31"/>
      <c r="V20" s="20"/>
      <c r="W20" s="20"/>
      <c r="X20" s="20"/>
      <c r="Y20" s="28"/>
      <c r="Z20" s="32"/>
      <c r="AA20" s="31"/>
      <c r="AB20" s="20"/>
      <c r="AC20" s="20"/>
      <c r="AD20" s="20"/>
      <c r="AE20" s="28"/>
      <c r="AF20" s="32"/>
      <c r="AG20" s="31"/>
      <c r="AH20" s="20"/>
      <c r="AI20" s="20"/>
      <c r="AJ20" s="20"/>
      <c r="AK20" s="28"/>
      <c r="AL20" s="32"/>
      <c r="AM20" s="31"/>
      <c r="AN20" s="20"/>
      <c r="AO20" s="20"/>
      <c r="AP20" s="20"/>
      <c r="AQ20" s="28"/>
      <c r="AR20" s="32"/>
      <c r="AS20" s="31"/>
      <c r="AT20" s="20"/>
      <c r="AU20" s="20"/>
      <c r="AV20" s="20"/>
      <c r="AW20" s="28"/>
      <c r="AX20" s="32"/>
      <c r="AY20" s="31"/>
      <c r="AZ20" s="20"/>
      <c r="BA20" s="20"/>
      <c r="BB20" s="20"/>
      <c r="BC20" s="28"/>
      <c r="BD20" s="32"/>
      <c r="BE20" s="31"/>
      <c r="BF20" s="20"/>
      <c r="BG20" s="20"/>
      <c r="BH20" s="20"/>
      <c r="BI20" s="28"/>
      <c r="BJ20" s="32"/>
      <c r="BK20" s="31"/>
      <c r="BL20" s="20"/>
      <c r="BM20" s="20"/>
      <c r="BN20" s="20"/>
      <c r="BO20" s="28"/>
      <c r="BP20" s="32"/>
      <c r="BQ20" s="31"/>
      <c r="BR20" s="20"/>
      <c r="BS20" s="20"/>
      <c r="BT20" s="20"/>
      <c r="BU20" s="20"/>
      <c r="BV20" s="32"/>
      <c r="BW20" s="20"/>
      <c r="BX20" s="20"/>
      <c r="BY20" s="20"/>
      <c r="BZ20" s="20"/>
      <c r="CA20" s="20"/>
      <c r="CB20" s="32"/>
      <c r="CC20" s="20"/>
      <c r="CD20" s="20"/>
      <c r="CE20" s="20"/>
      <c r="CF20" s="20"/>
      <c r="CG20" s="20"/>
      <c r="CH20" s="32"/>
      <c r="CI20" s="20"/>
      <c r="CJ20" s="20"/>
      <c r="CK20" s="20"/>
      <c r="CL20" s="20"/>
      <c r="CM20" s="20"/>
      <c r="CN20" s="32"/>
      <c r="CO20" s="20"/>
      <c r="CP20" s="20"/>
      <c r="CQ20" s="20"/>
      <c r="CR20" s="20"/>
      <c r="CS20" s="20"/>
      <c r="CT20" s="32"/>
      <c r="CU20" s="20"/>
      <c r="CV20" s="20"/>
      <c r="CW20" s="20"/>
      <c r="CX20" s="20"/>
      <c r="CY20" s="20"/>
      <c r="CZ20" s="32"/>
      <c r="DA20" s="20"/>
      <c r="DB20" s="20"/>
      <c r="DC20" s="20"/>
      <c r="DD20" s="20"/>
      <c r="DE20" s="20"/>
      <c r="DF20" s="32"/>
      <c r="DG20" s="20"/>
      <c r="DH20" s="20"/>
      <c r="DI20" s="20"/>
      <c r="DJ20" s="20"/>
      <c r="DK20" s="20"/>
      <c r="DL20" s="32"/>
      <c r="DM20" s="20"/>
      <c r="DN20" s="20"/>
      <c r="DO20" s="20"/>
      <c r="DP20" s="20"/>
      <c r="DQ20" s="20"/>
      <c r="DR20" s="32"/>
      <c r="DS20" s="20"/>
      <c r="DT20" s="20"/>
      <c r="DU20" s="20"/>
      <c r="DV20" s="20"/>
      <c r="DW20" s="20"/>
      <c r="DX20" s="32"/>
      <c r="DY20" s="20"/>
      <c r="DZ20" s="20"/>
      <c r="EA20" s="20"/>
      <c r="EB20" s="20"/>
      <c r="EC20" s="20"/>
      <c r="ED20" s="32"/>
      <c r="EE20" s="20"/>
      <c r="EF20" s="20"/>
      <c r="EG20" s="20"/>
      <c r="EH20" s="20"/>
      <c r="EI20" s="20"/>
      <c r="EJ20" s="32"/>
      <c r="EK20" s="20"/>
      <c r="EL20" s="20"/>
      <c r="EM20" s="20"/>
      <c r="EN20" s="20"/>
      <c r="EO20" s="20"/>
      <c r="EP20" s="32"/>
      <c r="EQ20" s="20"/>
      <c r="ER20" s="20"/>
      <c r="ES20" s="20"/>
      <c r="ET20" s="20"/>
      <c r="EU20" s="20"/>
      <c r="EV20" s="32"/>
      <c r="EW20" s="20"/>
      <c r="EX20" s="20"/>
      <c r="EY20" s="20"/>
      <c r="EZ20" s="20"/>
      <c r="FA20" s="20"/>
      <c r="FB20" s="32"/>
      <c r="FC20" s="20"/>
      <c r="FD20" s="20"/>
      <c r="FE20" s="20"/>
      <c r="FF20" s="20"/>
      <c r="FG20" s="20"/>
      <c r="FH20" s="32"/>
      <c r="FI20" s="20"/>
      <c r="FJ20" s="20"/>
      <c r="FK20" s="20"/>
      <c r="FL20" s="20"/>
      <c r="FM20" s="20"/>
      <c r="FN20" s="32"/>
      <c r="FO20" s="20"/>
      <c r="FP20" s="20"/>
      <c r="FQ20" s="20"/>
      <c r="FR20" s="20"/>
      <c r="FS20" s="20"/>
      <c r="FT20" s="32"/>
      <c r="FU20" s="20"/>
      <c r="FV20" s="20"/>
      <c r="FW20" s="20"/>
      <c r="FX20" s="20"/>
      <c r="FY20" s="20"/>
      <c r="FZ20" s="32"/>
      <c r="GA20" s="20"/>
      <c r="GB20" s="20"/>
      <c r="GC20" s="20"/>
      <c r="GD20" s="20"/>
      <c r="GE20" s="20"/>
      <c r="GF20" s="32"/>
      <c r="GG20" s="20"/>
      <c r="GH20" s="20"/>
      <c r="GI20" s="20"/>
      <c r="GJ20" s="20"/>
      <c r="GK20" s="20"/>
      <c r="GL20" s="32"/>
      <c r="GM20" s="20"/>
      <c r="GN20" s="20"/>
      <c r="GO20" s="20"/>
      <c r="GP20" s="20"/>
      <c r="GQ20" s="20"/>
      <c r="GR20" s="32"/>
      <c r="GS20" s="20"/>
      <c r="GT20" s="20"/>
      <c r="GU20" s="20"/>
      <c r="GV20" s="20"/>
      <c r="GW20" s="20"/>
      <c r="GX20" s="32"/>
      <c r="GY20" s="20"/>
      <c r="GZ20" s="20"/>
      <c r="HA20" s="20"/>
      <c r="HB20" s="20"/>
      <c r="HC20" s="20"/>
      <c r="HD20" s="32"/>
      <c r="HE20" s="20"/>
      <c r="HF20" s="20"/>
      <c r="HG20" s="20"/>
      <c r="HH20" s="20"/>
      <c r="HI20" s="20"/>
      <c r="HJ20" s="32"/>
      <c r="HK20" s="20"/>
      <c r="HL20" s="20"/>
      <c r="HM20" s="20"/>
      <c r="HN20" s="20"/>
      <c r="HO20" s="20"/>
      <c r="HP20" s="32"/>
      <c r="HQ20" s="20"/>
      <c r="HR20" s="20"/>
      <c r="HS20" s="20"/>
      <c r="HT20" s="20"/>
      <c r="HU20" s="20"/>
      <c r="HV20" s="32"/>
      <c r="HW20" s="20"/>
      <c r="HX20" s="20"/>
      <c r="HY20" s="20"/>
      <c r="HZ20" s="20"/>
      <c r="IA20" s="20"/>
      <c r="IB20" s="32"/>
      <c r="IC20" s="20"/>
      <c r="ID20" s="20"/>
      <c r="IE20" s="20"/>
      <c r="IF20" s="20"/>
      <c r="IG20" s="20"/>
      <c r="IH20" s="32"/>
      <c r="II20" s="20"/>
      <c r="IJ20" s="20"/>
      <c r="IK20" s="20"/>
      <c r="IL20" s="20"/>
      <c r="IM20" s="20"/>
      <c r="IN20" s="32"/>
      <c r="IO20" s="20"/>
      <c r="IP20" s="20"/>
      <c r="IQ20" s="20"/>
      <c r="IR20" s="20"/>
      <c r="IS20" s="20"/>
      <c r="IT20" s="32"/>
      <c r="IU20" s="20"/>
      <c r="IV20" s="20"/>
      <c r="IW20" s="20"/>
      <c r="IX20" s="20"/>
      <c r="IY20" s="20"/>
      <c r="IZ20" s="32"/>
      <c r="JA20" s="20"/>
      <c r="JB20" s="20"/>
      <c r="JC20" s="20"/>
      <c r="JD20" s="20"/>
      <c r="JE20" s="20"/>
      <c r="JF20" s="32"/>
      <c r="JG20" s="20"/>
      <c r="JH20" s="20"/>
      <c r="JI20" s="20"/>
      <c r="JJ20" s="20"/>
      <c r="JK20" s="20"/>
      <c r="JL20" s="32"/>
      <c r="JM20" s="20"/>
      <c r="JN20" s="20"/>
      <c r="JO20" s="20"/>
      <c r="JP20" s="20"/>
      <c r="JQ20" s="20"/>
      <c r="JR20" s="32"/>
      <c r="JS20" s="20"/>
      <c r="JT20" s="20"/>
      <c r="JU20" s="20"/>
      <c r="JV20" s="20"/>
      <c r="JW20" s="20"/>
      <c r="JX20" s="32"/>
      <c r="JY20" s="20"/>
      <c r="JZ20" s="20"/>
      <c r="KA20" s="20"/>
      <c r="KB20" s="20"/>
      <c r="KC20" s="20"/>
      <c r="KD20" s="32"/>
      <c r="KE20" s="20"/>
      <c r="KF20" s="20"/>
      <c r="KG20" s="20"/>
      <c r="KH20" s="20"/>
      <c r="KI20" s="20"/>
      <c r="KJ20" s="32"/>
      <c r="KK20" s="20"/>
      <c r="KL20" s="20"/>
      <c r="KM20" s="20"/>
      <c r="KN20" s="20"/>
      <c r="KO20" s="20"/>
      <c r="KP20" s="32"/>
      <c r="KQ20" s="20"/>
      <c r="KR20" s="20"/>
      <c r="KS20" s="20"/>
      <c r="KT20" s="20"/>
      <c r="KU20" s="20"/>
      <c r="KV20" s="32"/>
      <c r="KW20" s="20"/>
      <c r="KX20" s="20"/>
      <c r="KY20" s="20"/>
      <c r="KZ20" s="20"/>
      <c r="LA20" s="20"/>
      <c r="LB20" s="32"/>
      <c r="LC20" s="20"/>
      <c r="LD20" s="20"/>
      <c r="LE20" s="20"/>
      <c r="LF20" s="20"/>
      <c r="LG20" s="20"/>
      <c r="LH20" s="32"/>
      <c r="LI20" s="20"/>
      <c r="LJ20" s="20"/>
      <c r="LK20" s="20"/>
      <c r="LL20" s="20"/>
      <c r="LM20" s="20"/>
      <c r="LN20" s="32"/>
    </row>
    <row r="21" spans="2:326" x14ac:dyDescent="0.25">
      <c r="B21" s="20" t="str">
        <f>ANG!B18</f>
        <v>cc9</v>
      </c>
      <c r="C21" s="63">
        <f>VLOOKUP(Table16[[#This Row],[Column1]],ANG!$B$10:$C$32,2,0)</f>
        <v>0</v>
      </c>
      <c r="D21" s="63">
        <f>VLOOKUP(Table16[[#This Row],[Column1]],ANG!$B$10:$C$32,2,0)</f>
        <v>0</v>
      </c>
      <c r="E21" s="63">
        <f>VLOOKUP(Table16[[#This Row],[Column1]],ANG!$B$10:$C$32,2,0)</f>
        <v>0</v>
      </c>
      <c r="F21" s="63">
        <f>VLOOKUP(Table16[[#This Row],[Column1]],ANG!$B$10:$C$32,2,0)</f>
        <v>0</v>
      </c>
      <c r="G21" s="19"/>
      <c r="H21" s="19"/>
      <c r="I21" s="19"/>
      <c r="J21" s="19"/>
      <c r="K21" s="19"/>
      <c r="L21" s="19"/>
      <c r="M21" s="27"/>
      <c r="N21" s="32"/>
      <c r="O21" s="30"/>
      <c r="P21" s="19"/>
      <c r="Q21" s="19"/>
      <c r="R21" s="19"/>
      <c r="S21" s="27"/>
      <c r="T21" s="32"/>
      <c r="U21" s="31"/>
      <c r="V21" s="20"/>
      <c r="W21" s="20"/>
      <c r="X21" s="20"/>
      <c r="Y21" s="28"/>
      <c r="Z21" s="32"/>
      <c r="AA21" s="31"/>
      <c r="AB21" s="20"/>
      <c r="AC21" s="20"/>
      <c r="AD21" s="20"/>
      <c r="AE21" s="28"/>
      <c r="AF21" s="32"/>
      <c r="AG21" s="31"/>
      <c r="AH21" s="20"/>
      <c r="AI21" s="20"/>
      <c r="AJ21" s="20"/>
      <c r="AK21" s="28"/>
      <c r="AL21" s="32"/>
      <c r="AM21" s="31"/>
      <c r="AN21" s="20"/>
      <c r="AO21" s="20"/>
      <c r="AP21" s="20"/>
      <c r="AQ21" s="28"/>
      <c r="AR21" s="32"/>
      <c r="AS21" s="31"/>
      <c r="AT21" s="20"/>
      <c r="AU21" s="20"/>
      <c r="AV21" s="20"/>
      <c r="AW21" s="28"/>
      <c r="AX21" s="32"/>
      <c r="AY21" s="31"/>
      <c r="AZ21" s="20"/>
      <c r="BA21" s="20"/>
      <c r="BB21" s="20"/>
      <c r="BC21" s="28"/>
      <c r="BD21" s="32"/>
      <c r="BE21" s="31"/>
      <c r="BF21" s="20"/>
      <c r="BG21" s="20"/>
      <c r="BH21" s="20"/>
      <c r="BI21" s="28"/>
      <c r="BJ21" s="32"/>
      <c r="BK21" s="31"/>
      <c r="BL21" s="20"/>
      <c r="BM21" s="20"/>
      <c r="BN21" s="20"/>
      <c r="BO21" s="28"/>
      <c r="BP21" s="32"/>
      <c r="BQ21" s="31"/>
      <c r="BR21" s="20"/>
      <c r="BS21" s="20"/>
      <c r="BT21" s="20"/>
      <c r="BU21" s="20"/>
      <c r="BV21" s="32"/>
      <c r="BW21" s="20"/>
      <c r="BX21" s="20"/>
      <c r="BY21" s="20"/>
      <c r="BZ21" s="20"/>
      <c r="CA21" s="20"/>
      <c r="CB21" s="32"/>
      <c r="CC21" s="20"/>
      <c r="CD21" s="20"/>
      <c r="CE21" s="20"/>
      <c r="CF21" s="20"/>
      <c r="CG21" s="20"/>
      <c r="CH21" s="32"/>
      <c r="CI21" s="20"/>
      <c r="CJ21" s="20"/>
      <c r="CK21" s="20"/>
      <c r="CL21" s="20"/>
      <c r="CM21" s="20"/>
      <c r="CN21" s="32"/>
      <c r="CO21" s="20"/>
      <c r="CP21" s="20"/>
      <c r="CQ21" s="20"/>
      <c r="CR21" s="20"/>
      <c r="CS21" s="20"/>
      <c r="CT21" s="32"/>
      <c r="CU21" s="20"/>
      <c r="CV21" s="20"/>
      <c r="CW21" s="20"/>
      <c r="CX21" s="20"/>
      <c r="CY21" s="20"/>
      <c r="CZ21" s="32"/>
      <c r="DA21" s="20"/>
      <c r="DB21" s="20"/>
      <c r="DC21" s="20"/>
      <c r="DD21" s="20"/>
      <c r="DE21" s="20"/>
      <c r="DF21" s="32"/>
      <c r="DG21" s="20"/>
      <c r="DH21" s="20"/>
      <c r="DI21" s="20"/>
      <c r="DJ21" s="20"/>
      <c r="DK21" s="20"/>
      <c r="DL21" s="32"/>
      <c r="DM21" s="20"/>
      <c r="DN21" s="20"/>
      <c r="DO21" s="20"/>
      <c r="DP21" s="20"/>
      <c r="DQ21" s="20"/>
      <c r="DR21" s="32"/>
      <c r="DS21" s="20"/>
      <c r="DT21" s="20"/>
      <c r="DU21" s="20"/>
      <c r="DV21" s="20"/>
      <c r="DW21" s="20"/>
      <c r="DX21" s="32"/>
      <c r="DY21" s="20"/>
      <c r="DZ21" s="20"/>
      <c r="EA21" s="20"/>
      <c r="EB21" s="20"/>
      <c r="EC21" s="20"/>
      <c r="ED21" s="32"/>
      <c r="EE21" s="20"/>
      <c r="EF21" s="20"/>
      <c r="EG21" s="20"/>
      <c r="EH21" s="20"/>
      <c r="EI21" s="20"/>
      <c r="EJ21" s="32"/>
      <c r="EK21" s="20"/>
      <c r="EL21" s="20"/>
      <c r="EM21" s="20"/>
      <c r="EN21" s="20"/>
      <c r="EO21" s="20"/>
      <c r="EP21" s="32"/>
      <c r="EQ21" s="20"/>
      <c r="ER21" s="20"/>
      <c r="ES21" s="20"/>
      <c r="ET21" s="20"/>
      <c r="EU21" s="20"/>
      <c r="EV21" s="32"/>
      <c r="EW21" s="20"/>
      <c r="EX21" s="20"/>
      <c r="EY21" s="20"/>
      <c r="EZ21" s="20"/>
      <c r="FA21" s="20"/>
      <c r="FB21" s="32"/>
      <c r="FC21" s="20"/>
      <c r="FD21" s="20"/>
      <c r="FE21" s="20"/>
      <c r="FF21" s="20"/>
      <c r="FG21" s="20"/>
      <c r="FH21" s="32"/>
      <c r="FI21" s="20"/>
      <c r="FJ21" s="20"/>
      <c r="FK21" s="20"/>
      <c r="FL21" s="20"/>
      <c r="FM21" s="20"/>
      <c r="FN21" s="32"/>
      <c r="FO21" s="20"/>
      <c r="FP21" s="20"/>
      <c r="FQ21" s="20"/>
      <c r="FR21" s="20"/>
      <c r="FS21" s="20"/>
      <c r="FT21" s="32"/>
      <c r="FU21" s="20"/>
      <c r="FV21" s="20"/>
      <c r="FW21" s="20"/>
      <c r="FX21" s="20"/>
      <c r="FY21" s="20"/>
      <c r="FZ21" s="32"/>
      <c r="GA21" s="20"/>
      <c r="GB21" s="20"/>
      <c r="GC21" s="20"/>
      <c r="GD21" s="20"/>
      <c r="GE21" s="20"/>
      <c r="GF21" s="32"/>
      <c r="GG21" s="20"/>
      <c r="GH21" s="20"/>
      <c r="GI21" s="20"/>
      <c r="GJ21" s="20"/>
      <c r="GK21" s="20"/>
      <c r="GL21" s="32"/>
      <c r="GM21" s="20"/>
      <c r="GN21" s="20"/>
      <c r="GO21" s="20"/>
      <c r="GP21" s="20"/>
      <c r="GQ21" s="20"/>
      <c r="GR21" s="32"/>
      <c r="GS21" s="20"/>
      <c r="GT21" s="20"/>
      <c r="GU21" s="20"/>
      <c r="GV21" s="20"/>
      <c r="GW21" s="20"/>
      <c r="GX21" s="32"/>
      <c r="GY21" s="20"/>
      <c r="GZ21" s="20"/>
      <c r="HA21" s="20"/>
      <c r="HB21" s="20"/>
      <c r="HC21" s="20"/>
      <c r="HD21" s="32"/>
      <c r="HE21" s="20"/>
      <c r="HF21" s="20"/>
      <c r="HG21" s="20"/>
      <c r="HH21" s="20"/>
      <c r="HI21" s="20"/>
      <c r="HJ21" s="32"/>
      <c r="HK21" s="20"/>
      <c r="HL21" s="20"/>
      <c r="HM21" s="20"/>
      <c r="HN21" s="20"/>
      <c r="HO21" s="20"/>
      <c r="HP21" s="32"/>
      <c r="HQ21" s="20"/>
      <c r="HR21" s="20"/>
      <c r="HS21" s="20"/>
      <c r="HT21" s="20"/>
      <c r="HU21" s="20"/>
      <c r="HV21" s="32"/>
      <c r="HW21" s="20"/>
      <c r="HX21" s="20"/>
      <c r="HY21" s="20"/>
      <c r="HZ21" s="20"/>
      <c r="IA21" s="20"/>
      <c r="IB21" s="32"/>
      <c r="IC21" s="20"/>
      <c r="ID21" s="20"/>
      <c r="IE21" s="20"/>
      <c r="IF21" s="20"/>
      <c r="IG21" s="20"/>
      <c r="IH21" s="32"/>
      <c r="II21" s="20"/>
      <c r="IJ21" s="20"/>
      <c r="IK21" s="20"/>
      <c r="IL21" s="20"/>
      <c r="IM21" s="20"/>
      <c r="IN21" s="32"/>
      <c r="IO21" s="20"/>
      <c r="IP21" s="20"/>
      <c r="IQ21" s="20"/>
      <c r="IR21" s="20"/>
      <c r="IS21" s="20"/>
      <c r="IT21" s="32"/>
      <c r="IU21" s="20"/>
      <c r="IV21" s="20"/>
      <c r="IW21" s="20"/>
      <c r="IX21" s="20"/>
      <c r="IY21" s="20"/>
      <c r="IZ21" s="32"/>
      <c r="JA21" s="20"/>
      <c r="JB21" s="20"/>
      <c r="JC21" s="20"/>
      <c r="JD21" s="20"/>
      <c r="JE21" s="20"/>
      <c r="JF21" s="32"/>
      <c r="JG21" s="20"/>
      <c r="JH21" s="20"/>
      <c r="JI21" s="20"/>
      <c r="JJ21" s="20"/>
      <c r="JK21" s="20"/>
      <c r="JL21" s="32"/>
      <c r="JM21" s="20"/>
      <c r="JN21" s="20"/>
      <c r="JO21" s="20"/>
      <c r="JP21" s="20"/>
      <c r="JQ21" s="20"/>
      <c r="JR21" s="32"/>
      <c r="JS21" s="20"/>
      <c r="JT21" s="20"/>
      <c r="JU21" s="20"/>
      <c r="JV21" s="20"/>
      <c r="JW21" s="20"/>
      <c r="JX21" s="32"/>
      <c r="JY21" s="20"/>
      <c r="JZ21" s="20"/>
      <c r="KA21" s="20"/>
      <c r="KB21" s="20"/>
      <c r="KC21" s="20"/>
      <c r="KD21" s="32"/>
      <c r="KE21" s="20"/>
      <c r="KF21" s="20"/>
      <c r="KG21" s="20"/>
      <c r="KH21" s="20"/>
      <c r="KI21" s="20"/>
      <c r="KJ21" s="32"/>
      <c r="KK21" s="20"/>
      <c r="KL21" s="20"/>
      <c r="KM21" s="20"/>
      <c r="KN21" s="20"/>
      <c r="KO21" s="20"/>
      <c r="KP21" s="32"/>
      <c r="KQ21" s="20"/>
      <c r="KR21" s="20"/>
      <c r="KS21" s="20"/>
      <c r="KT21" s="20"/>
      <c r="KU21" s="20"/>
      <c r="KV21" s="32"/>
      <c r="KW21" s="20"/>
      <c r="KX21" s="20"/>
      <c r="KY21" s="20"/>
      <c r="KZ21" s="20"/>
      <c r="LA21" s="20"/>
      <c r="LB21" s="32"/>
      <c r="LC21" s="20"/>
      <c r="LD21" s="20"/>
      <c r="LE21" s="20"/>
      <c r="LF21" s="20"/>
      <c r="LG21" s="20"/>
      <c r="LH21" s="32"/>
      <c r="LI21" s="20"/>
      <c r="LJ21" s="20"/>
      <c r="LK21" s="20"/>
      <c r="LL21" s="20"/>
      <c r="LM21" s="20"/>
      <c r="LN21" s="32"/>
    </row>
    <row r="22" spans="2:326" x14ac:dyDescent="0.25">
      <c r="B22" s="20" t="str">
        <f>ANG!B19</f>
        <v>cc10</v>
      </c>
      <c r="C22" s="63">
        <f>VLOOKUP(Table16[[#This Row],[Column1]],ANG!$B$10:$C$32,2,0)</f>
        <v>0</v>
      </c>
      <c r="D22" s="63">
        <f>VLOOKUP(Table16[[#This Row],[Column1]],ANG!$B$10:$C$32,2,0)</f>
        <v>0</v>
      </c>
      <c r="E22" s="63">
        <f>VLOOKUP(Table16[[#This Row],[Column1]],ANG!$B$10:$C$32,2,0)</f>
        <v>0</v>
      </c>
      <c r="F22" s="63">
        <f>VLOOKUP(Table16[[#This Row],[Column1]],ANG!$B$10:$C$32,2,0)</f>
        <v>0</v>
      </c>
      <c r="G22" s="19"/>
      <c r="H22" s="19"/>
      <c r="I22" s="19"/>
      <c r="J22" s="19"/>
      <c r="K22" s="19"/>
      <c r="L22" s="19"/>
      <c r="M22" s="27"/>
      <c r="N22" s="32"/>
      <c r="O22" s="30"/>
      <c r="P22" s="19"/>
      <c r="Q22" s="19"/>
      <c r="R22" s="19"/>
      <c r="S22" s="27"/>
      <c r="T22" s="32"/>
      <c r="U22" s="31"/>
      <c r="V22" s="20"/>
      <c r="W22" s="20"/>
      <c r="X22" s="20"/>
      <c r="Y22" s="28"/>
      <c r="Z22" s="32"/>
      <c r="AA22" s="31"/>
      <c r="AB22" s="20"/>
      <c r="AC22" s="20"/>
      <c r="AD22" s="20"/>
      <c r="AE22" s="28"/>
      <c r="AF22" s="32"/>
      <c r="AG22" s="31"/>
      <c r="AH22" s="20"/>
      <c r="AI22" s="20"/>
      <c r="AJ22" s="20"/>
      <c r="AK22" s="28"/>
      <c r="AL22" s="32"/>
      <c r="AM22" s="31"/>
      <c r="AN22" s="20"/>
      <c r="AO22" s="20"/>
      <c r="AP22" s="20"/>
      <c r="AQ22" s="28"/>
      <c r="AR22" s="32"/>
      <c r="AS22" s="31"/>
      <c r="AT22" s="20"/>
      <c r="AU22" s="20"/>
      <c r="AV22" s="20"/>
      <c r="AW22" s="28"/>
      <c r="AX22" s="32"/>
      <c r="AY22" s="31"/>
      <c r="AZ22" s="20"/>
      <c r="BA22" s="20"/>
      <c r="BB22" s="20"/>
      <c r="BC22" s="28"/>
      <c r="BD22" s="32"/>
      <c r="BE22" s="31"/>
      <c r="BF22" s="20"/>
      <c r="BG22" s="20"/>
      <c r="BH22" s="20"/>
      <c r="BI22" s="28"/>
      <c r="BJ22" s="32"/>
      <c r="BK22" s="31"/>
      <c r="BL22" s="20"/>
      <c r="BM22" s="20"/>
      <c r="BN22" s="20"/>
      <c r="BO22" s="28"/>
      <c r="BP22" s="32"/>
      <c r="BQ22" s="31"/>
      <c r="BR22" s="20"/>
      <c r="BS22" s="20"/>
      <c r="BT22" s="20"/>
      <c r="BU22" s="20"/>
      <c r="BV22" s="32"/>
      <c r="BW22" s="20"/>
      <c r="BX22" s="20"/>
      <c r="BY22" s="20"/>
      <c r="BZ22" s="20"/>
      <c r="CA22" s="20"/>
      <c r="CB22" s="32"/>
      <c r="CC22" s="20"/>
      <c r="CD22" s="20"/>
      <c r="CE22" s="20"/>
      <c r="CF22" s="20"/>
      <c r="CG22" s="20"/>
      <c r="CH22" s="32"/>
      <c r="CI22" s="20"/>
      <c r="CJ22" s="20"/>
      <c r="CK22" s="20"/>
      <c r="CL22" s="20"/>
      <c r="CM22" s="20"/>
      <c r="CN22" s="32"/>
      <c r="CO22" s="20"/>
      <c r="CP22" s="20"/>
      <c r="CQ22" s="20"/>
      <c r="CR22" s="20"/>
      <c r="CS22" s="20"/>
      <c r="CT22" s="32"/>
      <c r="CU22" s="20"/>
      <c r="CV22" s="20"/>
      <c r="CW22" s="20"/>
      <c r="CX22" s="20"/>
      <c r="CY22" s="20"/>
      <c r="CZ22" s="32"/>
      <c r="DA22" s="20"/>
      <c r="DB22" s="20"/>
      <c r="DC22" s="20"/>
      <c r="DD22" s="20"/>
      <c r="DE22" s="20"/>
      <c r="DF22" s="32"/>
      <c r="DG22" s="20"/>
      <c r="DH22" s="20"/>
      <c r="DI22" s="20"/>
      <c r="DJ22" s="20"/>
      <c r="DK22" s="20"/>
      <c r="DL22" s="32"/>
      <c r="DM22" s="20"/>
      <c r="DN22" s="20"/>
      <c r="DO22" s="20"/>
      <c r="DP22" s="20"/>
      <c r="DQ22" s="20"/>
      <c r="DR22" s="32"/>
      <c r="DS22" s="20"/>
      <c r="DT22" s="20"/>
      <c r="DU22" s="20"/>
      <c r="DV22" s="20"/>
      <c r="DW22" s="20"/>
      <c r="DX22" s="32"/>
      <c r="DY22" s="20"/>
      <c r="DZ22" s="20"/>
      <c r="EA22" s="20"/>
      <c r="EB22" s="20"/>
      <c r="EC22" s="20"/>
      <c r="ED22" s="32"/>
      <c r="EE22" s="20"/>
      <c r="EF22" s="20"/>
      <c r="EG22" s="20"/>
      <c r="EH22" s="20"/>
      <c r="EI22" s="20"/>
      <c r="EJ22" s="32"/>
      <c r="EK22" s="20"/>
      <c r="EL22" s="20"/>
      <c r="EM22" s="20"/>
      <c r="EN22" s="20"/>
      <c r="EO22" s="20"/>
      <c r="EP22" s="32"/>
      <c r="EQ22" s="20"/>
      <c r="ER22" s="20"/>
      <c r="ES22" s="20"/>
      <c r="ET22" s="20"/>
      <c r="EU22" s="20"/>
      <c r="EV22" s="32"/>
      <c r="EW22" s="20"/>
      <c r="EX22" s="20"/>
      <c r="EY22" s="20"/>
      <c r="EZ22" s="20"/>
      <c r="FA22" s="20"/>
      <c r="FB22" s="32"/>
      <c r="FC22" s="20"/>
      <c r="FD22" s="20"/>
      <c r="FE22" s="20"/>
      <c r="FF22" s="20"/>
      <c r="FG22" s="20"/>
      <c r="FH22" s="32"/>
      <c r="FI22" s="20"/>
      <c r="FJ22" s="20"/>
      <c r="FK22" s="20"/>
      <c r="FL22" s="20"/>
      <c r="FM22" s="20"/>
      <c r="FN22" s="32"/>
      <c r="FO22" s="20"/>
      <c r="FP22" s="20"/>
      <c r="FQ22" s="20"/>
      <c r="FR22" s="20"/>
      <c r="FS22" s="20"/>
      <c r="FT22" s="32"/>
      <c r="FU22" s="20"/>
      <c r="FV22" s="20"/>
      <c r="FW22" s="20"/>
      <c r="FX22" s="20"/>
      <c r="FY22" s="20"/>
      <c r="FZ22" s="32"/>
      <c r="GA22" s="20"/>
      <c r="GB22" s="20"/>
      <c r="GC22" s="20"/>
      <c r="GD22" s="20"/>
      <c r="GE22" s="20"/>
      <c r="GF22" s="32"/>
      <c r="GG22" s="20"/>
      <c r="GH22" s="20"/>
      <c r="GI22" s="20"/>
      <c r="GJ22" s="20"/>
      <c r="GK22" s="20"/>
      <c r="GL22" s="32"/>
      <c r="GM22" s="20"/>
      <c r="GN22" s="20"/>
      <c r="GO22" s="20"/>
      <c r="GP22" s="20"/>
      <c r="GQ22" s="20"/>
      <c r="GR22" s="32"/>
      <c r="GS22" s="20"/>
      <c r="GT22" s="20"/>
      <c r="GU22" s="20"/>
      <c r="GV22" s="20"/>
      <c r="GW22" s="20"/>
      <c r="GX22" s="32"/>
      <c r="GY22" s="20"/>
      <c r="GZ22" s="20"/>
      <c r="HA22" s="20"/>
      <c r="HB22" s="20"/>
      <c r="HC22" s="20"/>
      <c r="HD22" s="32"/>
      <c r="HE22" s="20"/>
      <c r="HF22" s="20"/>
      <c r="HG22" s="20"/>
      <c r="HH22" s="20"/>
      <c r="HI22" s="20"/>
      <c r="HJ22" s="32"/>
      <c r="HK22" s="20"/>
      <c r="HL22" s="20"/>
      <c r="HM22" s="20"/>
      <c r="HN22" s="20"/>
      <c r="HO22" s="20"/>
      <c r="HP22" s="32"/>
      <c r="HQ22" s="20"/>
      <c r="HR22" s="20"/>
      <c r="HS22" s="20"/>
      <c r="HT22" s="20"/>
      <c r="HU22" s="20"/>
      <c r="HV22" s="32"/>
      <c r="HW22" s="20"/>
      <c r="HX22" s="20"/>
      <c r="HY22" s="20"/>
      <c r="HZ22" s="20"/>
      <c r="IA22" s="20"/>
      <c r="IB22" s="32"/>
      <c r="IC22" s="20"/>
      <c r="ID22" s="20"/>
      <c r="IE22" s="20"/>
      <c r="IF22" s="20"/>
      <c r="IG22" s="20"/>
      <c r="IH22" s="32"/>
      <c r="II22" s="20"/>
      <c r="IJ22" s="20"/>
      <c r="IK22" s="20"/>
      <c r="IL22" s="20"/>
      <c r="IM22" s="20"/>
      <c r="IN22" s="32"/>
      <c r="IO22" s="20"/>
      <c r="IP22" s="20"/>
      <c r="IQ22" s="20"/>
      <c r="IR22" s="20"/>
      <c r="IS22" s="20"/>
      <c r="IT22" s="32"/>
      <c r="IU22" s="20"/>
      <c r="IV22" s="20"/>
      <c r="IW22" s="20"/>
      <c r="IX22" s="20"/>
      <c r="IY22" s="20"/>
      <c r="IZ22" s="32"/>
      <c r="JA22" s="20"/>
      <c r="JB22" s="20"/>
      <c r="JC22" s="20"/>
      <c r="JD22" s="20"/>
      <c r="JE22" s="20"/>
      <c r="JF22" s="32"/>
      <c r="JG22" s="20"/>
      <c r="JH22" s="20"/>
      <c r="JI22" s="20"/>
      <c r="JJ22" s="20"/>
      <c r="JK22" s="20"/>
      <c r="JL22" s="32"/>
      <c r="JM22" s="20"/>
      <c r="JN22" s="20"/>
      <c r="JO22" s="20"/>
      <c r="JP22" s="20"/>
      <c r="JQ22" s="20"/>
      <c r="JR22" s="32"/>
      <c r="JS22" s="20"/>
      <c r="JT22" s="20"/>
      <c r="JU22" s="20"/>
      <c r="JV22" s="20"/>
      <c r="JW22" s="20"/>
      <c r="JX22" s="32"/>
      <c r="JY22" s="20"/>
      <c r="JZ22" s="20"/>
      <c r="KA22" s="20"/>
      <c r="KB22" s="20"/>
      <c r="KC22" s="20"/>
      <c r="KD22" s="32"/>
      <c r="KE22" s="20"/>
      <c r="KF22" s="20"/>
      <c r="KG22" s="20"/>
      <c r="KH22" s="20"/>
      <c r="KI22" s="20"/>
      <c r="KJ22" s="32"/>
      <c r="KK22" s="20"/>
      <c r="KL22" s="20"/>
      <c r="KM22" s="20"/>
      <c r="KN22" s="20"/>
      <c r="KO22" s="20"/>
      <c r="KP22" s="32"/>
      <c r="KQ22" s="20"/>
      <c r="KR22" s="20"/>
      <c r="KS22" s="20"/>
      <c r="KT22" s="20"/>
      <c r="KU22" s="20"/>
      <c r="KV22" s="32"/>
      <c r="KW22" s="20"/>
      <c r="KX22" s="20"/>
      <c r="KY22" s="20"/>
      <c r="KZ22" s="20"/>
      <c r="LA22" s="20"/>
      <c r="LB22" s="32"/>
      <c r="LC22" s="20"/>
      <c r="LD22" s="20"/>
      <c r="LE22" s="20"/>
      <c r="LF22" s="20"/>
      <c r="LG22" s="20"/>
      <c r="LH22" s="32"/>
      <c r="LI22" s="20"/>
      <c r="LJ22" s="20"/>
      <c r="LK22" s="20"/>
      <c r="LL22" s="20"/>
      <c r="LM22" s="20"/>
      <c r="LN22" s="32"/>
    </row>
    <row r="23" spans="2:326" x14ac:dyDescent="0.25">
      <c r="B23" s="20" t="str">
        <f>ANG!B20</f>
        <v>cc11</v>
      </c>
      <c r="C23" s="63">
        <f>VLOOKUP(Table16[[#This Row],[Column1]],ANG!$B$10:$C$32,2,0)</f>
        <v>0</v>
      </c>
      <c r="D23" s="63">
        <f>VLOOKUP(Table16[[#This Row],[Column1]],ANG!$B$10:$C$32,2,0)</f>
        <v>0</v>
      </c>
      <c r="E23" s="63">
        <f>VLOOKUP(Table16[[#This Row],[Column1]],ANG!$B$10:$C$32,2,0)</f>
        <v>0</v>
      </c>
      <c r="F23" s="63">
        <f>VLOOKUP(Table16[[#This Row],[Column1]],ANG!$B$10:$C$32,2,0)</f>
        <v>0</v>
      </c>
      <c r="G23" s="19"/>
      <c r="H23" s="19"/>
      <c r="I23" s="19"/>
      <c r="J23" s="19"/>
      <c r="K23" s="19"/>
      <c r="L23" s="19"/>
      <c r="M23" s="27"/>
      <c r="N23" s="32"/>
      <c r="O23" s="30"/>
      <c r="P23" s="19"/>
      <c r="Q23" s="19"/>
      <c r="R23" s="19"/>
      <c r="S23" s="27"/>
      <c r="T23" s="32"/>
      <c r="U23" s="31"/>
      <c r="V23" s="20"/>
      <c r="W23" s="20"/>
      <c r="X23" s="20"/>
      <c r="Y23" s="28"/>
      <c r="Z23" s="32"/>
      <c r="AA23" s="31"/>
      <c r="AB23" s="20"/>
      <c r="AC23" s="20"/>
      <c r="AD23" s="20"/>
      <c r="AE23" s="28"/>
      <c r="AF23" s="32"/>
      <c r="AG23" s="31"/>
      <c r="AH23" s="20"/>
      <c r="AI23" s="20"/>
      <c r="AJ23" s="20"/>
      <c r="AK23" s="28"/>
      <c r="AL23" s="32"/>
      <c r="AM23" s="31"/>
      <c r="AN23" s="20"/>
      <c r="AO23" s="20"/>
      <c r="AP23" s="20"/>
      <c r="AQ23" s="28"/>
      <c r="AR23" s="32"/>
      <c r="AS23" s="31"/>
      <c r="AT23" s="20"/>
      <c r="AU23" s="20"/>
      <c r="AV23" s="20"/>
      <c r="AW23" s="28"/>
      <c r="AX23" s="32"/>
      <c r="AY23" s="31"/>
      <c r="AZ23" s="20"/>
      <c r="BA23" s="20"/>
      <c r="BB23" s="20"/>
      <c r="BC23" s="28"/>
      <c r="BD23" s="32"/>
      <c r="BE23" s="31"/>
      <c r="BF23" s="20"/>
      <c r="BG23" s="20"/>
      <c r="BH23" s="20"/>
      <c r="BI23" s="28"/>
      <c r="BJ23" s="32"/>
      <c r="BK23" s="31"/>
      <c r="BL23" s="20"/>
      <c r="BM23" s="20"/>
      <c r="BN23" s="20"/>
      <c r="BO23" s="28"/>
      <c r="BP23" s="32"/>
      <c r="BQ23" s="31"/>
      <c r="BR23" s="20"/>
      <c r="BS23" s="20"/>
      <c r="BT23" s="20"/>
      <c r="BU23" s="20"/>
      <c r="BV23" s="32"/>
      <c r="BW23" s="20"/>
      <c r="BX23" s="20"/>
      <c r="BY23" s="20"/>
      <c r="BZ23" s="20"/>
      <c r="CA23" s="20"/>
      <c r="CB23" s="32"/>
      <c r="CC23" s="20"/>
      <c r="CD23" s="20"/>
      <c r="CE23" s="20"/>
      <c r="CF23" s="20"/>
      <c r="CG23" s="20"/>
      <c r="CH23" s="32"/>
      <c r="CI23" s="20"/>
      <c r="CJ23" s="20"/>
      <c r="CK23" s="20"/>
      <c r="CL23" s="20"/>
      <c r="CM23" s="20"/>
      <c r="CN23" s="32"/>
      <c r="CO23" s="20"/>
      <c r="CP23" s="20"/>
      <c r="CQ23" s="20"/>
      <c r="CR23" s="20"/>
      <c r="CS23" s="20"/>
      <c r="CT23" s="32"/>
      <c r="CU23" s="20"/>
      <c r="CV23" s="20"/>
      <c r="CW23" s="20"/>
      <c r="CX23" s="20"/>
      <c r="CY23" s="20"/>
      <c r="CZ23" s="32"/>
      <c r="DA23" s="20"/>
      <c r="DB23" s="20"/>
      <c r="DC23" s="20"/>
      <c r="DD23" s="20"/>
      <c r="DE23" s="20"/>
      <c r="DF23" s="32"/>
      <c r="DG23" s="20"/>
      <c r="DH23" s="20"/>
      <c r="DI23" s="20"/>
      <c r="DJ23" s="20"/>
      <c r="DK23" s="20"/>
      <c r="DL23" s="32"/>
      <c r="DM23" s="20"/>
      <c r="DN23" s="20"/>
      <c r="DO23" s="20"/>
      <c r="DP23" s="20"/>
      <c r="DQ23" s="20"/>
      <c r="DR23" s="32"/>
      <c r="DS23" s="20"/>
      <c r="DT23" s="20"/>
      <c r="DU23" s="20"/>
      <c r="DV23" s="20"/>
      <c r="DW23" s="20"/>
      <c r="DX23" s="32"/>
      <c r="DY23" s="20"/>
      <c r="DZ23" s="20"/>
      <c r="EA23" s="20"/>
      <c r="EB23" s="20"/>
      <c r="EC23" s="20"/>
      <c r="ED23" s="32"/>
      <c r="EE23" s="20"/>
      <c r="EF23" s="20"/>
      <c r="EG23" s="20"/>
      <c r="EH23" s="20"/>
      <c r="EI23" s="20"/>
      <c r="EJ23" s="32"/>
      <c r="EK23" s="20"/>
      <c r="EL23" s="20"/>
      <c r="EM23" s="20"/>
      <c r="EN23" s="20"/>
      <c r="EO23" s="20"/>
      <c r="EP23" s="32"/>
      <c r="EQ23" s="20"/>
      <c r="ER23" s="20"/>
      <c r="ES23" s="20"/>
      <c r="ET23" s="20"/>
      <c r="EU23" s="20"/>
      <c r="EV23" s="32"/>
      <c r="EW23" s="20"/>
      <c r="EX23" s="20"/>
      <c r="EY23" s="20"/>
      <c r="EZ23" s="20"/>
      <c r="FA23" s="20"/>
      <c r="FB23" s="32"/>
      <c r="FC23" s="20"/>
      <c r="FD23" s="20"/>
      <c r="FE23" s="20"/>
      <c r="FF23" s="20"/>
      <c r="FG23" s="20"/>
      <c r="FH23" s="32"/>
      <c r="FI23" s="20"/>
      <c r="FJ23" s="20"/>
      <c r="FK23" s="20"/>
      <c r="FL23" s="20"/>
      <c r="FM23" s="20"/>
      <c r="FN23" s="32"/>
      <c r="FO23" s="20"/>
      <c r="FP23" s="20"/>
      <c r="FQ23" s="20"/>
      <c r="FR23" s="20"/>
      <c r="FS23" s="20"/>
      <c r="FT23" s="32"/>
      <c r="FU23" s="20"/>
      <c r="FV23" s="20"/>
      <c r="FW23" s="20"/>
      <c r="FX23" s="20"/>
      <c r="FY23" s="20"/>
      <c r="FZ23" s="32"/>
      <c r="GA23" s="20"/>
      <c r="GB23" s="20"/>
      <c r="GC23" s="20"/>
      <c r="GD23" s="20"/>
      <c r="GE23" s="20"/>
      <c r="GF23" s="32"/>
      <c r="GG23" s="20"/>
      <c r="GH23" s="20"/>
      <c r="GI23" s="20"/>
      <c r="GJ23" s="20"/>
      <c r="GK23" s="20"/>
      <c r="GL23" s="32"/>
      <c r="GM23" s="20"/>
      <c r="GN23" s="20"/>
      <c r="GO23" s="20"/>
      <c r="GP23" s="20"/>
      <c r="GQ23" s="20"/>
      <c r="GR23" s="32"/>
      <c r="GS23" s="20"/>
      <c r="GT23" s="20"/>
      <c r="GU23" s="20"/>
      <c r="GV23" s="20"/>
      <c r="GW23" s="20"/>
      <c r="GX23" s="32"/>
      <c r="GY23" s="20"/>
      <c r="GZ23" s="20"/>
      <c r="HA23" s="20"/>
      <c r="HB23" s="20"/>
      <c r="HC23" s="20"/>
      <c r="HD23" s="32"/>
      <c r="HE23" s="20"/>
      <c r="HF23" s="20"/>
      <c r="HG23" s="20"/>
      <c r="HH23" s="20"/>
      <c r="HI23" s="20"/>
      <c r="HJ23" s="32"/>
      <c r="HK23" s="20"/>
      <c r="HL23" s="20"/>
      <c r="HM23" s="20"/>
      <c r="HN23" s="20"/>
      <c r="HO23" s="20"/>
      <c r="HP23" s="32"/>
      <c r="HQ23" s="20"/>
      <c r="HR23" s="20"/>
      <c r="HS23" s="20"/>
      <c r="HT23" s="20"/>
      <c r="HU23" s="20"/>
      <c r="HV23" s="32"/>
      <c r="HW23" s="20"/>
      <c r="HX23" s="20"/>
      <c r="HY23" s="20"/>
      <c r="HZ23" s="20"/>
      <c r="IA23" s="20"/>
      <c r="IB23" s="32"/>
      <c r="IC23" s="20"/>
      <c r="ID23" s="20"/>
      <c r="IE23" s="20"/>
      <c r="IF23" s="20"/>
      <c r="IG23" s="20"/>
      <c r="IH23" s="32"/>
      <c r="II23" s="20"/>
      <c r="IJ23" s="20"/>
      <c r="IK23" s="20"/>
      <c r="IL23" s="20"/>
      <c r="IM23" s="20"/>
      <c r="IN23" s="32"/>
      <c r="IO23" s="20"/>
      <c r="IP23" s="20"/>
      <c r="IQ23" s="20"/>
      <c r="IR23" s="20"/>
      <c r="IS23" s="20"/>
      <c r="IT23" s="32"/>
      <c r="IU23" s="20"/>
      <c r="IV23" s="20"/>
      <c r="IW23" s="20"/>
      <c r="IX23" s="20"/>
      <c r="IY23" s="20"/>
      <c r="IZ23" s="32"/>
      <c r="JA23" s="20"/>
      <c r="JB23" s="20"/>
      <c r="JC23" s="20"/>
      <c r="JD23" s="20"/>
      <c r="JE23" s="20"/>
      <c r="JF23" s="32"/>
      <c r="JG23" s="20"/>
      <c r="JH23" s="20"/>
      <c r="JI23" s="20"/>
      <c r="JJ23" s="20"/>
      <c r="JK23" s="20"/>
      <c r="JL23" s="32"/>
      <c r="JM23" s="20"/>
      <c r="JN23" s="20"/>
      <c r="JO23" s="20"/>
      <c r="JP23" s="20"/>
      <c r="JQ23" s="20"/>
      <c r="JR23" s="32"/>
      <c r="JS23" s="20"/>
      <c r="JT23" s="20"/>
      <c r="JU23" s="20"/>
      <c r="JV23" s="20"/>
      <c r="JW23" s="20"/>
      <c r="JX23" s="32"/>
      <c r="JY23" s="20"/>
      <c r="JZ23" s="20"/>
      <c r="KA23" s="20"/>
      <c r="KB23" s="20"/>
      <c r="KC23" s="20"/>
      <c r="KD23" s="32"/>
      <c r="KE23" s="20"/>
      <c r="KF23" s="20"/>
      <c r="KG23" s="20"/>
      <c r="KH23" s="20"/>
      <c r="KI23" s="20"/>
      <c r="KJ23" s="32"/>
      <c r="KK23" s="20"/>
      <c r="KL23" s="20"/>
      <c r="KM23" s="20"/>
      <c r="KN23" s="20"/>
      <c r="KO23" s="20"/>
      <c r="KP23" s="32"/>
      <c r="KQ23" s="20"/>
      <c r="KR23" s="20"/>
      <c r="KS23" s="20"/>
      <c r="KT23" s="20"/>
      <c r="KU23" s="20"/>
      <c r="KV23" s="32"/>
      <c r="KW23" s="20"/>
      <c r="KX23" s="20"/>
      <c r="KY23" s="20"/>
      <c r="KZ23" s="20"/>
      <c r="LA23" s="20"/>
      <c r="LB23" s="32"/>
      <c r="LC23" s="20"/>
      <c r="LD23" s="20"/>
      <c r="LE23" s="20"/>
      <c r="LF23" s="20"/>
      <c r="LG23" s="20"/>
      <c r="LH23" s="32"/>
      <c r="LI23" s="20"/>
      <c r="LJ23" s="20"/>
      <c r="LK23" s="20"/>
      <c r="LL23" s="20"/>
      <c r="LM23" s="20"/>
      <c r="LN23" s="32"/>
    </row>
    <row r="24" spans="2:326" x14ac:dyDescent="0.25">
      <c r="B24" s="20" t="str">
        <f>ANG!B21</f>
        <v>cc12</v>
      </c>
      <c r="C24" s="63" t="str">
        <f>VLOOKUP(Table16[[#This Row],[Column1]],ANG!$B$10:$C$32,2,0)</f>
        <v>C</v>
      </c>
      <c r="D24" s="63" t="str">
        <f>VLOOKUP(Table16[[#This Row],[Column1]],ANG!$B$10:$C$32,2,0)</f>
        <v>C</v>
      </c>
      <c r="E24" s="63" t="str">
        <f>VLOOKUP(Table16[[#This Row],[Column1]],ANG!$B$10:$C$32,2,0)</f>
        <v>C</v>
      </c>
      <c r="F24" s="63" t="str">
        <f>VLOOKUP(Table16[[#This Row],[Column1]],ANG!$B$10:$C$32,2,0)</f>
        <v>C</v>
      </c>
      <c r="G24" s="19"/>
      <c r="H24" s="19"/>
      <c r="I24" s="19"/>
      <c r="J24" s="19"/>
      <c r="K24" s="19"/>
      <c r="L24" s="19"/>
      <c r="M24" s="27"/>
      <c r="N24" s="32"/>
      <c r="O24" s="30"/>
      <c r="P24" s="19"/>
      <c r="Q24" s="19"/>
      <c r="R24" s="19"/>
      <c r="S24" s="27"/>
      <c r="T24" s="32"/>
      <c r="U24" s="31"/>
      <c r="V24" s="20"/>
      <c r="W24" s="20"/>
      <c r="X24" s="20"/>
      <c r="Y24" s="28"/>
      <c r="Z24" s="32"/>
      <c r="AA24" s="31"/>
      <c r="AB24" s="20"/>
      <c r="AC24" s="20"/>
      <c r="AD24" s="20"/>
      <c r="AE24" s="28"/>
      <c r="AF24" s="32"/>
      <c r="AG24" s="31"/>
      <c r="AH24" s="20"/>
      <c r="AI24" s="20"/>
      <c r="AJ24" s="20"/>
      <c r="AK24" s="28"/>
      <c r="AL24" s="32"/>
      <c r="AM24" s="31"/>
      <c r="AN24" s="20"/>
      <c r="AO24" s="20"/>
      <c r="AP24" s="20"/>
      <c r="AQ24" s="28"/>
      <c r="AR24" s="32"/>
      <c r="AS24" s="31"/>
      <c r="AT24" s="20"/>
      <c r="AU24" s="20"/>
      <c r="AV24" s="20"/>
      <c r="AW24" s="28"/>
      <c r="AX24" s="32"/>
      <c r="AY24" s="31"/>
      <c r="AZ24" s="20"/>
      <c r="BA24" s="20"/>
      <c r="BB24" s="20"/>
      <c r="BC24" s="28"/>
      <c r="BD24" s="32"/>
      <c r="BE24" s="31"/>
      <c r="BF24" s="20"/>
      <c r="BG24" s="20"/>
      <c r="BH24" s="20"/>
      <c r="BI24" s="28"/>
      <c r="BJ24" s="32"/>
      <c r="BK24" s="31"/>
      <c r="BL24" s="20"/>
      <c r="BM24" s="20"/>
      <c r="BN24" s="20"/>
      <c r="BO24" s="28"/>
      <c r="BP24" s="32"/>
      <c r="BQ24" s="31"/>
      <c r="BR24" s="20"/>
      <c r="BS24" s="20"/>
      <c r="BT24" s="20"/>
      <c r="BU24" s="20"/>
      <c r="BV24" s="32"/>
      <c r="BW24" s="20"/>
      <c r="BX24" s="20"/>
      <c r="BY24" s="20"/>
      <c r="BZ24" s="20"/>
      <c r="CA24" s="20"/>
      <c r="CB24" s="32"/>
      <c r="CC24" s="20"/>
      <c r="CD24" s="20"/>
      <c r="CE24" s="20"/>
      <c r="CF24" s="20"/>
      <c r="CG24" s="20"/>
      <c r="CH24" s="32"/>
      <c r="CI24" s="20"/>
      <c r="CJ24" s="20"/>
      <c r="CK24" s="20"/>
      <c r="CL24" s="20"/>
      <c r="CM24" s="20"/>
      <c r="CN24" s="32"/>
      <c r="CO24" s="20"/>
      <c r="CP24" s="20"/>
      <c r="CQ24" s="20"/>
      <c r="CR24" s="20"/>
      <c r="CS24" s="20"/>
      <c r="CT24" s="32"/>
      <c r="CU24" s="20"/>
      <c r="CV24" s="20"/>
      <c r="CW24" s="20"/>
      <c r="CX24" s="20"/>
      <c r="CY24" s="20"/>
      <c r="CZ24" s="32"/>
      <c r="DA24" s="20"/>
      <c r="DB24" s="20"/>
      <c r="DC24" s="20"/>
      <c r="DD24" s="20"/>
      <c r="DE24" s="20"/>
      <c r="DF24" s="32"/>
      <c r="DG24" s="20"/>
      <c r="DH24" s="20"/>
      <c r="DI24" s="20"/>
      <c r="DJ24" s="20"/>
      <c r="DK24" s="20"/>
      <c r="DL24" s="32"/>
      <c r="DM24" s="20"/>
      <c r="DN24" s="20"/>
      <c r="DO24" s="20"/>
      <c r="DP24" s="20"/>
      <c r="DQ24" s="20"/>
      <c r="DR24" s="32"/>
      <c r="DS24" s="20"/>
      <c r="DT24" s="20"/>
      <c r="DU24" s="20"/>
      <c r="DV24" s="20"/>
      <c r="DW24" s="20"/>
      <c r="DX24" s="32"/>
      <c r="DY24" s="20"/>
      <c r="DZ24" s="20"/>
      <c r="EA24" s="20"/>
      <c r="EB24" s="20"/>
      <c r="EC24" s="20"/>
      <c r="ED24" s="32"/>
      <c r="EE24" s="20"/>
      <c r="EF24" s="20"/>
      <c r="EG24" s="20"/>
      <c r="EH24" s="20"/>
      <c r="EI24" s="20"/>
      <c r="EJ24" s="32"/>
      <c r="EK24" s="20"/>
      <c r="EL24" s="20"/>
      <c r="EM24" s="20"/>
      <c r="EN24" s="20"/>
      <c r="EO24" s="20"/>
      <c r="EP24" s="32"/>
      <c r="EQ24" s="20"/>
      <c r="ER24" s="20"/>
      <c r="ES24" s="20"/>
      <c r="ET24" s="20"/>
      <c r="EU24" s="20"/>
      <c r="EV24" s="32"/>
      <c r="EW24" s="20"/>
      <c r="EX24" s="20"/>
      <c r="EY24" s="20"/>
      <c r="EZ24" s="20"/>
      <c r="FA24" s="20"/>
      <c r="FB24" s="32"/>
      <c r="FC24" s="20"/>
      <c r="FD24" s="20"/>
      <c r="FE24" s="20"/>
      <c r="FF24" s="20"/>
      <c r="FG24" s="20"/>
      <c r="FH24" s="32"/>
      <c r="FI24" s="20"/>
      <c r="FJ24" s="20"/>
      <c r="FK24" s="20"/>
      <c r="FL24" s="20"/>
      <c r="FM24" s="20"/>
      <c r="FN24" s="32"/>
      <c r="FO24" s="20"/>
      <c r="FP24" s="20"/>
      <c r="FQ24" s="20"/>
      <c r="FR24" s="20"/>
      <c r="FS24" s="20"/>
      <c r="FT24" s="32"/>
      <c r="FU24" s="20"/>
      <c r="FV24" s="20"/>
      <c r="FW24" s="20"/>
      <c r="FX24" s="20"/>
      <c r="FY24" s="20"/>
      <c r="FZ24" s="32"/>
      <c r="GA24" s="20"/>
      <c r="GB24" s="20"/>
      <c r="GC24" s="20"/>
      <c r="GD24" s="20"/>
      <c r="GE24" s="20"/>
      <c r="GF24" s="32"/>
      <c r="GG24" s="20"/>
      <c r="GH24" s="20"/>
      <c r="GI24" s="20"/>
      <c r="GJ24" s="20"/>
      <c r="GK24" s="20"/>
      <c r="GL24" s="32"/>
      <c r="GM24" s="20"/>
      <c r="GN24" s="20"/>
      <c r="GO24" s="20"/>
      <c r="GP24" s="20"/>
      <c r="GQ24" s="20"/>
      <c r="GR24" s="32"/>
      <c r="GS24" s="20"/>
      <c r="GT24" s="20"/>
      <c r="GU24" s="20"/>
      <c r="GV24" s="20"/>
      <c r="GW24" s="20"/>
      <c r="GX24" s="32"/>
      <c r="GY24" s="20"/>
      <c r="GZ24" s="20"/>
      <c r="HA24" s="20"/>
      <c r="HB24" s="20"/>
      <c r="HC24" s="20"/>
      <c r="HD24" s="32"/>
      <c r="HE24" s="20"/>
      <c r="HF24" s="20"/>
      <c r="HG24" s="20"/>
      <c r="HH24" s="20"/>
      <c r="HI24" s="20"/>
      <c r="HJ24" s="32"/>
      <c r="HK24" s="20"/>
      <c r="HL24" s="20"/>
      <c r="HM24" s="20"/>
      <c r="HN24" s="20"/>
      <c r="HO24" s="20"/>
      <c r="HP24" s="32"/>
      <c r="HQ24" s="20"/>
      <c r="HR24" s="20"/>
      <c r="HS24" s="20"/>
      <c r="HT24" s="20"/>
      <c r="HU24" s="20"/>
      <c r="HV24" s="32"/>
      <c r="HW24" s="20"/>
      <c r="HX24" s="20"/>
      <c r="HY24" s="20"/>
      <c r="HZ24" s="20"/>
      <c r="IA24" s="20"/>
      <c r="IB24" s="32"/>
      <c r="IC24" s="20"/>
      <c r="ID24" s="20"/>
      <c r="IE24" s="20"/>
      <c r="IF24" s="20"/>
      <c r="IG24" s="20"/>
      <c r="IH24" s="32"/>
      <c r="II24" s="20"/>
      <c r="IJ24" s="20"/>
      <c r="IK24" s="20"/>
      <c r="IL24" s="20"/>
      <c r="IM24" s="20"/>
      <c r="IN24" s="32"/>
      <c r="IO24" s="20"/>
      <c r="IP24" s="20"/>
      <c r="IQ24" s="20"/>
      <c r="IR24" s="20"/>
      <c r="IS24" s="20"/>
      <c r="IT24" s="32"/>
      <c r="IU24" s="20"/>
      <c r="IV24" s="20"/>
      <c r="IW24" s="20"/>
      <c r="IX24" s="20"/>
      <c r="IY24" s="20"/>
      <c r="IZ24" s="32"/>
      <c r="JA24" s="20"/>
      <c r="JB24" s="20"/>
      <c r="JC24" s="20"/>
      <c r="JD24" s="20"/>
      <c r="JE24" s="20"/>
      <c r="JF24" s="32"/>
      <c r="JG24" s="20"/>
      <c r="JH24" s="20"/>
      <c r="JI24" s="20"/>
      <c r="JJ24" s="20"/>
      <c r="JK24" s="20"/>
      <c r="JL24" s="32"/>
      <c r="JM24" s="20"/>
      <c r="JN24" s="20"/>
      <c r="JO24" s="20"/>
      <c r="JP24" s="20"/>
      <c r="JQ24" s="20"/>
      <c r="JR24" s="32"/>
      <c r="JS24" s="20"/>
      <c r="JT24" s="20"/>
      <c r="JU24" s="20"/>
      <c r="JV24" s="20"/>
      <c r="JW24" s="20"/>
      <c r="JX24" s="32"/>
      <c r="JY24" s="20"/>
      <c r="JZ24" s="20"/>
      <c r="KA24" s="20"/>
      <c r="KB24" s="20"/>
      <c r="KC24" s="20"/>
      <c r="KD24" s="32"/>
      <c r="KE24" s="20"/>
      <c r="KF24" s="20"/>
      <c r="KG24" s="20"/>
      <c r="KH24" s="20"/>
      <c r="KI24" s="20"/>
      <c r="KJ24" s="32"/>
      <c r="KK24" s="20"/>
      <c r="KL24" s="20"/>
      <c r="KM24" s="20"/>
      <c r="KN24" s="20"/>
      <c r="KO24" s="20"/>
      <c r="KP24" s="32"/>
      <c r="KQ24" s="20"/>
      <c r="KR24" s="20"/>
      <c r="KS24" s="20"/>
      <c r="KT24" s="20"/>
      <c r="KU24" s="20"/>
      <c r="KV24" s="32"/>
      <c r="KW24" s="20"/>
      <c r="KX24" s="20"/>
      <c r="KY24" s="20"/>
      <c r="KZ24" s="20"/>
      <c r="LA24" s="20"/>
      <c r="LB24" s="32"/>
      <c r="LC24" s="20"/>
      <c r="LD24" s="20"/>
      <c r="LE24" s="20"/>
      <c r="LF24" s="20"/>
      <c r="LG24" s="20"/>
      <c r="LH24" s="32"/>
      <c r="LI24" s="20"/>
      <c r="LJ24" s="20"/>
      <c r="LK24" s="20"/>
      <c r="LL24" s="20"/>
      <c r="LM24" s="20"/>
      <c r="LN24" s="32"/>
    </row>
    <row r="25" spans="2:326" x14ac:dyDescent="0.25">
      <c r="B25" s="20" t="str">
        <f>ANG!B22</f>
        <v>cc13</v>
      </c>
      <c r="C25" s="63">
        <f>VLOOKUP(Table16[[#This Row],[Column1]],ANG!$B$10:$C$32,2,0)</f>
        <v>0</v>
      </c>
      <c r="D25" s="63">
        <f>VLOOKUP(Table16[[#This Row],[Column1]],ANG!$B$10:$C$32,2,0)</f>
        <v>0</v>
      </c>
      <c r="E25" s="63">
        <f>VLOOKUP(Table16[[#This Row],[Column1]],ANG!$B$10:$C$32,2,0)</f>
        <v>0</v>
      </c>
      <c r="F25" s="63">
        <f>VLOOKUP(Table16[[#This Row],[Column1]],ANG!$B$10:$C$32,2,0)</f>
        <v>0</v>
      </c>
      <c r="G25" s="19"/>
      <c r="H25" s="19"/>
      <c r="I25" s="19"/>
      <c r="J25" s="19"/>
      <c r="K25" s="19"/>
      <c r="L25" s="19"/>
      <c r="M25" s="27"/>
      <c r="N25" s="32"/>
      <c r="O25" s="30"/>
      <c r="P25" s="19"/>
      <c r="Q25" s="19"/>
      <c r="R25" s="19"/>
      <c r="S25" s="27"/>
      <c r="T25" s="32"/>
      <c r="U25" s="31"/>
      <c r="V25" s="20"/>
      <c r="W25" s="20"/>
      <c r="X25" s="20"/>
      <c r="Y25" s="28"/>
      <c r="Z25" s="32"/>
      <c r="AA25" s="31"/>
      <c r="AB25" s="20"/>
      <c r="AC25" s="20"/>
      <c r="AD25" s="20"/>
      <c r="AE25" s="28"/>
      <c r="AF25" s="32"/>
      <c r="AG25" s="31"/>
      <c r="AH25" s="20"/>
      <c r="AI25" s="20"/>
      <c r="AJ25" s="20"/>
      <c r="AK25" s="28"/>
      <c r="AL25" s="32"/>
      <c r="AM25" s="31"/>
      <c r="AN25" s="20"/>
      <c r="AO25" s="20"/>
      <c r="AP25" s="20"/>
      <c r="AQ25" s="28"/>
      <c r="AR25" s="32"/>
      <c r="AS25" s="31"/>
      <c r="AT25" s="20"/>
      <c r="AU25" s="20"/>
      <c r="AV25" s="20"/>
      <c r="AW25" s="28"/>
      <c r="AX25" s="32"/>
      <c r="AY25" s="31"/>
      <c r="AZ25" s="20"/>
      <c r="BA25" s="20"/>
      <c r="BB25" s="20"/>
      <c r="BC25" s="28"/>
      <c r="BD25" s="32"/>
      <c r="BE25" s="31"/>
      <c r="BF25" s="20"/>
      <c r="BG25" s="20"/>
      <c r="BH25" s="20"/>
      <c r="BI25" s="28"/>
      <c r="BJ25" s="32"/>
      <c r="BK25" s="31"/>
      <c r="BL25" s="20"/>
      <c r="BM25" s="20"/>
      <c r="BN25" s="20"/>
      <c r="BO25" s="28"/>
      <c r="BP25" s="32"/>
      <c r="BQ25" s="31"/>
      <c r="BR25" s="20"/>
      <c r="BS25" s="20"/>
      <c r="BT25" s="20"/>
      <c r="BU25" s="20"/>
      <c r="BV25" s="32"/>
      <c r="BW25" s="20"/>
      <c r="BX25" s="20"/>
      <c r="BY25" s="20"/>
      <c r="BZ25" s="20"/>
      <c r="CA25" s="20"/>
      <c r="CB25" s="32"/>
      <c r="CC25" s="20"/>
      <c r="CD25" s="20"/>
      <c r="CE25" s="20"/>
      <c r="CF25" s="20"/>
      <c r="CG25" s="20"/>
      <c r="CH25" s="32"/>
      <c r="CI25" s="20"/>
      <c r="CJ25" s="20"/>
      <c r="CK25" s="20"/>
      <c r="CL25" s="20"/>
      <c r="CM25" s="20"/>
      <c r="CN25" s="32"/>
      <c r="CO25" s="20"/>
      <c r="CP25" s="20"/>
      <c r="CQ25" s="20"/>
      <c r="CR25" s="20"/>
      <c r="CS25" s="20"/>
      <c r="CT25" s="32"/>
      <c r="CU25" s="20"/>
      <c r="CV25" s="20"/>
      <c r="CW25" s="20"/>
      <c r="CX25" s="20"/>
      <c r="CY25" s="20"/>
      <c r="CZ25" s="32"/>
      <c r="DA25" s="20"/>
      <c r="DB25" s="20"/>
      <c r="DC25" s="20"/>
      <c r="DD25" s="20"/>
      <c r="DE25" s="20"/>
      <c r="DF25" s="32"/>
      <c r="DG25" s="20"/>
      <c r="DH25" s="20"/>
      <c r="DI25" s="20"/>
      <c r="DJ25" s="20"/>
      <c r="DK25" s="20"/>
      <c r="DL25" s="32"/>
      <c r="DM25" s="20"/>
      <c r="DN25" s="20"/>
      <c r="DO25" s="20"/>
      <c r="DP25" s="20"/>
      <c r="DQ25" s="20"/>
      <c r="DR25" s="32"/>
      <c r="DS25" s="20"/>
      <c r="DT25" s="20"/>
      <c r="DU25" s="20"/>
      <c r="DV25" s="20"/>
      <c r="DW25" s="20"/>
      <c r="DX25" s="32"/>
      <c r="DY25" s="20"/>
      <c r="DZ25" s="20"/>
      <c r="EA25" s="20"/>
      <c r="EB25" s="20"/>
      <c r="EC25" s="20"/>
      <c r="ED25" s="32"/>
      <c r="EE25" s="20"/>
      <c r="EF25" s="20"/>
      <c r="EG25" s="20"/>
      <c r="EH25" s="20"/>
      <c r="EI25" s="20"/>
      <c r="EJ25" s="32"/>
      <c r="EK25" s="20"/>
      <c r="EL25" s="20"/>
      <c r="EM25" s="20"/>
      <c r="EN25" s="20"/>
      <c r="EO25" s="20"/>
      <c r="EP25" s="32"/>
      <c r="EQ25" s="20"/>
      <c r="ER25" s="20"/>
      <c r="ES25" s="20"/>
      <c r="ET25" s="20"/>
      <c r="EU25" s="20"/>
      <c r="EV25" s="32"/>
      <c r="EW25" s="20"/>
      <c r="EX25" s="20"/>
      <c r="EY25" s="20"/>
      <c r="EZ25" s="20"/>
      <c r="FA25" s="20"/>
      <c r="FB25" s="32"/>
      <c r="FC25" s="20"/>
      <c r="FD25" s="20"/>
      <c r="FE25" s="20"/>
      <c r="FF25" s="20"/>
      <c r="FG25" s="20"/>
      <c r="FH25" s="32"/>
      <c r="FI25" s="20"/>
      <c r="FJ25" s="20"/>
      <c r="FK25" s="20"/>
      <c r="FL25" s="20"/>
      <c r="FM25" s="20"/>
      <c r="FN25" s="32"/>
      <c r="FO25" s="20"/>
      <c r="FP25" s="20"/>
      <c r="FQ25" s="20"/>
      <c r="FR25" s="20"/>
      <c r="FS25" s="20"/>
      <c r="FT25" s="32"/>
      <c r="FU25" s="20"/>
      <c r="FV25" s="20"/>
      <c r="FW25" s="20"/>
      <c r="FX25" s="20"/>
      <c r="FY25" s="20"/>
      <c r="FZ25" s="32"/>
      <c r="GA25" s="20"/>
      <c r="GB25" s="20"/>
      <c r="GC25" s="20"/>
      <c r="GD25" s="20"/>
      <c r="GE25" s="20"/>
      <c r="GF25" s="32"/>
      <c r="GG25" s="20"/>
      <c r="GH25" s="20"/>
      <c r="GI25" s="20"/>
      <c r="GJ25" s="20"/>
      <c r="GK25" s="20"/>
      <c r="GL25" s="32"/>
      <c r="GM25" s="20"/>
      <c r="GN25" s="20"/>
      <c r="GO25" s="20"/>
      <c r="GP25" s="20"/>
      <c r="GQ25" s="20"/>
      <c r="GR25" s="32"/>
      <c r="GS25" s="20"/>
      <c r="GT25" s="20"/>
      <c r="GU25" s="20"/>
      <c r="GV25" s="20"/>
      <c r="GW25" s="20"/>
      <c r="GX25" s="32"/>
      <c r="GY25" s="20"/>
      <c r="GZ25" s="20"/>
      <c r="HA25" s="20"/>
      <c r="HB25" s="20"/>
      <c r="HC25" s="20"/>
      <c r="HD25" s="32"/>
      <c r="HE25" s="20"/>
      <c r="HF25" s="20"/>
      <c r="HG25" s="20"/>
      <c r="HH25" s="20"/>
      <c r="HI25" s="20"/>
      <c r="HJ25" s="32"/>
      <c r="HK25" s="20"/>
      <c r="HL25" s="20"/>
      <c r="HM25" s="20"/>
      <c r="HN25" s="20"/>
      <c r="HO25" s="20"/>
      <c r="HP25" s="32"/>
      <c r="HQ25" s="20"/>
      <c r="HR25" s="20"/>
      <c r="HS25" s="20"/>
      <c r="HT25" s="20"/>
      <c r="HU25" s="20"/>
      <c r="HV25" s="32"/>
      <c r="HW25" s="20"/>
      <c r="HX25" s="20"/>
      <c r="HY25" s="20"/>
      <c r="HZ25" s="20"/>
      <c r="IA25" s="20"/>
      <c r="IB25" s="32"/>
      <c r="IC25" s="20"/>
      <c r="ID25" s="20"/>
      <c r="IE25" s="20"/>
      <c r="IF25" s="20"/>
      <c r="IG25" s="20"/>
      <c r="IH25" s="32"/>
      <c r="II25" s="20"/>
      <c r="IJ25" s="20"/>
      <c r="IK25" s="20"/>
      <c r="IL25" s="20"/>
      <c r="IM25" s="20"/>
      <c r="IN25" s="32"/>
      <c r="IO25" s="20"/>
      <c r="IP25" s="20"/>
      <c r="IQ25" s="20"/>
      <c r="IR25" s="20"/>
      <c r="IS25" s="20"/>
      <c r="IT25" s="32"/>
      <c r="IU25" s="20"/>
      <c r="IV25" s="20"/>
      <c r="IW25" s="20"/>
      <c r="IX25" s="20"/>
      <c r="IY25" s="20"/>
      <c r="IZ25" s="32"/>
      <c r="JA25" s="20"/>
      <c r="JB25" s="20"/>
      <c r="JC25" s="20"/>
      <c r="JD25" s="20"/>
      <c r="JE25" s="20"/>
      <c r="JF25" s="32"/>
      <c r="JG25" s="20"/>
      <c r="JH25" s="20"/>
      <c r="JI25" s="20"/>
      <c r="JJ25" s="20"/>
      <c r="JK25" s="20"/>
      <c r="JL25" s="32"/>
      <c r="JM25" s="20"/>
      <c r="JN25" s="20"/>
      <c r="JO25" s="20"/>
      <c r="JP25" s="20"/>
      <c r="JQ25" s="20"/>
      <c r="JR25" s="32"/>
      <c r="JS25" s="20"/>
      <c r="JT25" s="20"/>
      <c r="JU25" s="20"/>
      <c r="JV25" s="20"/>
      <c r="JW25" s="20"/>
      <c r="JX25" s="32"/>
      <c r="JY25" s="20"/>
      <c r="JZ25" s="20"/>
      <c r="KA25" s="20"/>
      <c r="KB25" s="20"/>
      <c r="KC25" s="20"/>
      <c r="KD25" s="32"/>
      <c r="KE25" s="20"/>
      <c r="KF25" s="20"/>
      <c r="KG25" s="20"/>
      <c r="KH25" s="20"/>
      <c r="KI25" s="20"/>
      <c r="KJ25" s="32"/>
      <c r="KK25" s="20"/>
      <c r="KL25" s="20"/>
      <c r="KM25" s="20"/>
      <c r="KN25" s="20"/>
      <c r="KO25" s="20"/>
      <c r="KP25" s="32"/>
      <c r="KQ25" s="20"/>
      <c r="KR25" s="20"/>
      <c r="KS25" s="20"/>
      <c r="KT25" s="20"/>
      <c r="KU25" s="20"/>
      <c r="KV25" s="32"/>
      <c r="KW25" s="20"/>
      <c r="KX25" s="20"/>
      <c r="KY25" s="20"/>
      <c r="KZ25" s="20"/>
      <c r="LA25" s="20"/>
      <c r="LB25" s="32"/>
      <c r="LC25" s="20"/>
      <c r="LD25" s="20"/>
      <c r="LE25" s="20"/>
      <c r="LF25" s="20"/>
      <c r="LG25" s="20"/>
      <c r="LH25" s="32"/>
      <c r="LI25" s="20"/>
      <c r="LJ25" s="20"/>
      <c r="LK25" s="20"/>
      <c r="LL25" s="20"/>
      <c r="LM25" s="20"/>
      <c r="LN25" s="32"/>
    </row>
    <row r="26" spans="2:326" x14ac:dyDescent="0.25">
      <c r="B26" s="20" t="str">
        <f>ANG!B23</f>
        <v>cc14</v>
      </c>
      <c r="C26" s="63">
        <f>VLOOKUP(Table16[[#This Row],[Column1]],ANG!$B$10:$C$32,2,0)</f>
        <v>0</v>
      </c>
      <c r="D26" s="63">
        <f>VLOOKUP(Table16[[#This Row],[Column1]],ANG!$B$10:$C$32,2,0)</f>
        <v>0</v>
      </c>
      <c r="E26" s="63">
        <f>VLOOKUP(Table16[[#This Row],[Column1]],ANG!$B$10:$C$32,2,0)</f>
        <v>0</v>
      </c>
      <c r="F26" s="63">
        <f>VLOOKUP(Table16[[#This Row],[Column1]],ANG!$B$10:$C$32,2,0)</f>
        <v>0</v>
      </c>
      <c r="G26" s="19"/>
      <c r="H26" s="19"/>
      <c r="I26" s="19"/>
      <c r="J26" s="19"/>
      <c r="K26" s="19"/>
      <c r="L26" s="19"/>
      <c r="M26" s="27"/>
      <c r="N26" s="32"/>
      <c r="O26" s="30"/>
      <c r="P26" s="19"/>
      <c r="Q26" s="19"/>
      <c r="R26" s="19"/>
      <c r="S26" s="27"/>
      <c r="T26" s="32"/>
      <c r="U26" s="31"/>
      <c r="V26" s="20"/>
      <c r="W26" s="20"/>
      <c r="X26" s="20"/>
      <c r="Y26" s="28"/>
      <c r="Z26" s="32"/>
      <c r="AA26" s="31"/>
      <c r="AB26" s="20"/>
      <c r="AC26" s="20"/>
      <c r="AD26" s="20"/>
      <c r="AE26" s="28"/>
      <c r="AF26" s="32"/>
      <c r="AG26" s="31"/>
      <c r="AH26" s="20"/>
      <c r="AI26" s="20"/>
      <c r="AJ26" s="20"/>
      <c r="AK26" s="28"/>
      <c r="AL26" s="32"/>
      <c r="AM26" s="31"/>
      <c r="AN26" s="20"/>
      <c r="AO26" s="20"/>
      <c r="AP26" s="20"/>
      <c r="AQ26" s="28"/>
      <c r="AR26" s="32"/>
      <c r="AS26" s="31"/>
      <c r="AT26" s="20"/>
      <c r="AU26" s="20"/>
      <c r="AV26" s="20"/>
      <c r="AW26" s="28"/>
      <c r="AX26" s="32"/>
      <c r="AY26" s="31"/>
      <c r="AZ26" s="20"/>
      <c r="BA26" s="20"/>
      <c r="BB26" s="20"/>
      <c r="BC26" s="28"/>
      <c r="BD26" s="32"/>
      <c r="BE26" s="31"/>
      <c r="BF26" s="20"/>
      <c r="BG26" s="20"/>
      <c r="BH26" s="20"/>
      <c r="BI26" s="28"/>
      <c r="BJ26" s="32"/>
      <c r="BK26" s="31"/>
      <c r="BL26" s="20"/>
      <c r="BM26" s="20"/>
      <c r="BN26" s="20"/>
      <c r="BO26" s="28"/>
      <c r="BP26" s="32"/>
      <c r="BQ26" s="31"/>
      <c r="BR26" s="20"/>
      <c r="BS26" s="20"/>
      <c r="BT26" s="20"/>
      <c r="BU26" s="20"/>
      <c r="BV26" s="32"/>
      <c r="BW26" s="20"/>
      <c r="BX26" s="20"/>
      <c r="BY26" s="20"/>
      <c r="BZ26" s="20"/>
      <c r="CA26" s="20"/>
      <c r="CB26" s="32"/>
      <c r="CC26" s="20"/>
      <c r="CD26" s="20"/>
      <c r="CE26" s="20"/>
      <c r="CF26" s="20"/>
      <c r="CG26" s="20"/>
      <c r="CH26" s="32"/>
      <c r="CI26" s="20"/>
      <c r="CJ26" s="20"/>
      <c r="CK26" s="20"/>
      <c r="CL26" s="20"/>
      <c r="CM26" s="20"/>
      <c r="CN26" s="32"/>
      <c r="CO26" s="20"/>
      <c r="CP26" s="20"/>
      <c r="CQ26" s="20"/>
      <c r="CR26" s="20"/>
      <c r="CS26" s="20"/>
      <c r="CT26" s="32"/>
      <c r="CU26" s="20"/>
      <c r="CV26" s="20"/>
      <c r="CW26" s="20"/>
      <c r="CX26" s="20"/>
      <c r="CY26" s="20"/>
      <c r="CZ26" s="32"/>
      <c r="DA26" s="20"/>
      <c r="DB26" s="20"/>
      <c r="DC26" s="20"/>
      <c r="DD26" s="20"/>
      <c r="DE26" s="20"/>
      <c r="DF26" s="32"/>
      <c r="DG26" s="20"/>
      <c r="DH26" s="20"/>
      <c r="DI26" s="20"/>
      <c r="DJ26" s="20"/>
      <c r="DK26" s="20"/>
      <c r="DL26" s="32"/>
      <c r="DM26" s="20"/>
      <c r="DN26" s="20"/>
      <c r="DO26" s="20"/>
      <c r="DP26" s="20"/>
      <c r="DQ26" s="20"/>
      <c r="DR26" s="32"/>
      <c r="DS26" s="20"/>
      <c r="DT26" s="20"/>
      <c r="DU26" s="20"/>
      <c r="DV26" s="20"/>
      <c r="DW26" s="20"/>
      <c r="DX26" s="32"/>
      <c r="DY26" s="20"/>
      <c r="DZ26" s="20"/>
      <c r="EA26" s="20"/>
      <c r="EB26" s="20"/>
      <c r="EC26" s="20"/>
      <c r="ED26" s="32"/>
      <c r="EE26" s="20"/>
      <c r="EF26" s="20"/>
      <c r="EG26" s="20"/>
      <c r="EH26" s="20"/>
      <c r="EI26" s="20"/>
      <c r="EJ26" s="32"/>
      <c r="EK26" s="20"/>
      <c r="EL26" s="20"/>
      <c r="EM26" s="20"/>
      <c r="EN26" s="20"/>
      <c r="EO26" s="20"/>
      <c r="EP26" s="32"/>
      <c r="EQ26" s="20"/>
      <c r="ER26" s="20"/>
      <c r="ES26" s="20"/>
      <c r="ET26" s="20"/>
      <c r="EU26" s="20"/>
      <c r="EV26" s="32"/>
      <c r="EW26" s="20"/>
      <c r="EX26" s="20"/>
      <c r="EY26" s="20"/>
      <c r="EZ26" s="20"/>
      <c r="FA26" s="20"/>
      <c r="FB26" s="32"/>
      <c r="FC26" s="20"/>
      <c r="FD26" s="20"/>
      <c r="FE26" s="20"/>
      <c r="FF26" s="20"/>
      <c r="FG26" s="20"/>
      <c r="FH26" s="32"/>
      <c r="FI26" s="20"/>
      <c r="FJ26" s="20"/>
      <c r="FK26" s="20"/>
      <c r="FL26" s="20"/>
      <c r="FM26" s="20"/>
      <c r="FN26" s="32"/>
      <c r="FO26" s="20"/>
      <c r="FP26" s="20"/>
      <c r="FQ26" s="20"/>
      <c r="FR26" s="20"/>
      <c r="FS26" s="20"/>
      <c r="FT26" s="32"/>
      <c r="FU26" s="20"/>
      <c r="FV26" s="20"/>
      <c r="FW26" s="20"/>
      <c r="FX26" s="20"/>
      <c r="FY26" s="20"/>
      <c r="FZ26" s="32"/>
      <c r="GA26" s="20"/>
      <c r="GB26" s="20"/>
      <c r="GC26" s="20"/>
      <c r="GD26" s="20"/>
      <c r="GE26" s="20"/>
      <c r="GF26" s="32"/>
      <c r="GG26" s="20"/>
      <c r="GH26" s="20"/>
      <c r="GI26" s="20"/>
      <c r="GJ26" s="20"/>
      <c r="GK26" s="20"/>
      <c r="GL26" s="32"/>
      <c r="GM26" s="20"/>
      <c r="GN26" s="20"/>
      <c r="GO26" s="20"/>
      <c r="GP26" s="20"/>
      <c r="GQ26" s="20"/>
      <c r="GR26" s="32"/>
      <c r="GS26" s="20"/>
      <c r="GT26" s="20"/>
      <c r="GU26" s="20"/>
      <c r="GV26" s="20"/>
      <c r="GW26" s="20"/>
      <c r="GX26" s="32"/>
      <c r="GY26" s="20"/>
      <c r="GZ26" s="20"/>
      <c r="HA26" s="20"/>
      <c r="HB26" s="20"/>
      <c r="HC26" s="20"/>
      <c r="HD26" s="32"/>
      <c r="HE26" s="20"/>
      <c r="HF26" s="20"/>
      <c r="HG26" s="20"/>
      <c r="HH26" s="20"/>
      <c r="HI26" s="20"/>
      <c r="HJ26" s="32"/>
      <c r="HK26" s="20"/>
      <c r="HL26" s="20"/>
      <c r="HM26" s="20"/>
      <c r="HN26" s="20"/>
      <c r="HO26" s="20"/>
      <c r="HP26" s="32"/>
      <c r="HQ26" s="20"/>
      <c r="HR26" s="20"/>
      <c r="HS26" s="20"/>
      <c r="HT26" s="20"/>
      <c r="HU26" s="20"/>
      <c r="HV26" s="32"/>
      <c r="HW26" s="20"/>
      <c r="HX26" s="20"/>
      <c r="HY26" s="20"/>
      <c r="HZ26" s="20"/>
      <c r="IA26" s="20"/>
      <c r="IB26" s="32"/>
      <c r="IC26" s="20"/>
      <c r="ID26" s="20"/>
      <c r="IE26" s="20"/>
      <c r="IF26" s="20"/>
      <c r="IG26" s="20"/>
      <c r="IH26" s="32"/>
      <c r="II26" s="20"/>
      <c r="IJ26" s="20"/>
      <c r="IK26" s="20"/>
      <c r="IL26" s="20"/>
      <c r="IM26" s="20"/>
      <c r="IN26" s="32"/>
      <c r="IO26" s="20"/>
      <c r="IP26" s="20"/>
      <c r="IQ26" s="20"/>
      <c r="IR26" s="20"/>
      <c r="IS26" s="20"/>
      <c r="IT26" s="32"/>
      <c r="IU26" s="20"/>
      <c r="IV26" s="20"/>
      <c r="IW26" s="20"/>
      <c r="IX26" s="20"/>
      <c r="IY26" s="20"/>
      <c r="IZ26" s="32"/>
      <c r="JA26" s="20"/>
      <c r="JB26" s="20"/>
      <c r="JC26" s="20"/>
      <c r="JD26" s="20"/>
      <c r="JE26" s="20"/>
      <c r="JF26" s="32"/>
      <c r="JG26" s="20"/>
      <c r="JH26" s="20"/>
      <c r="JI26" s="20"/>
      <c r="JJ26" s="20"/>
      <c r="JK26" s="20"/>
      <c r="JL26" s="32"/>
      <c r="JM26" s="20"/>
      <c r="JN26" s="20"/>
      <c r="JO26" s="20"/>
      <c r="JP26" s="20"/>
      <c r="JQ26" s="20"/>
      <c r="JR26" s="32"/>
      <c r="JS26" s="20"/>
      <c r="JT26" s="20"/>
      <c r="JU26" s="20"/>
      <c r="JV26" s="20"/>
      <c r="JW26" s="20"/>
      <c r="JX26" s="32"/>
      <c r="JY26" s="20"/>
      <c r="JZ26" s="20"/>
      <c r="KA26" s="20"/>
      <c r="KB26" s="20"/>
      <c r="KC26" s="20"/>
      <c r="KD26" s="32"/>
      <c r="KE26" s="20"/>
      <c r="KF26" s="20"/>
      <c r="KG26" s="20"/>
      <c r="KH26" s="20"/>
      <c r="KI26" s="20"/>
      <c r="KJ26" s="32"/>
      <c r="KK26" s="20"/>
      <c r="KL26" s="20"/>
      <c r="KM26" s="20"/>
      <c r="KN26" s="20"/>
      <c r="KO26" s="20"/>
      <c r="KP26" s="32"/>
      <c r="KQ26" s="20"/>
      <c r="KR26" s="20"/>
      <c r="KS26" s="20"/>
      <c r="KT26" s="20"/>
      <c r="KU26" s="20"/>
      <c r="KV26" s="32"/>
      <c r="KW26" s="20"/>
      <c r="KX26" s="20"/>
      <c r="KY26" s="20"/>
      <c r="KZ26" s="20"/>
      <c r="LA26" s="20"/>
      <c r="LB26" s="32"/>
      <c r="LC26" s="20"/>
      <c r="LD26" s="20"/>
      <c r="LE26" s="20"/>
      <c r="LF26" s="20"/>
      <c r="LG26" s="20"/>
      <c r="LH26" s="32"/>
      <c r="LI26" s="20"/>
      <c r="LJ26" s="20"/>
      <c r="LK26" s="20"/>
      <c r="LL26" s="20"/>
      <c r="LM26" s="20"/>
      <c r="LN26" s="32"/>
    </row>
    <row r="27" spans="2:326" x14ac:dyDescent="0.25">
      <c r="B27" s="20" t="str">
        <f>ANG!B24</f>
        <v>cc15</v>
      </c>
      <c r="C27" s="63">
        <f>VLOOKUP(Table16[[#This Row],[Column1]],ANG!$B$10:$C$32,2,0)</f>
        <v>0</v>
      </c>
      <c r="D27" s="63">
        <f>VLOOKUP(Table16[[#This Row],[Column1]],ANG!$B$10:$C$32,2,0)</f>
        <v>0</v>
      </c>
      <c r="E27" s="63">
        <f>VLOOKUP(Table16[[#This Row],[Column1]],ANG!$B$10:$C$32,2,0)</f>
        <v>0</v>
      </c>
      <c r="F27" s="63">
        <f>VLOOKUP(Table16[[#This Row],[Column1]],ANG!$B$10:$C$32,2,0)</f>
        <v>0</v>
      </c>
      <c r="G27" s="19"/>
      <c r="H27" s="19"/>
      <c r="I27" s="19"/>
      <c r="J27" s="19"/>
      <c r="K27" s="19"/>
      <c r="L27" s="19"/>
      <c r="M27" s="27"/>
      <c r="N27" s="32"/>
      <c r="O27" s="30"/>
      <c r="P27" s="19"/>
      <c r="Q27" s="19"/>
      <c r="R27" s="19"/>
      <c r="S27" s="27"/>
      <c r="T27" s="32"/>
      <c r="U27" s="31"/>
      <c r="V27" s="20"/>
      <c r="W27" s="20"/>
      <c r="X27" s="20"/>
      <c r="Y27" s="28"/>
      <c r="Z27" s="32"/>
      <c r="AA27" s="31"/>
      <c r="AB27" s="20"/>
      <c r="AC27" s="20"/>
      <c r="AD27" s="20"/>
      <c r="AE27" s="28"/>
      <c r="AF27" s="32"/>
      <c r="AG27" s="31"/>
      <c r="AH27" s="20"/>
      <c r="AI27" s="20"/>
      <c r="AJ27" s="20"/>
      <c r="AK27" s="28"/>
      <c r="AL27" s="32"/>
      <c r="AM27" s="31"/>
      <c r="AN27" s="20"/>
      <c r="AO27" s="20"/>
      <c r="AP27" s="20"/>
      <c r="AQ27" s="28"/>
      <c r="AR27" s="32"/>
      <c r="AS27" s="31"/>
      <c r="AT27" s="20"/>
      <c r="AU27" s="20"/>
      <c r="AV27" s="20"/>
      <c r="AW27" s="28"/>
      <c r="AX27" s="32"/>
      <c r="AY27" s="31"/>
      <c r="AZ27" s="20"/>
      <c r="BA27" s="20"/>
      <c r="BB27" s="20"/>
      <c r="BC27" s="28"/>
      <c r="BD27" s="32"/>
      <c r="BE27" s="31"/>
      <c r="BF27" s="20"/>
      <c r="BG27" s="20"/>
      <c r="BH27" s="20"/>
      <c r="BI27" s="28"/>
      <c r="BJ27" s="32"/>
      <c r="BK27" s="31"/>
      <c r="BL27" s="20"/>
      <c r="BM27" s="20"/>
      <c r="BN27" s="20"/>
      <c r="BO27" s="28"/>
      <c r="BP27" s="32"/>
      <c r="BQ27" s="31"/>
      <c r="BR27" s="20"/>
      <c r="BS27" s="20"/>
      <c r="BT27" s="20"/>
      <c r="BU27" s="20"/>
      <c r="BV27" s="32"/>
      <c r="BW27" s="20"/>
      <c r="BX27" s="20"/>
      <c r="BY27" s="20"/>
      <c r="BZ27" s="20"/>
      <c r="CA27" s="20"/>
      <c r="CB27" s="32"/>
      <c r="CC27" s="20"/>
      <c r="CD27" s="20"/>
      <c r="CE27" s="20"/>
      <c r="CF27" s="20"/>
      <c r="CG27" s="20"/>
      <c r="CH27" s="32"/>
      <c r="CI27" s="20"/>
      <c r="CJ27" s="20"/>
      <c r="CK27" s="20"/>
      <c r="CL27" s="20"/>
      <c r="CM27" s="20"/>
      <c r="CN27" s="32"/>
      <c r="CO27" s="20"/>
      <c r="CP27" s="20"/>
      <c r="CQ27" s="20"/>
      <c r="CR27" s="20"/>
      <c r="CS27" s="20"/>
      <c r="CT27" s="32"/>
      <c r="CU27" s="20"/>
      <c r="CV27" s="20"/>
      <c r="CW27" s="20"/>
      <c r="CX27" s="20"/>
      <c r="CY27" s="20"/>
      <c r="CZ27" s="32"/>
      <c r="DA27" s="20"/>
      <c r="DB27" s="20"/>
      <c r="DC27" s="20"/>
      <c r="DD27" s="20"/>
      <c r="DE27" s="20"/>
      <c r="DF27" s="32"/>
      <c r="DG27" s="20"/>
      <c r="DH27" s="20"/>
      <c r="DI27" s="20"/>
      <c r="DJ27" s="20"/>
      <c r="DK27" s="20"/>
      <c r="DL27" s="32"/>
      <c r="DM27" s="20"/>
      <c r="DN27" s="20"/>
      <c r="DO27" s="20"/>
      <c r="DP27" s="20"/>
      <c r="DQ27" s="20"/>
      <c r="DR27" s="32"/>
      <c r="DS27" s="20"/>
      <c r="DT27" s="20"/>
      <c r="DU27" s="20"/>
      <c r="DV27" s="20"/>
      <c r="DW27" s="20"/>
      <c r="DX27" s="32"/>
      <c r="DY27" s="20"/>
      <c r="DZ27" s="20"/>
      <c r="EA27" s="20"/>
      <c r="EB27" s="20"/>
      <c r="EC27" s="20"/>
      <c r="ED27" s="32"/>
      <c r="EE27" s="20"/>
      <c r="EF27" s="20"/>
      <c r="EG27" s="20"/>
      <c r="EH27" s="20"/>
      <c r="EI27" s="20"/>
      <c r="EJ27" s="32"/>
      <c r="EK27" s="20"/>
      <c r="EL27" s="20"/>
      <c r="EM27" s="20"/>
      <c r="EN27" s="20"/>
      <c r="EO27" s="20"/>
      <c r="EP27" s="32"/>
      <c r="EQ27" s="20"/>
      <c r="ER27" s="20"/>
      <c r="ES27" s="20"/>
      <c r="ET27" s="20"/>
      <c r="EU27" s="20"/>
      <c r="EV27" s="32"/>
      <c r="EW27" s="20"/>
      <c r="EX27" s="20"/>
      <c r="EY27" s="20"/>
      <c r="EZ27" s="20"/>
      <c r="FA27" s="20"/>
      <c r="FB27" s="32"/>
      <c r="FC27" s="20"/>
      <c r="FD27" s="20"/>
      <c r="FE27" s="20"/>
      <c r="FF27" s="20"/>
      <c r="FG27" s="20"/>
      <c r="FH27" s="32"/>
      <c r="FI27" s="20"/>
      <c r="FJ27" s="20"/>
      <c r="FK27" s="20"/>
      <c r="FL27" s="20"/>
      <c r="FM27" s="20"/>
      <c r="FN27" s="32"/>
      <c r="FO27" s="20"/>
      <c r="FP27" s="20"/>
      <c r="FQ27" s="20"/>
      <c r="FR27" s="20"/>
      <c r="FS27" s="20"/>
      <c r="FT27" s="32"/>
      <c r="FU27" s="20"/>
      <c r="FV27" s="20"/>
      <c r="FW27" s="20"/>
      <c r="FX27" s="20"/>
      <c r="FY27" s="20"/>
      <c r="FZ27" s="32"/>
      <c r="GA27" s="20"/>
      <c r="GB27" s="20"/>
      <c r="GC27" s="20"/>
      <c r="GD27" s="20"/>
      <c r="GE27" s="20"/>
      <c r="GF27" s="32"/>
      <c r="GG27" s="20"/>
      <c r="GH27" s="20"/>
      <c r="GI27" s="20"/>
      <c r="GJ27" s="20"/>
      <c r="GK27" s="20"/>
      <c r="GL27" s="32"/>
      <c r="GM27" s="20"/>
      <c r="GN27" s="20"/>
      <c r="GO27" s="20"/>
      <c r="GP27" s="20"/>
      <c r="GQ27" s="20"/>
      <c r="GR27" s="32"/>
      <c r="GS27" s="20"/>
      <c r="GT27" s="20"/>
      <c r="GU27" s="20"/>
      <c r="GV27" s="20"/>
      <c r="GW27" s="20"/>
      <c r="GX27" s="32"/>
      <c r="GY27" s="20"/>
      <c r="GZ27" s="20"/>
      <c r="HA27" s="20"/>
      <c r="HB27" s="20"/>
      <c r="HC27" s="20"/>
      <c r="HD27" s="32"/>
      <c r="HE27" s="20"/>
      <c r="HF27" s="20"/>
      <c r="HG27" s="20"/>
      <c r="HH27" s="20"/>
      <c r="HI27" s="20"/>
      <c r="HJ27" s="32"/>
      <c r="HK27" s="20"/>
      <c r="HL27" s="20"/>
      <c r="HM27" s="20"/>
      <c r="HN27" s="20"/>
      <c r="HO27" s="20"/>
      <c r="HP27" s="32"/>
      <c r="HQ27" s="20"/>
      <c r="HR27" s="20"/>
      <c r="HS27" s="20"/>
      <c r="HT27" s="20"/>
      <c r="HU27" s="20"/>
      <c r="HV27" s="32"/>
      <c r="HW27" s="20"/>
      <c r="HX27" s="20"/>
      <c r="HY27" s="20"/>
      <c r="HZ27" s="20"/>
      <c r="IA27" s="20"/>
      <c r="IB27" s="32"/>
      <c r="IC27" s="20"/>
      <c r="ID27" s="20"/>
      <c r="IE27" s="20"/>
      <c r="IF27" s="20"/>
      <c r="IG27" s="20"/>
      <c r="IH27" s="32"/>
      <c r="II27" s="20"/>
      <c r="IJ27" s="20"/>
      <c r="IK27" s="20"/>
      <c r="IL27" s="20"/>
      <c r="IM27" s="20"/>
      <c r="IN27" s="32"/>
      <c r="IO27" s="20"/>
      <c r="IP27" s="20"/>
      <c r="IQ27" s="20"/>
      <c r="IR27" s="20"/>
      <c r="IS27" s="20"/>
      <c r="IT27" s="32"/>
      <c r="IU27" s="20"/>
      <c r="IV27" s="20"/>
      <c r="IW27" s="20"/>
      <c r="IX27" s="20"/>
      <c r="IY27" s="20"/>
      <c r="IZ27" s="32"/>
      <c r="JA27" s="20"/>
      <c r="JB27" s="20"/>
      <c r="JC27" s="20"/>
      <c r="JD27" s="20"/>
      <c r="JE27" s="20"/>
      <c r="JF27" s="32"/>
      <c r="JG27" s="20"/>
      <c r="JH27" s="20"/>
      <c r="JI27" s="20"/>
      <c r="JJ27" s="20"/>
      <c r="JK27" s="20"/>
      <c r="JL27" s="32"/>
      <c r="JM27" s="20"/>
      <c r="JN27" s="20"/>
      <c r="JO27" s="20"/>
      <c r="JP27" s="20"/>
      <c r="JQ27" s="20"/>
      <c r="JR27" s="32"/>
      <c r="JS27" s="20"/>
      <c r="JT27" s="20"/>
      <c r="JU27" s="20"/>
      <c r="JV27" s="20"/>
      <c r="JW27" s="20"/>
      <c r="JX27" s="32"/>
      <c r="JY27" s="20"/>
      <c r="JZ27" s="20"/>
      <c r="KA27" s="20"/>
      <c r="KB27" s="20"/>
      <c r="KC27" s="20"/>
      <c r="KD27" s="32"/>
      <c r="KE27" s="20"/>
      <c r="KF27" s="20"/>
      <c r="KG27" s="20"/>
      <c r="KH27" s="20"/>
      <c r="KI27" s="20"/>
      <c r="KJ27" s="32"/>
      <c r="KK27" s="20"/>
      <c r="KL27" s="20"/>
      <c r="KM27" s="20"/>
      <c r="KN27" s="20"/>
      <c r="KO27" s="20"/>
      <c r="KP27" s="32"/>
      <c r="KQ27" s="20"/>
      <c r="KR27" s="20"/>
      <c r="KS27" s="20"/>
      <c r="KT27" s="20"/>
      <c r="KU27" s="20"/>
      <c r="KV27" s="32"/>
      <c r="KW27" s="20"/>
      <c r="KX27" s="20"/>
      <c r="KY27" s="20"/>
      <c r="KZ27" s="20"/>
      <c r="LA27" s="20"/>
      <c r="LB27" s="32"/>
      <c r="LC27" s="20"/>
      <c r="LD27" s="20"/>
      <c r="LE27" s="20"/>
      <c r="LF27" s="20"/>
      <c r="LG27" s="20"/>
      <c r="LH27" s="32"/>
      <c r="LI27" s="20"/>
      <c r="LJ27" s="20"/>
      <c r="LK27" s="20"/>
      <c r="LL27" s="20"/>
      <c r="LM27" s="20"/>
      <c r="LN27" s="32"/>
    </row>
    <row r="28" spans="2:326" x14ac:dyDescent="0.25">
      <c r="B28" s="20" t="str">
        <f>ANG!B25</f>
        <v>cc16</v>
      </c>
      <c r="C28" s="63">
        <f>VLOOKUP(Table16[[#This Row],[Column1]],ANG!$B$10:$C$32,2,0)</f>
        <v>0</v>
      </c>
      <c r="D28" s="63">
        <f>VLOOKUP(Table16[[#This Row],[Column1]],ANG!$B$10:$C$32,2,0)</f>
        <v>0</v>
      </c>
      <c r="E28" s="63">
        <f>VLOOKUP(Table16[[#This Row],[Column1]],ANG!$B$10:$C$32,2,0)</f>
        <v>0</v>
      </c>
      <c r="F28" s="63">
        <f>VLOOKUP(Table16[[#This Row],[Column1]],ANG!$B$10:$C$32,2,0)</f>
        <v>0</v>
      </c>
      <c r="G28" s="19"/>
      <c r="H28" s="19"/>
      <c r="I28" s="19"/>
      <c r="J28" s="19"/>
      <c r="K28" s="19"/>
      <c r="L28" s="19"/>
      <c r="M28" s="27"/>
      <c r="N28" s="32"/>
      <c r="O28" s="30"/>
      <c r="P28" s="19"/>
      <c r="Q28" s="19"/>
      <c r="R28" s="19"/>
      <c r="S28" s="27"/>
      <c r="T28" s="32"/>
      <c r="U28" s="31"/>
      <c r="V28" s="20"/>
      <c r="W28" s="20"/>
      <c r="X28" s="20"/>
      <c r="Y28" s="28"/>
      <c r="Z28" s="32"/>
      <c r="AA28" s="31"/>
      <c r="AB28" s="20"/>
      <c r="AC28" s="20"/>
      <c r="AD28" s="20"/>
      <c r="AE28" s="28"/>
      <c r="AF28" s="32"/>
      <c r="AG28" s="31"/>
      <c r="AH28" s="20"/>
      <c r="AI28" s="20"/>
      <c r="AJ28" s="20"/>
      <c r="AK28" s="28"/>
      <c r="AL28" s="32"/>
      <c r="AM28" s="31"/>
      <c r="AN28" s="20"/>
      <c r="AO28" s="20"/>
      <c r="AP28" s="20"/>
      <c r="AQ28" s="28"/>
      <c r="AR28" s="32"/>
      <c r="AS28" s="31"/>
      <c r="AT28" s="20"/>
      <c r="AU28" s="20"/>
      <c r="AV28" s="20"/>
      <c r="AW28" s="28"/>
      <c r="AX28" s="32"/>
      <c r="AY28" s="31"/>
      <c r="AZ28" s="20"/>
      <c r="BA28" s="20"/>
      <c r="BB28" s="20"/>
      <c r="BC28" s="28"/>
      <c r="BD28" s="32"/>
      <c r="BE28" s="31"/>
      <c r="BF28" s="20"/>
      <c r="BG28" s="20"/>
      <c r="BH28" s="20"/>
      <c r="BI28" s="28"/>
      <c r="BJ28" s="32"/>
      <c r="BK28" s="31"/>
      <c r="BL28" s="20"/>
      <c r="BM28" s="20"/>
      <c r="BN28" s="20"/>
      <c r="BO28" s="28"/>
      <c r="BP28" s="32"/>
      <c r="BQ28" s="31"/>
      <c r="BR28" s="20"/>
      <c r="BS28" s="20"/>
      <c r="BT28" s="20"/>
      <c r="BU28" s="20"/>
      <c r="BV28" s="32"/>
      <c r="BW28" s="20"/>
      <c r="BX28" s="20"/>
      <c r="BY28" s="20"/>
      <c r="BZ28" s="20"/>
      <c r="CA28" s="20"/>
      <c r="CB28" s="32"/>
      <c r="CC28" s="20"/>
      <c r="CD28" s="20"/>
      <c r="CE28" s="20"/>
      <c r="CF28" s="20"/>
      <c r="CG28" s="20"/>
      <c r="CH28" s="32"/>
      <c r="CI28" s="20"/>
      <c r="CJ28" s="20"/>
      <c r="CK28" s="20"/>
      <c r="CL28" s="20"/>
      <c r="CM28" s="20"/>
      <c r="CN28" s="32"/>
      <c r="CO28" s="20"/>
      <c r="CP28" s="20"/>
      <c r="CQ28" s="20"/>
      <c r="CR28" s="20"/>
      <c r="CS28" s="20"/>
      <c r="CT28" s="32"/>
      <c r="CU28" s="20"/>
      <c r="CV28" s="20"/>
      <c r="CW28" s="20"/>
      <c r="CX28" s="20"/>
      <c r="CY28" s="20"/>
      <c r="CZ28" s="32"/>
      <c r="DA28" s="20"/>
      <c r="DB28" s="20"/>
      <c r="DC28" s="20"/>
      <c r="DD28" s="20"/>
      <c r="DE28" s="20"/>
      <c r="DF28" s="32"/>
      <c r="DG28" s="20"/>
      <c r="DH28" s="20"/>
      <c r="DI28" s="20"/>
      <c r="DJ28" s="20"/>
      <c r="DK28" s="20"/>
      <c r="DL28" s="32"/>
      <c r="DM28" s="20"/>
      <c r="DN28" s="20"/>
      <c r="DO28" s="20"/>
      <c r="DP28" s="20"/>
      <c r="DQ28" s="20"/>
      <c r="DR28" s="32"/>
      <c r="DS28" s="20"/>
      <c r="DT28" s="20"/>
      <c r="DU28" s="20"/>
      <c r="DV28" s="20"/>
      <c r="DW28" s="20"/>
      <c r="DX28" s="32"/>
      <c r="DY28" s="20"/>
      <c r="DZ28" s="20"/>
      <c r="EA28" s="20"/>
      <c r="EB28" s="20"/>
      <c r="EC28" s="20"/>
      <c r="ED28" s="32"/>
      <c r="EE28" s="20"/>
      <c r="EF28" s="20"/>
      <c r="EG28" s="20"/>
      <c r="EH28" s="20"/>
      <c r="EI28" s="20"/>
      <c r="EJ28" s="32"/>
      <c r="EK28" s="20"/>
      <c r="EL28" s="20"/>
      <c r="EM28" s="20"/>
      <c r="EN28" s="20"/>
      <c r="EO28" s="20"/>
      <c r="EP28" s="32"/>
      <c r="EQ28" s="20"/>
      <c r="ER28" s="20"/>
      <c r="ES28" s="20"/>
      <c r="ET28" s="20"/>
      <c r="EU28" s="20"/>
      <c r="EV28" s="32"/>
      <c r="EW28" s="20"/>
      <c r="EX28" s="20"/>
      <c r="EY28" s="20"/>
      <c r="EZ28" s="20"/>
      <c r="FA28" s="20"/>
      <c r="FB28" s="32"/>
      <c r="FC28" s="20"/>
      <c r="FD28" s="20"/>
      <c r="FE28" s="20"/>
      <c r="FF28" s="20"/>
      <c r="FG28" s="20"/>
      <c r="FH28" s="32"/>
      <c r="FI28" s="20"/>
      <c r="FJ28" s="20"/>
      <c r="FK28" s="20"/>
      <c r="FL28" s="20"/>
      <c r="FM28" s="20"/>
      <c r="FN28" s="32"/>
      <c r="FO28" s="20"/>
      <c r="FP28" s="20"/>
      <c r="FQ28" s="20"/>
      <c r="FR28" s="20"/>
      <c r="FS28" s="20"/>
      <c r="FT28" s="32"/>
      <c r="FU28" s="20"/>
      <c r="FV28" s="20"/>
      <c r="FW28" s="20"/>
      <c r="FX28" s="20"/>
      <c r="FY28" s="20"/>
      <c r="FZ28" s="32"/>
      <c r="GA28" s="20"/>
      <c r="GB28" s="20"/>
      <c r="GC28" s="20"/>
      <c r="GD28" s="20"/>
      <c r="GE28" s="20"/>
      <c r="GF28" s="32"/>
      <c r="GG28" s="20"/>
      <c r="GH28" s="20"/>
      <c r="GI28" s="20"/>
      <c r="GJ28" s="20"/>
      <c r="GK28" s="20"/>
      <c r="GL28" s="32"/>
      <c r="GM28" s="20"/>
      <c r="GN28" s="20"/>
      <c r="GO28" s="20"/>
      <c r="GP28" s="20"/>
      <c r="GQ28" s="20"/>
      <c r="GR28" s="32"/>
      <c r="GS28" s="20"/>
      <c r="GT28" s="20"/>
      <c r="GU28" s="20"/>
      <c r="GV28" s="20"/>
      <c r="GW28" s="20"/>
      <c r="GX28" s="32"/>
      <c r="GY28" s="20"/>
      <c r="GZ28" s="20"/>
      <c r="HA28" s="20"/>
      <c r="HB28" s="20"/>
      <c r="HC28" s="20"/>
      <c r="HD28" s="32"/>
      <c r="HE28" s="20"/>
      <c r="HF28" s="20"/>
      <c r="HG28" s="20"/>
      <c r="HH28" s="20"/>
      <c r="HI28" s="20"/>
      <c r="HJ28" s="32"/>
      <c r="HK28" s="20"/>
      <c r="HL28" s="20"/>
      <c r="HM28" s="20"/>
      <c r="HN28" s="20"/>
      <c r="HO28" s="20"/>
      <c r="HP28" s="32"/>
      <c r="HQ28" s="20"/>
      <c r="HR28" s="20"/>
      <c r="HS28" s="20"/>
      <c r="HT28" s="20"/>
      <c r="HU28" s="20"/>
      <c r="HV28" s="32"/>
      <c r="HW28" s="20"/>
      <c r="HX28" s="20"/>
      <c r="HY28" s="20"/>
      <c r="HZ28" s="20"/>
      <c r="IA28" s="20"/>
      <c r="IB28" s="32"/>
      <c r="IC28" s="20"/>
      <c r="ID28" s="20"/>
      <c r="IE28" s="20"/>
      <c r="IF28" s="20"/>
      <c r="IG28" s="20"/>
      <c r="IH28" s="32"/>
      <c r="II28" s="20"/>
      <c r="IJ28" s="20"/>
      <c r="IK28" s="20"/>
      <c r="IL28" s="20"/>
      <c r="IM28" s="20"/>
      <c r="IN28" s="32"/>
      <c r="IO28" s="20"/>
      <c r="IP28" s="20"/>
      <c r="IQ28" s="20"/>
      <c r="IR28" s="20"/>
      <c r="IS28" s="20"/>
      <c r="IT28" s="32"/>
      <c r="IU28" s="20"/>
      <c r="IV28" s="20"/>
      <c r="IW28" s="20"/>
      <c r="IX28" s="20"/>
      <c r="IY28" s="20"/>
      <c r="IZ28" s="32"/>
      <c r="JA28" s="20"/>
      <c r="JB28" s="20"/>
      <c r="JC28" s="20"/>
      <c r="JD28" s="20"/>
      <c r="JE28" s="20"/>
      <c r="JF28" s="32"/>
      <c r="JG28" s="20"/>
      <c r="JH28" s="20"/>
      <c r="JI28" s="20"/>
      <c r="JJ28" s="20"/>
      <c r="JK28" s="20"/>
      <c r="JL28" s="32"/>
      <c r="JM28" s="20"/>
      <c r="JN28" s="20"/>
      <c r="JO28" s="20"/>
      <c r="JP28" s="20"/>
      <c r="JQ28" s="20"/>
      <c r="JR28" s="32"/>
      <c r="JS28" s="20"/>
      <c r="JT28" s="20"/>
      <c r="JU28" s="20"/>
      <c r="JV28" s="20"/>
      <c r="JW28" s="20"/>
      <c r="JX28" s="32"/>
      <c r="JY28" s="20"/>
      <c r="JZ28" s="20"/>
      <c r="KA28" s="20"/>
      <c r="KB28" s="20"/>
      <c r="KC28" s="20"/>
      <c r="KD28" s="32"/>
      <c r="KE28" s="20"/>
      <c r="KF28" s="20"/>
      <c r="KG28" s="20"/>
      <c r="KH28" s="20"/>
      <c r="KI28" s="20"/>
      <c r="KJ28" s="32"/>
      <c r="KK28" s="20"/>
      <c r="KL28" s="20"/>
      <c r="KM28" s="20"/>
      <c r="KN28" s="20"/>
      <c r="KO28" s="20"/>
      <c r="KP28" s="32"/>
      <c r="KQ28" s="20"/>
      <c r="KR28" s="20"/>
      <c r="KS28" s="20"/>
      <c r="KT28" s="20"/>
      <c r="KU28" s="20"/>
      <c r="KV28" s="32"/>
      <c r="KW28" s="20"/>
      <c r="KX28" s="20"/>
      <c r="KY28" s="20"/>
      <c r="KZ28" s="20"/>
      <c r="LA28" s="20"/>
      <c r="LB28" s="32"/>
      <c r="LC28" s="20"/>
      <c r="LD28" s="20"/>
      <c r="LE28" s="20"/>
      <c r="LF28" s="20"/>
      <c r="LG28" s="20"/>
      <c r="LH28" s="32"/>
      <c r="LI28" s="20"/>
      <c r="LJ28" s="20"/>
      <c r="LK28" s="20"/>
      <c r="LL28" s="20"/>
      <c r="LM28" s="20"/>
      <c r="LN28" s="32"/>
    </row>
    <row r="29" spans="2:326" x14ac:dyDescent="0.25">
      <c r="B29" s="20" t="str">
        <f>ANG!B26</f>
        <v>cc17</v>
      </c>
      <c r="C29" s="63">
        <f>VLOOKUP(Table16[[#This Row],[Column1]],ANG!$B$10:$C$32,2,0)</f>
        <v>0</v>
      </c>
      <c r="D29" s="63">
        <f>VLOOKUP(Table16[[#This Row],[Column1]],ANG!$B$10:$C$32,2,0)</f>
        <v>0</v>
      </c>
      <c r="E29" s="63">
        <f>VLOOKUP(Table16[[#This Row],[Column1]],ANG!$B$10:$C$32,2,0)</f>
        <v>0</v>
      </c>
      <c r="F29" s="63">
        <f>VLOOKUP(Table16[[#This Row],[Column1]],ANG!$B$10:$C$32,2,0)</f>
        <v>0</v>
      </c>
      <c r="G29" s="19"/>
      <c r="H29" s="19"/>
      <c r="I29" s="19"/>
      <c r="J29" s="19"/>
      <c r="K29" s="19"/>
      <c r="L29" s="19"/>
      <c r="M29" s="27"/>
      <c r="N29" s="32"/>
      <c r="O29" s="30"/>
      <c r="P29" s="19"/>
      <c r="Q29" s="19"/>
      <c r="R29" s="19"/>
      <c r="S29" s="27"/>
      <c r="T29" s="32"/>
      <c r="U29" s="31"/>
      <c r="V29" s="20"/>
      <c r="W29" s="20"/>
      <c r="X29" s="20"/>
      <c r="Y29" s="28"/>
      <c r="Z29" s="32"/>
      <c r="AA29" s="31"/>
      <c r="AB29" s="20"/>
      <c r="AC29" s="20"/>
      <c r="AD29" s="20"/>
      <c r="AE29" s="28"/>
      <c r="AF29" s="32"/>
      <c r="AG29" s="31"/>
      <c r="AH29" s="20"/>
      <c r="AI29" s="20"/>
      <c r="AJ29" s="20"/>
      <c r="AK29" s="28"/>
      <c r="AL29" s="32"/>
      <c r="AM29" s="31"/>
      <c r="AN29" s="20"/>
      <c r="AO29" s="20"/>
      <c r="AP29" s="20"/>
      <c r="AQ29" s="28"/>
      <c r="AR29" s="32"/>
      <c r="AS29" s="31"/>
      <c r="AT29" s="20"/>
      <c r="AU29" s="20"/>
      <c r="AV29" s="20"/>
      <c r="AW29" s="28"/>
      <c r="AX29" s="32"/>
      <c r="AY29" s="31"/>
      <c r="AZ29" s="20"/>
      <c r="BA29" s="20"/>
      <c r="BB29" s="20"/>
      <c r="BC29" s="28"/>
      <c r="BD29" s="32"/>
      <c r="BE29" s="31"/>
      <c r="BF29" s="20"/>
      <c r="BG29" s="20"/>
      <c r="BH29" s="20"/>
      <c r="BI29" s="28"/>
      <c r="BJ29" s="32"/>
      <c r="BK29" s="31"/>
      <c r="BL29" s="20"/>
      <c r="BM29" s="20"/>
      <c r="BN29" s="20"/>
      <c r="BO29" s="28"/>
      <c r="BP29" s="32"/>
      <c r="BQ29" s="31"/>
      <c r="BR29" s="20"/>
      <c r="BS29" s="20"/>
      <c r="BT29" s="20"/>
      <c r="BU29" s="20"/>
      <c r="BV29" s="32"/>
      <c r="BW29" s="20"/>
      <c r="BX29" s="20"/>
      <c r="BY29" s="20"/>
      <c r="BZ29" s="20"/>
      <c r="CA29" s="20"/>
      <c r="CB29" s="32"/>
      <c r="CC29" s="20"/>
      <c r="CD29" s="20"/>
      <c r="CE29" s="20"/>
      <c r="CF29" s="20"/>
      <c r="CG29" s="20"/>
      <c r="CH29" s="32"/>
      <c r="CI29" s="20"/>
      <c r="CJ29" s="20"/>
      <c r="CK29" s="20"/>
      <c r="CL29" s="20"/>
      <c r="CM29" s="20"/>
      <c r="CN29" s="32"/>
      <c r="CO29" s="20"/>
      <c r="CP29" s="20"/>
      <c r="CQ29" s="20"/>
      <c r="CR29" s="20"/>
      <c r="CS29" s="20"/>
      <c r="CT29" s="32"/>
      <c r="CU29" s="20"/>
      <c r="CV29" s="20"/>
      <c r="CW29" s="20"/>
      <c r="CX29" s="20"/>
      <c r="CY29" s="20"/>
      <c r="CZ29" s="32"/>
      <c r="DA29" s="20"/>
      <c r="DB29" s="20"/>
      <c r="DC29" s="20"/>
      <c r="DD29" s="20"/>
      <c r="DE29" s="20"/>
      <c r="DF29" s="32"/>
      <c r="DG29" s="20"/>
      <c r="DH29" s="20"/>
      <c r="DI29" s="20"/>
      <c r="DJ29" s="20"/>
      <c r="DK29" s="20"/>
      <c r="DL29" s="32"/>
      <c r="DM29" s="20"/>
      <c r="DN29" s="20"/>
      <c r="DO29" s="20"/>
      <c r="DP29" s="20"/>
      <c r="DQ29" s="20"/>
      <c r="DR29" s="32"/>
      <c r="DS29" s="20"/>
      <c r="DT29" s="20"/>
      <c r="DU29" s="20"/>
      <c r="DV29" s="20"/>
      <c r="DW29" s="20"/>
      <c r="DX29" s="32"/>
      <c r="DY29" s="20"/>
      <c r="DZ29" s="20"/>
      <c r="EA29" s="20"/>
      <c r="EB29" s="20"/>
      <c r="EC29" s="20"/>
      <c r="ED29" s="32"/>
      <c r="EE29" s="20"/>
      <c r="EF29" s="20"/>
      <c r="EG29" s="20"/>
      <c r="EH29" s="20"/>
      <c r="EI29" s="20"/>
      <c r="EJ29" s="32"/>
      <c r="EK29" s="20"/>
      <c r="EL29" s="20"/>
      <c r="EM29" s="20"/>
      <c r="EN29" s="20"/>
      <c r="EO29" s="20"/>
      <c r="EP29" s="32"/>
      <c r="EQ29" s="20"/>
      <c r="ER29" s="20"/>
      <c r="ES29" s="20"/>
      <c r="ET29" s="20"/>
      <c r="EU29" s="20"/>
      <c r="EV29" s="32"/>
      <c r="EW29" s="20"/>
      <c r="EX29" s="20"/>
      <c r="EY29" s="20"/>
      <c r="EZ29" s="20"/>
      <c r="FA29" s="20"/>
      <c r="FB29" s="32"/>
      <c r="FC29" s="20"/>
      <c r="FD29" s="20"/>
      <c r="FE29" s="20"/>
      <c r="FF29" s="20"/>
      <c r="FG29" s="20"/>
      <c r="FH29" s="32"/>
      <c r="FI29" s="20"/>
      <c r="FJ29" s="20"/>
      <c r="FK29" s="20"/>
      <c r="FL29" s="20"/>
      <c r="FM29" s="20"/>
      <c r="FN29" s="32"/>
      <c r="FO29" s="20"/>
      <c r="FP29" s="20"/>
      <c r="FQ29" s="20"/>
      <c r="FR29" s="20"/>
      <c r="FS29" s="20"/>
      <c r="FT29" s="32"/>
      <c r="FU29" s="20"/>
      <c r="FV29" s="20"/>
      <c r="FW29" s="20"/>
      <c r="FX29" s="20"/>
      <c r="FY29" s="20"/>
      <c r="FZ29" s="32"/>
      <c r="GA29" s="20"/>
      <c r="GB29" s="20"/>
      <c r="GC29" s="20"/>
      <c r="GD29" s="20"/>
      <c r="GE29" s="20"/>
      <c r="GF29" s="32"/>
      <c r="GG29" s="20"/>
      <c r="GH29" s="20"/>
      <c r="GI29" s="20"/>
      <c r="GJ29" s="20"/>
      <c r="GK29" s="20"/>
      <c r="GL29" s="32"/>
      <c r="GM29" s="20"/>
      <c r="GN29" s="20"/>
      <c r="GO29" s="20"/>
      <c r="GP29" s="20"/>
      <c r="GQ29" s="20"/>
      <c r="GR29" s="32"/>
      <c r="GS29" s="20"/>
      <c r="GT29" s="20"/>
      <c r="GU29" s="20"/>
      <c r="GV29" s="20"/>
      <c r="GW29" s="20"/>
      <c r="GX29" s="32"/>
      <c r="GY29" s="20"/>
      <c r="GZ29" s="20"/>
      <c r="HA29" s="20"/>
      <c r="HB29" s="20"/>
      <c r="HC29" s="20"/>
      <c r="HD29" s="32"/>
      <c r="HE29" s="20"/>
      <c r="HF29" s="20"/>
      <c r="HG29" s="20"/>
      <c r="HH29" s="20"/>
      <c r="HI29" s="20"/>
      <c r="HJ29" s="32"/>
      <c r="HK29" s="20"/>
      <c r="HL29" s="20"/>
      <c r="HM29" s="20"/>
      <c r="HN29" s="20"/>
      <c r="HO29" s="20"/>
      <c r="HP29" s="32"/>
      <c r="HQ29" s="20"/>
      <c r="HR29" s="20"/>
      <c r="HS29" s="20"/>
      <c r="HT29" s="20"/>
      <c r="HU29" s="20"/>
      <c r="HV29" s="32"/>
      <c r="HW29" s="20"/>
      <c r="HX29" s="20"/>
      <c r="HY29" s="20"/>
      <c r="HZ29" s="20"/>
      <c r="IA29" s="20"/>
      <c r="IB29" s="32"/>
      <c r="IC29" s="20"/>
      <c r="ID29" s="20"/>
      <c r="IE29" s="20"/>
      <c r="IF29" s="20"/>
      <c r="IG29" s="20"/>
      <c r="IH29" s="32"/>
      <c r="II29" s="20"/>
      <c r="IJ29" s="20"/>
      <c r="IK29" s="20"/>
      <c r="IL29" s="20"/>
      <c r="IM29" s="20"/>
      <c r="IN29" s="32"/>
      <c r="IO29" s="20"/>
      <c r="IP29" s="20"/>
      <c r="IQ29" s="20"/>
      <c r="IR29" s="20"/>
      <c r="IS29" s="20"/>
      <c r="IT29" s="32"/>
      <c r="IU29" s="20"/>
      <c r="IV29" s="20"/>
      <c r="IW29" s="20"/>
      <c r="IX29" s="20"/>
      <c r="IY29" s="20"/>
      <c r="IZ29" s="32"/>
      <c r="JA29" s="20"/>
      <c r="JB29" s="20"/>
      <c r="JC29" s="20"/>
      <c r="JD29" s="20"/>
      <c r="JE29" s="20"/>
      <c r="JF29" s="32"/>
      <c r="JG29" s="20"/>
      <c r="JH29" s="20"/>
      <c r="JI29" s="20"/>
      <c r="JJ29" s="20"/>
      <c r="JK29" s="20"/>
      <c r="JL29" s="32"/>
      <c r="JM29" s="20"/>
      <c r="JN29" s="20"/>
      <c r="JO29" s="20"/>
      <c r="JP29" s="20"/>
      <c r="JQ29" s="20"/>
      <c r="JR29" s="32"/>
      <c r="JS29" s="20"/>
      <c r="JT29" s="20"/>
      <c r="JU29" s="20"/>
      <c r="JV29" s="20"/>
      <c r="JW29" s="20"/>
      <c r="JX29" s="32"/>
      <c r="JY29" s="20"/>
      <c r="JZ29" s="20"/>
      <c r="KA29" s="20"/>
      <c r="KB29" s="20"/>
      <c r="KC29" s="20"/>
      <c r="KD29" s="32"/>
      <c r="KE29" s="20"/>
      <c r="KF29" s="20"/>
      <c r="KG29" s="20"/>
      <c r="KH29" s="20"/>
      <c r="KI29" s="20"/>
      <c r="KJ29" s="32"/>
      <c r="KK29" s="20"/>
      <c r="KL29" s="20"/>
      <c r="KM29" s="20"/>
      <c r="KN29" s="20"/>
      <c r="KO29" s="20"/>
      <c r="KP29" s="32"/>
      <c r="KQ29" s="20"/>
      <c r="KR29" s="20"/>
      <c r="KS29" s="20"/>
      <c r="KT29" s="20"/>
      <c r="KU29" s="20"/>
      <c r="KV29" s="32"/>
      <c r="KW29" s="20"/>
      <c r="KX29" s="20"/>
      <c r="KY29" s="20"/>
      <c r="KZ29" s="20"/>
      <c r="LA29" s="20"/>
      <c r="LB29" s="32"/>
      <c r="LC29" s="20"/>
      <c r="LD29" s="20"/>
      <c r="LE29" s="20"/>
      <c r="LF29" s="20"/>
      <c r="LG29" s="20"/>
      <c r="LH29" s="32"/>
      <c r="LI29" s="20"/>
      <c r="LJ29" s="20"/>
      <c r="LK29" s="20"/>
      <c r="LL29" s="20"/>
      <c r="LM29" s="20"/>
      <c r="LN29" s="32"/>
    </row>
    <row r="30" spans="2:326" x14ac:dyDescent="0.25">
      <c r="B30" s="20" t="str">
        <f>ANG!B27</f>
        <v>cc18</v>
      </c>
      <c r="C30" s="63">
        <f>VLOOKUP(Table16[[#This Row],[Column1]],ANG!$B$10:$C$32,2,0)</f>
        <v>0</v>
      </c>
      <c r="D30" s="63">
        <f>VLOOKUP(Table16[[#This Row],[Column1]],ANG!$B$10:$C$32,2,0)</f>
        <v>0</v>
      </c>
      <c r="E30" s="63">
        <f>VLOOKUP(Table16[[#This Row],[Column1]],ANG!$B$10:$C$32,2,0)</f>
        <v>0</v>
      </c>
      <c r="F30" s="63">
        <f>VLOOKUP(Table16[[#This Row],[Column1]],ANG!$B$10:$C$32,2,0)</f>
        <v>0</v>
      </c>
      <c r="G30" s="19"/>
      <c r="H30" s="19"/>
      <c r="I30" s="19"/>
      <c r="J30" s="19"/>
      <c r="K30" s="19"/>
      <c r="L30" s="19"/>
      <c r="M30" s="27"/>
      <c r="N30" s="32"/>
      <c r="O30" s="30"/>
      <c r="P30" s="19"/>
      <c r="Q30" s="19"/>
      <c r="R30" s="19"/>
      <c r="S30" s="27"/>
      <c r="T30" s="32"/>
      <c r="U30" s="31"/>
      <c r="V30" s="20"/>
      <c r="W30" s="20"/>
      <c r="X30" s="20"/>
      <c r="Y30" s="28"/>
      <c r="Z30" s="32"/>
      <c r="AA30" s="31"/>
      <c r="AB30" s="20"/>
      <c r="AC30" s="20"/>
      <c r="AD30" s="20"/>
      <c r="AE30" s="28"/>
      <c r="AF30" s="32"/>
      <c r="AG30" s="31"/>
      <c r="AH30" s="20"/>
      <c r="AI30" s="20"/>
      <c r="AJ30" s="20"/>
      <c r="AK30" s="28"/>
      <c r="AL30" s="32"/>
      <c r="AM30" s="31"/>
      <c r="AN30" s="20"/>
      <c r="AO30" s="20"/>
      <c r="AP30" s="20"/>
      <c r="AQ30" s="28"/>
      <c r="AR30" s="32"/>
      <c r="AS30" s="31"/>
      <c r="AT30" s="20"/>
      <c r="AU30" s="20"/>
      <c r="AV30" s="20"/>
      <c r="AW30" s="28"/>
      <c r="AX30" s="32"/>
      <c r="AY30" s="31"/>
      <c r="AZ30" s="20"/>
      <c r="BA30" s="20"/>
      <c r="BB30" s="20"/>
      <c r="BC30" s="28"/>
      <c r="BD30" s="32"/>
      <c r="BE30" s="31"/>
      <c r="BF30" s="20"/>
      <c r="BG30" s="20"/>
      <c r="BH30" s="20"/>
      <c r="BI30" s="28"/>
      <c r="BJ30" s="32"/>
      <c r="BK30" s="31"/>
      <c r="BL30" s="20"/>
      <c r="BM30" s="20"/>
      <c r="BN30" s="20"/>
      <c r="BO30" s="28"/>
      <c r="BP30" s="32"/>
      <c r="BQ30" s="31"/>
      <c r="BR30" s="20"/>
      <c r="BS30" s="20"/>
      <c r="BT30" s="20"/>
      <c r="BU30" s="20"/>
      <c r="BV30" s="32"/>
      <c r="BW30" s="20"/>
      <c r="BX30" s="20"/>
      <c r="BY30" s="20"/>
      <c r="BZ30" s="20"/>
      <c r="CA30" s="20"/>
      <c r="CB30" s="32"/>
      <c r="CC30" s="20"/>
      <c r="CD30" s="20"/>
      <c r="CE30" s="20"/>
      <c r="CF30" s="20"/>
      <c r="CG30" s="20"/>
      <c r="CH30" s="32"/>
      <c r="CI30" s="20"/>
      <c r="CJ30" s="20"/>
      <c r="CK30" s="20"/>
      <c r="CL30" s="20"/>
      <c r="CM30" s="20"/>
      <c r="CN30" s="32"/>
      <c r="CO30" s="20"/>
      <c r="CP30" s="20"/>
      <c r="CQ30" s="20"/>
      <c r="CR30" s="20"/>
      <c r="CS30" s="20"/>
      <c r="CT30" s="32"/>
      <c r="CU30" s="20"/>
      <c r="CV30" s="20"/>
      <c r="CW30" s="20"/>
      <c r="CX30" s="20"/>
      <c r="CY30" s="20"/>
      <c r="CZ30" s="32"/>
      <c r="DA30" s="20"/>
      <c r="DB30" s="20"/>
      <c r="DC30" s="20"/>
      <c r="DD30" s="20"/>
      <c r="DE30" s="20"/>
      <c r="DF30" s="32"/>
      <c r="DG30" s="20"/>
      <c r="DH30" s="20"/>
      <c r="DI30" s="20"/>
      <c r="DJ30" s="20"/>
      <c r="DK30" s="20"/>
      <c r="DL30" s="32"/>
      <c r="DM30" s="20"/>
      <c r="DN30" s="20"/>
      <c r="DO30" s="20"/>
      <c r="DP30" s="20"/>
      <c r="DQ30" s="20"/>
      <c r="DR30" s="32"/>
      <c r="DS30" s="20"/>
      <c r="DT30" s="20"/>
      <c r="DU30" s="20"/>
      <c r="DV30" s="20"/>
      <c r="DW30" s="20"/>
      <c r="DX30" s="32"/>
      <c r="DY30" s="20"/>
      <c r="DZ30" s="20"/>
      <c r="EA30" s="20"/>
      <c r="EB30" s="20"/>
      <c r="EC30" s="20"/>
      <c r="ED30" s="32"/>
      <c r="EE30" s="20"/>
      <c r="EF30" s="20"/>
      <c r="EG30" s="20"/>
      <c r="EH30" s="20"/>
      <c r="EI30" s="20"/>
      <c r="EJ30" s="32"/>
      <c r="EK30" s="20"/>
      <c r="EL30" s="20"/>
      <c r="EM30" s="20"/>
      <c r="EN30" s="20"/>
      <c r="EO30" s="20"/>
      <c r="EP30" s="32"/>
      <c r="EQ30" s="20"/>
      <c r="ER30" s="20"/>
      <c r="ES30" s="20"/>
      <c r="ET30" s="20"/>
      <c r="EU30" s="20"/>
      <c r="EV30" s="32"/>
      <c r="EW30" s="20"/>
      <c r="EX30" s="20"/>
      <c r="EY30" s="20"/>
      <c r="EZ30" s="20"/>
      <c r="FA30" s="20"/>
      <c r="FB30" s="32"/>
      <c r="FC30" s="20"/>
      <c r="FD30" s="20"/>
      <c r="FE30" s="20"/>
      <c r="FF30" s="20"/>
      <c r="FG30" s="20"/>
      <c r="FH30" s="32"/>
      <c r="FI30" s="20"/>
      <c r="FJ30" s="20"/>
      <c r="FK30" s="20"/>
      <c r="FL30" s="20"/>
      <c r="FM30" s="20"/>
      <c r="FN30" s="32"/>
      <c r="FO30" s="20"/>
      <c r="FP30" s="20"/>
      <c r="FQ30" s="20"/>
      <c r="FR30" s="20"/>
      <c r="FS30" s="20"/>
      <c r="FT30" s="32"/>
      <c r="FU30" s="20"/>
      <c r="FV30" s="20"/>
      <c r="FW30" s="20"/>
      <c r="FX30" s="20"/>
      <c r="FY30" s="20"/>
      <c r="FZ30" s="32"/>
      <c r="GA30" s="20"/>
      <c r="GB30" s="20"/>
      <c r="GC30" s="20"/>
      <c r="GD30" s="20"/>
      <c r="GE30" s="20"/>
      <c r="GF30" s="32"/>
      <c r="GG30" s="20"/>
      <c r="GH30" s="20"/>
      <c r="GI30" s="20"/>
      <c r="GJ30" s="20"/>
      <c r="GK30" s="20"/>
      <c r="GL30" s="32"/>
      <c r="GM30" s="20"/>
      <c r="GN30" s="20"/>
      <c r="GO30" s="20"/>
      <c r="GP30" s="20"/>
      <c r="GQ30" s="20"/>
      <c r="GR30" s="32"/>
      <c r="GS30" s="20"/>
      <c r="GT30" s="20"/>
      <c r="GU30" s="20"/>
      <c r="GV30" s="20"/>
      <c r="GW30" s="20"/>
      <c r="GX30" s="32"/>
      <c r="GY30" s="20"/>
      <c r="GZ30" s="20"/>
      <c r="HA30" s="20"/>
      <c r="HB30" s="20"/>
      <c r="HC30" s="20"/>
      <c r="HD30" s="32"/>
      <c r="HE30" s="20"/>
      <c r="HF30" s="20"/>
      <c r="HG30" s="20"/>
      <c r="HH30" s="20"/>
      <c r="HI30" s="20"/>
      <c r="HJ30" s="32"/>
      <c r="HK30" s="20"/>
      <c r="HL30" s="20"/>
      <c r="HM30" s="20"/>
      <c r="HN30" s="20"/>
      <c r="HO30" s="20"/>
      <c r="HP30" s="32"/>
      <c r="HQ30" s="20"/>
      <c r="HR30" s="20"/>
      <c r="HS30" s="20"/>
      <c r="HT30" s="20"/>
      <c r="HU30" s="20"/>
      <c r="HV30" s="32"/>
      <c r="HW30" s="20"/>
      <c r="HX30" s="20"/>
      <c r="HY30" s="20"/>
      <c r="HZ30" s="20"/>
      <c r="IA30" s="20"/>
      <c r="IB30" s="32"/>
      <c r="IC30" s="20"/>
      <c r="ID30" s="20"/>
      <c r="IE30" s="20"/>
      <c r="IF30" s="20"/>
      <c r="IG30" s="20"/>
      <c r="IH30" s="32"/>
      <c r="II30" s="20"/>
      <c r="IJ30" s="20"/>
      <c r="IK30" s="20"/>
      <c r="IL30" s="20"/>
      <c r="IM30" s="20"/>
      <c r="IN30" s="32"/>
      <c r="IO30" s="20"/>
      <c r="IP30" s="20"/>
      <c r="IQ30" s="20"/>
      <c r="IR30" s="20"/>
      <c r="IS30" s="20"/>
      <c r="IT30" s="32"/>
      <c r="IU30" s="20"/>
      <c r="IV30" s="20"/>
      <c r="IW30" s="20"/>
      <c r="IX30" s="20"/>
      <c r="IY30" s="20"/>
      <c r="IZ30" s="32"/>
      <c r="JA30" s="20"/>
      <c r="JB30" s="20"/>
      <c r="JC30" s="20"/>
      <c r="JD30" s="20"/>
      <c r="JE30" s="20"/>
      <c r="JF30" s="32"/>
      <c r="JG30" s="20"/>
      <c r="JH30" s="20"/>
      <c r="JI30" s="20"/>
      <c r="JJ30" s="20"/>
      <c r="JK30" s="20"/>
      <c r="JL30" s="32"/>
      <c r="JM30" s="20"/>
      <c r="JN30" s="20"/>
      <c r="JO30" s="20"/>
      <c r="JP30" s="20"/>
      <c r="JQ30" s="20"/>
      <c r="JR30" s="32"/>
      <c r="JS30" s="20"/>
      <c r="JT30" s="20"/>
      <c r="JU30" s="20"/>
      <c r="JV30" s="20"/>
      <c r="JW30" s="20"/>
      <c r="JX30" s="32"/>
      <c r="JY30" s="20"/>
      <c r="JZ30" s="20"/>
      <c r="KA30" s="20"/>
      <c r="KB30" s="20"/>
      <c r="KC30" s="20"/>
      <c r="KD30" s="32"/>
      <c r="KE30" s="20"/>
      <c r="KF30" s="20"/>
      <c r="KG30" s="20"/>
      <c r="KH30" s="20"/>
      <c r="KI30" s="20"/>
      <c r="KJ30" s="32"/>
      <c r="KK30" s="20"/>
      <c r="KL30" s="20"/>
      <c r="KM30" s="20"/>
      <c r="KN30" s="20"/>
      <c r="KO30" s="20"/>
      <c r="KP30" s="32"/>
      <c r="KQ30" s="20"/>
      <c r="KR30" s="20"/>
      <c r="KS30" s="20"/>
      <c r="KT30" s="20"/>
      <c r="KU30" s="20"/>
      <c r="KV30" s="32"/>
      <c r="KW30" s="20"/>
      <c r="KX30" s="20"/>
      <c r="KY30" s="20"/>
      <c r="KZ30" s="20"/>
      <c r="LA30" s="20"/>
      <c r="LB30" s="32"/>
      <c r="LC30" s="20"/>
      <c r="LD30" s="20"/>
      <c r="LE30" s="20"/>
      <c r="LF30" s="20"/>
      <c r="LG30" s="20"/>
      <c r="LH30" s="32"/>
      <c r="LI30" s="20"/>
      <c r="LJ30" s="20"/>
      <c r="LK30" s="20"/>
      <c r="LL30" s="20"/>
      <c r="LM30" s="20"/>
      <c r="LN30" s="32"/>
    </row>
    <row r="31" spans="2:326" x14ac:dyDescent="0.25">
      <c r="B31" s="20" t="str">
        <f>ANG!B28</f>
        <v>cc19</v>
      </c>
      <c r="C31" s="63">
        <f>VLOOKUP(Table16[[#This Row],[Column1]],ANG!$B$10:$C$32,2,0)</f>
        <v>0</v>
      </c>
      <c r="D31" s="63">
        <f>VLOOKUP(Table16[[#This Row],[Column1]],ANG!$B$10:$C$32,2,0)</f>
        <v>0</v>
      </c>
      <c r="E31" s="63">
        <f>VLOOKUP(Table16[[#This Row],[Column1]],ANG!$B$10:$C$32,2,0)</f>
        <v>0</v>
      </c>
      <c r="F31" s="63">
        <f>VLOOKUP(Table16[[#This Row],[Column1]],ANG!$B$10:$C$32,2,0)</f>
        <v>0</v>
      </c>
      <c r="G31" s="19"/>
      <c r="H31" s="19"/>
      <c r="I31" s="19"/>
      <c r="J31" s="19"/>
      <c r="K31" s="19"/>
      <c r="L31" s="19"/>
      <c r="M31" s="27"/>
      <c r="N31" s="32"/>
      <c r="O31" s="30"/>
      <c r="P31" s="19"/>
      <c r="Q31" s="19"/>
      <c r="R31" s="19"/>
      <c r="S31" s="27"/>
      <c r="T31" s="32"/>
      <c r="U31" s="31"/>
      <c r="V31" s="20"/>
      <c r="W31" s="20"/>
      <c r="X31" s="20"/>
      <c r="Y31" s="28"/>
      <c r="Z31" s="32"/>
      <c r="AA31" s="31"/>
      <c r="AB31" s="20"/>
      <c r="AC31" s="20"/>
      <c r="AD31" s="20"/>
      <c r="AE31" s="28"/>
      <c r="AF31" s="32"/>
      <c r="AG31" s="31"/>
      <c r="AH31" s="20"/>
      <c r="AI31" s="20"/>
      <c r="AJ31" s="20"/>
      <c r="AK31" s="28"/>
      <c r="AL31" s="32"/>
      <c r="AM31" s="31"/>
      <c r="AN31" s="20"/>
      <c r="AO31" s="20"/>
      <c r="AP31" s="20"/>
      <c r="AQ31" s="28"/>
      <c r="AR31" s="32"/>
      <c r="AS31" s="31"/>
      <c r="AT31" s="20"/>
      <c r="AU31" s="20"/>
      <c r="AV31" s="20"/>
      <c r="AW31" s="28"/>
      <c r="AX31" s="32"/>
      <c r="AY31" s="31"/>
      <c r="AZ31" s="20"/>
      <c r="BA31" s="20"/>
      <c r="BB31" s="20"/>
      <c r="BC31" s="28"/>
      <c r="BD31" s="32"/>
      <c r="BE31" s="31"/>
      <c r="BF31" s="20"/>
      <c r="BG31" s="20"/>
      <c r="BH31" s="20"/>
      <c r="BI31" s="28"/>
      <c r="BJ31" s="32"/>
      <c r="BK31" s="31"/>
      <c r="BL31" s="20"/>
      <c r="BM31" s="20"/>
      <c r="BN31" s="20"/>
      <c r="BO31" s="28"/>
      <c r="BP31" s="32"/>
      <c r="BQ31" s="31"/>
      <c r="BR31" s="20"/>
      <c r="BS31" s="20"/>
      <c r="BT31" s="20"/>
      <c r="BU31" s="20"/>
      <c r="BV31" s="32"/>
      <c r="BW31" s="20"/>
      <c r="BX31" s="20"/>
      <c r="BY31" s="20"/>
      <c r="BZ31" s="20"/>
      <c r="CA31" s="20"/>
      <c r="CB31" s="32"/>
      <c r="CC31" s="20"/>
      <c r="CD31" s="20"/>
      <c r="CE31" s="20"/>
      <c r="CF31" s="20"/>
      <c r="CG31" s="20"/>
      <c r="CH31" s="32"/>
      <c r="CI31" s="20"/>
      <c r="CJ31" s="20"/>
      <c r="CK31" s="20"/>
      <c r="CL31" s="20"/>
      <c r="CM31" s="20"/>
      <c r="CN31" s="32"/>
      <c r="CO31" s="20"/>
      <c r="CP31" s="20"/>
      <c r="CQ31" s="20"/>
      <c r="CR31" s="20"/>
      <c r="CS31" s="20"/>
      <c r="CT31" s="32"/>
      <c r="CU31" s="20"/>
      <c r="CV31" s="20"/>
      <c r="CW31" s="20"/>
      <c r="CX31" s="20"/>
      <c r="CY31" s="20"/>
      <c r="CZ31" s="32"/>
      <c r="DA31" s="20"/>
      <c r="DB31" s="20"/>
      <c r="DC31" s="20"/>
      <c r="DD31" s="20"/>
      <c r="DE31" s="20"/>
      <c r="DF31" s="32"/>
      <c r="DG31" s="20"/>
      <c r="DH31" s="20"/>
      <c r="DI31" s="20"/>
      <c r="DJ31" s="20"/>
      <c r="DK31" s="20"/>
      <c r="DL31" s="32"/>
      <c r="DM31" s="20"/>
      <c r="DN31" s="20"/>
      <c r="DO31" s="20"/>
      <c r="DP31" s="20"/>
      <c r="DQ31" s="20"/>
      <c r="DR31" s="32"/>
      <c r="DS31" s="20"/>
      <c r="DT31" s="20"/>
      <c r="DU31" s="20"/>
      <c r="DV31" s="20"/>
      <c r="DW31" s="20"/>
      <c r="DX31" s="32"/>
      <c r="DY31" s="20"/>
      <c r="DZ31" s="20"/>
      <c r="EA31" s="20"/>
      <c r="EB31" s="20"/>
      <c r="EC31" s="20"/>
      <c r="ED31" s="32"/>
      <c r="EE31" s="20"/>
      <c r="EF31" s="20"/>
      <c r="EG31" s="20"/>
      <c r="EH31" s="20"/>
      <c r="EI31" s="20"/>
      <c r="EJ31" s="32"/>
      <c r="EK31" s="20"/>
      <c r="EL31" s="20"/>
      <c r="EM31" s="20"/>
      <c r="EN31" s="20"/>
      <c r="EO31" s="20"/>
      <c r="EP31" s="32"/>
      <c r="EQ31" s="20"/>
      <c r="ER31" s="20"/>
      <c r="ES31" s="20"/>
      <c r="ET31" s="20"/>
      <c r="EU31" s="20"/>
      <c r="EV31" s="32"/>
      <c r="EW31" s="20"/>
      <c r="EX31" s="20"/>
      <c r="EY31" s="20"/>
      <c r="EZ31" s="20"/>
      <c r="FA31" s="20"/>
      <c r="FB31" s="32"/>
      <c r="FC31" s="20"/>
      <c r="FD31" s="20"/>
      <c r="FE31" s="20"/>
      <c r="FF31" s="20"/>
      <c r="FG31" s="20"/>
      <c r="FH31" s="32"/>
      <c r="FI31" s="20"/>
      <c r="FJ31" s="20"/>
      <c r="FK31" s="20"/>
      <c r="FL31" s="20"/>
      <c r="FM31" s="20"/>
      <c r="FN31" s="32"/>
      <c r="FO31" s="20"/>
      <c r="FP31" s="20"/>
      <c r="FQ31" s="20"/>
      <c r="FR31" s="20"/>
      <c r="FS31" s="20"/>
      <c r="FT31" s="32"/>
      <c r="FU31" s="20"/>
      <c r="FV31" s="20"/>
      <c r="FW31" s="20"/>
      <c r="FX31" s="20"/>
      <c r="FY31" s="20"/>
      <c r="FZ31" s="32"/>
      <c r="GA31" s="20"/>
      <c r="GB31" s="20"/>
      <c r="GC31" s="20"/>
      <c r="GD31" s="20"/>
      <c r="GE31" s="20"/>
      <c r="GF31" s="32"/>
      <c r="GG31" s="20"/>
      <c r="GH31" s="20"/>
      <c r="GI31" s="20"/>
      <c r="GJ31" s="20"/>
      <c r="GK31" s="20"/>
      <c r="GL31" s="32"/>
      <c r="GM31" s="20"/>
      <c r="GN31" s="20"/>
      <c r="GO31" s="20"/>
      <c r="GP31" s="20"/>
      <c r="GQ31" s="20"/>
      <c r="GR31" s="32"/>
      <c r="GS31" s="20"/>
      <c r="GT31" s="20"/>
      <c r="GU31" s="20"/>
      <c r="GV31" s="20"/>
      <c r="GW31" s="20"/>
      <c r="GX31" s="32"/>
      <c r="GY31" s="20"/>
      <c r="GZ31" s="20"/>
      <c r="HA31" s="20"/>
      <c r="HB31" s="20"/>
      <c r="HC31" s="20"/>
      <c r="HD31" s="32"/>
      <c r="HE31" s="20"/>
      <c r="HF31" s="20"/>
      <c r="HG31" s="20"/>
      <c r="HH31" s="20"/>
      <c r="HI31" s="20"/>
      <c r="HJ31" s="32"/>
      <c r="HK31" s="20"/>
      <c r="HL31" s="20"/>
      <c r="HM31" s="20"/>
      <c r="HN31" s="20"/>
      <c r="HO31" s="20"/>
      <c r="HP31" s="32"/>
      <c r="HQ31" s="20"/>
      <c r="HR31" s="20"/>
      <c r="HS31" s="20"/>
      <c r="HT31" s="20"/>
      <c r="HU31" s="20"/>
      <c r="HV31" s="32"/>
      <c r="HW31" s="20"/>
      <c r="HX31" s="20"/>
      <c r="HY31" s="20"/>
      <c r="HZ31" s="20"/>
      <c r="IA31" s="20"/>
      <c r="IB31" s="32"/>
      <c r="IC31" s="20"/>
      <c r="ID31" s="20"/>
      <c r="IE31" s="20"/>
      <c r="IF31" s="20"/>
      <c r="IG31" s="20"/>
      <c r="IH31" s="32"/>
      <c r="II31" s="20"/>
      <c r="IJ31" s="20"/>
      <c r="IK31" s="20"/>
      <c r="IL31" s="20"/>
      <c r="IM31" s="20"/>
      <c r="IN31" s="32"/>
      <c r="IO31" s="20"/>
      <c r="IP31" s="20"/>
      <c r="IQ31" s="20"/>
      <c r="IR31" s="20"/>
      <c r="IS31" s="20"/>
      <c r="IT31" s="32"/>
      <c r="IU31" s="20"/>
      <c r="IV31" s="20"/>
      <c r="IW31" s="20"/>
      <c r="IX31" s="20"/>
      <c r="IY31" s="20"/>
      <c r="IZ31" s="32"/>
      <c r="JA31" s="20"/>
      <c r="JB31" s="20"/>
      <c r="JC31" s="20"/>
      <c r="JD31" s="20"/>
      <c r="JE31" s="20"/>
      <c r="JF31" s="32"/>
      <c r="JG31" s="20"/>
      <c r="JH31" s="20"/>
      <c r="JI31" s="20"/>
      <c r="JJ31" s="20"/>
      <c r="JK31" s="20"/>
      <c r="JL31" s="32"/>
      <c r="JM31" s="20"/>
      <c r="JN31" s="20"/>
      <c r="JO31" s="20"/>
      <c r="JP31" s="20"/>
      <c r="JQ31" s="20"/>
      <c r="JR31" s="32"/>
      <c r="JS31" s="20"/>
      <c r="JT31" s="20"/>
      <c r="JU31" s="20"/>
      <c r="JV31" s="20"/>
      <c r="JW31" s="20"/>
      <c r="JX31" s="32"/>
      <c r="JY31" s="20"/>
      <c r="JZ31" s="20"/>
      <c r="KA31" s="20"/>
      <c r="KB31" s="20"/>
      <c r="KC31" s="20"/>
      <c r="KD31" s="32"/>
      <c r="KE31" s="20"/>
      <c r="KF31" s="20"/>
      <c r="KG31" s="20"/>
      <c r="KH31" s="20"/>
      <c r="KI31" s="20"/>
      <c r="KJ31" s="32"/>
      <c r="KK31" s="20"/>
      <c r="KL31" s="20"/>
      <c r="KM31" s="20"/>
      <c r="KN31" s="20"/>
      <c r="KO31" s="20"/>
      <c r="KP31" s="32"/>
      <c r="KQ31" s="20"/>
      <c r="KR31" s="20"/>
      <c r="KS31" s="20"/>
      <c r="KT31" s="20"/>
      <c r="KU31" s="20"/>
      <c r="KV31" s="32"/>
      <c r="KW31" s="20"/>
      <c r="KX31" s="20"/>
      <c r="KY31" s="20"/>
      <c r="KZ31" s="20"/>
      <c r="LA31" s="20"/>
      <c r="LB31" s="32"/>
      <c r="LC31" s="20"/>
      <c r="LD31" s="20"/>
      <c r="LE31" s="20"/>
      <c r="LF31" s="20"/>
      <c r="LG31" s="20"/>
      <c r="LH31" s="32"/>
      <c r="LI31" s="20"/>
      <c r="LJ31" s="20"/>
      <c r="LK31" s="20"/>
      <c r="LL31" s="20"/>
      <c r="LM31" s="20"/>
      <c r="LN31" s="32"/>
    </row>
    <row r="32" spans="2:326" x14ac:dyDescent="0.25">
      <c r="B32" s="20" t="str">
        <f>ANG!B29</f>
        <v>cc20</v>
      </c>
      <c r="C32" s="63">
        <f>VLOOKUP(Table16[[#This Row],[Column1]],ANG!$B$10:$C$32,2,0)</f>
        <v>0</v>
      </c>
      <c r="D32" s="63">
        <f>VLOOKUP(Table16[[#This Row],[Column1]],ANG!$B$10:$C$32,2,0)</f>
        <v>0</v>
      </c>
      <c r="E32" s="63">
        <f>VLOOKUP(Table16[[#This Row],[Column1]],ANG!$B$10:$C$32,2,0)</f>
        <v>0</v>
      </c>
      <c r="F32" s="63">
        <f>VLOOKUP(Table16[[#This Row],[Column1]],ANG!$B$10:$C$32,2,0)</f>
        <v>0</v>
      </c>
      <c r="G32" s="19"/>
      <c r="H32" s="19"/>
      <c r="I32" s="19"/>
      <c r="J32" s="19"/>
      <c r="K32" s="19"/>
      <c r="L32" s="19"/>
      <c r="M32" s="27"/>
      <c r="N32" s="33"/>
      <c r="O32" s="30"/>
      <c r="P32" s="19"/>
      <c r="Q32" s="19"/>
      <c r="R32" s="19"/>
      <c r="S32" s="27"/>
      <c r="T32" s="33"/>
      <c r="U32" s="31"/>
      <c r="V32" s="20"/>
      <c r="W32" s="20"/>
      <c r="X32" s="20"/>
      <c r="Y32" s="28"/>
      <c r="Z32" s="33"/>
      <c r="AA32" s="31"/>
      <c r="AB32" s="20"/>
      <c r="AC32" s="20"/>
      <c r="AD32" s="20"/>
      <c r="AE32" s="28"/>
      <c r="AF32" s="33"/>
      <c r="AG32" s="31"/>
      <c r="AH32" s="20"/>
      <c r="AI32" s="20"/>
      <c r="AJ32" s="20"/>
      <c r="AK32" s="28"/>
      <c r="AL32" s="33"/>
      <c r="AM32" s="31"/>
      <c r="AN32" s="20"/>
      <c r="AO32" s="20"/>
      <c r="AP32" s="20"/>
      <c r="AQ32" s="28"/>
      <c r="AR32" s="33"/>
      <c r="AS32" s="31"/>
      <c r="AT32" s="20"/>
      <c r="AU32" s="20"/>
      <c r="AV32" s="20"/>
      <c r="AW32" s="28"/>
      <c r="AX32" s="33"/>
      <c r="AY32" s="31"/>
      <c r="AZ32" s="20"/>
      <c r="BA32" s="20"/>
      <c r="BB32" s="20"/>
      <c r="BC32" s="28"/>
      <c r="BD32" s="33"/>
      <c r="BE32" s="31"/>
      <c r="BF32" s="20"/>
      <c r="BG32" s="20"/>
      <c r="BH32" s="20"/>
      <c r="BI32" s="28"/>
      <c r="BJ32" s="33"/>
      <c r="BK32" s="31"/>
      <c r="BL32" s="20"/>
      <c r="BM32" s="20"/>
      <c r="BN32" s="20"/>
      <c r="BO32" s="28"/>
      <c r="BP32" s="33"/>
      <c r="BQ32" s="31"/>
      <c r="BR32" s="20"/>
      <c r="BS32" s="20"/>
      <c r="BT32" s="20"/>
      <c r="BU32" s="20"/>
      <c r="BV32" s="33"/>
      <c r="BW32" s="20"/>
      <c r="BX32" s="20"/>
      <c r="BY32" s="20"/>
      <c r="BZ32" s="20"/>
      <c r="CA32" s="20"/>
      <c r="CB32" s="33"/>
      <c r="CC32" s="20"/>
      <c r="CD32" s="20"/>
      <c r="CE32" s="20"/>
      <c r="CF32" s="20"/>
      <c r="CG32" s="20"/>
      <c r="CH32" s="33"/>
      <c r="CI32" s="20"/>
      <c r="CJ32" s="20"/>
      <c r="CK32" s="20"/>
      <c r="CL32" s="20"/>
      <c r="CM32" s="20"/>
      <c r="CN32" s="33"/>
      <c r="CO32" s="20"/>
      <c r="CP32" s="20"/>
      <c r="CQ32" s="20"/>
      <c r="CR32" s="20"/>
      <c r="CS32" s="20"/>
      <c r="CT32" s="33"/>
      <c r="CU32" s="20"/>
      <c r="CV32" s="20"/>
      <c r="CW32" s="20"/>
      <c r="CX32" s="20"/>
      <c r="CY32" s="20"/>
      <c r="CZ32" s="33"/>
      <c r="DA32" s="20"/>
      <c r="DB32" s="20"/>
      <c r="DC32" s="20"/>
      <c r="DD32" s="20"/>
      <c r="DE32" s="20"/>
      <c r="DF32" s="33"/>
      <c r="DG32" s="20"/>
      <c r="DH32" s="20"/>
      <c r="DI32" s="20"/>
      <c r="DJ32" s="20"/>
      <c r="DK32" s="20"/>
      <c r="DL32" s="33"/>
      <c r="DM32" s="20"/>
      <c r="DN32" s="20"/>
      <c r="DO32" s="20"/>
      <c r="DP32" s="20"/>
      <c r="DQ32" s="20"/>
      <c r="DR32" s="33"/>
      <c r="DS32" s="20"/>
      <c r="DT32" s="20"/>
      <c r="DU32" s="20"/>
      <c r="DV32" s="20"/>
      <c r="DW32" s="20"/>
      <c r="DX32" s="33"/>
      <c r="DY32" s="20"/>
      <c r="DZ32" s="20"/>
      <c r="EA32" s="20"/>
      <c r="EB32" s="20"/>
      <c r="EC32" s="20"/>
      <c r="ED32" s="33"/>
      <c r="EE32" s="20"/>
      <c r="EF32" s="20"/>
      <c r="EG32" s="20"/>
      <c r="EH32" s="20"/>
      <c r="EI32" s="20"/>
      <c r="EJ32" s="33"/>
      <c r="EK32" s="20"/>
      <c r="EL32" s="20"/>
      <c r="EM32" s="20"/>
      <c r="EN32" s="20"/>
      <c r="EO32" s="20"/>
      <c r="EP32" s="33"/>
      <c r="EQ32" s="20"/>
      <c r="ER32" s="20"/>
      <c r="ES32" s="20"/>
      <c r="ET32" s="20"/>
      <c r="EU32" s="20"/>
      <c r="EV32" s="33"/>
      <c r="EW32" s="20"/>
      <c r="EX32" s="20"/>
      <c r="EY32" s="20"/>
      <c r="EZ32" s="20"/>
      <c r="FA32" s="20"/>
      <c r="FB32" s="33"/>
      <c r="FC32" s="20"/>
      <c r="FD32" s="20"/>
      <c r="FE32" s="20"/>
      <c r="FF32" s="20"/>
      <c r="FG32" s="20"/>
      <c r="FH32" s="33"/>
      <c r="FI32" s="20"/>
      <c r="FJ32" s="20"/>
      <c r="FK32" s="20"/>
      <c r="FL32" s="20"/>
      <c r="FM32" s="20"/>
      <c r="FN32" s="33"/>
      <c r="FO32" s="20"/>
      <c r="FP32" s="20"/>
      <c r="FQ32" s="20"/>
      <c r="FR32" s="20"/>
      <c r="FS32" s="20"/>
      <c r="FT32" s="33"/>
      <c r="FU32" s="20"/>
      <c r="FV32" s="20"/>
      <c r="FW32" s="20"/>
      <c r="FX32" s="20"/>
      <c r="FY32" s="20"/>
      <c r="FZ32" s="33"/>
      <c r="GA32" s="20"/>
      <c r="GB32" s="20"/>
      <c r="GC32" s="20"/>
      <c r="GD32" s="20"/>
      <c r="GE32" s="20"/>
      <c r="GF32" s="33"/>
      <c r="GG32" s="20"/>
      <c r="GH32" s="20"/>
      <c r="GI32" s="20"/>
      <c r="GJ32" s="20"/>
      <c r="GK32" s="20"/>
      <c r="GL32" s="33"/>
      <c r="GM32" s="20"/>
      <c r="GN32" s="20"/>
      <c r="GO32" s="20"/>
      <c r="GP32" s="20"/>
      <c r="GQ32" s="20"/>
      <c r="GR32" s="33"/>
      <c r="GS32" s="20"/>
      <c r="GT32" s="20"/>
      <c r="GU32" s="20"/>
      <c r="GV32" s="20"/>
      <c r="GW32" s="20"/>
      <c r="GX32" s="33"/>
      <c r="GY32" s="20"/>
      <c r="GZ32" s="20"/>
      <c r="HA32" s="20"/>
      <c r="HB32" s="20"/>
      <c r="HC32" s="20"/>
      <c r="HD32" s="33"/>
      <c r="HE32" s="20"/>
      <c r="HF32" s="20"/>
      <c r="HG32" s="20"/>
      <c r="HH32" s="20"/>
      <c r="HI32" s="20"/>
      <c r="HJ32" s="33"/>
      <c r="HK32" s="20"/>
      <c r="HL32" s="20"/>
      <c r="HM32" s="20"/>
      <c r="HN32" s="20"/>
      <c r="HO32" s="20"/>
      <c r="HP32" s="33"/>
      <c r="HQ32" s="20"/>
      <c r="HR32" s="20"/>
      <c r="HS32" s="20"/>
      <c r="HT32" s="20"/>
      <c r="HU32" s="20"/>
      <c r="HV32" s="33"/>
      <c r="HW32" s="20"/>
      <c r="HX32" s="20"/>
      <c r="HY32" s="20"/>
      <c r="HZ32" s="20"/>
      <c r="IA32" s="20"/>
      <c r="IB32" s="33"/>
      <c r="IC32" s="20"/>
      <c r="ID32" s="20"/>
      <c r="IE32" s="20"/>
      <c r="IF32" s="20"/>
      <c r="IG32" s="20"/>
      <c r="IH32" s="33"/>
      <c r="II32" s="20"/>
      <c r="IJ32" s="20"/>
      <c r="IK32" s="20"/>
      <c r="IL32" s="20"/>
      <c r="IM32" s="20"/>
      <c r="IN32" s="33"/>
      <c r="IO32" s="20"/>
      <c r="IP32" s="20"/>
      <c r="IQ32" s="20"/>
      <c r="IR32" s="20"/>
      <c r="IS32" s="20"/>
      <c r="IT32" s="33"/>
      <c r="IU32" s="20"/>
      <c r="IV32" s="20"/>
      <c r="IW32" s="20"/>
      <c r="IX32" s="20"/>
      <c r="IY32" s="20"/>
      <c r="IZ32" s="33"/>
      <c r="JA32" s="20"/>
      <c r="JB32" s="20"/>
      <c r="JC32" s="20"/>
      <c r="JD32" s="20"/>
      <c r="JE32" s="20"/>
      <c r="JF32" s="33"/>
      <c r="JG32" s="20"/>
      <c r="JH32" s="20"/>
      <c r="JI32" s="20"/>
      <c r="JJ32" s="20"/>
      <c r="JK32" s="20"/>
      <c r="JL32" s="33"/>
      <c r="JM32" s="20"/>
      <c r="JN32" s="20"/>
      <c r="JO32" s="20"/>
      <c r="JP32" s="20"/>
      <c r="JQ32" s="20"/>
      <c r="JR32" s="33"/>
      <c r="JS32" s="20"/>
      <c r="JT32" s="20"/>
      <c r="JU32" s="20"/>
      <c r="JV32" s="20"/>
      <c r="JW32" s="20"/>
      <c r="JX32" s="33"/>
      <c r="JY32" s="20"/>
      <c r="JZ32" s="20"/>
      <c r="KA32" s="20"/>
      <c r="KB32" s="20"/>
      <c r="KC32" s="20"/>
      <c r="KD32" s="33"/>
      <c r="KE32" s="20"/>
      <c r="KF32" s="20"/>
      <c r="KG32" s="20"/>
      <c r="KH32" s="20"/>
      <c r="KI32" s="20"/>
      <c r="KJ32" s="33"/>
      <c r="KK32" s="20"/>
      <c r="KL32" s="20"/>
      <c r="KM32" s="20"/>
      <c r="KN32" s="20"/>
      <c r="KO32" s="20"/>
      <c r="KP32" s="33"/>
      <c r="KQ32" s="20"/>
      <c r="KR32" s="20"/>
      <c r="KS32" s="20"/>
      <c r="KT32" s="20"/>
      <c r="KU32" s="20"/>
      <c r="KV32" s="33"/>
      <c r="KW32" s="20"/>
      <c r="KX32" s="20"/>
      <c r="KY32" s="20"/>
      <c r="KZ32" s="20"/>
      <c r="LA32" s="20"/>
      <c r="LB32" s="33"/>
      <c r="LC32" s="20"/>
      <c r="LD32" s="20"/>
      <c r="LE32" s="20"/>
      <c r="LF32" s="20"/>
      <c r="LG32" s="20"/>
      <c r="LH32" s="33"/>
      <c r="LI32" s="20"/>
      <c r="LJ32" s="20"/>
      <c r="LK32" s="20"/>
      <c r="LL32" s="20"/>
      <c r="LM32" s="20"/>
      <c r="LN32" s="33"/>
    </row>
    <row r="33" spans="2:326" x14ac:dyDescent="0.25">
      <c r="B33" s="20" t="str">
        <f>ANG!B30</f>
        <v>cc21</v>
      </c>
      <c r="C33" s="63">
        <f>VLOOKUP(Table16[[#This Row],[Column1]],ANG!$B$10:$C$32,2,0)</f>
        <v>0</v>
      </c>
      <c r="D33" s="63">
        <f>VLOOKUP(Table16[[#This Row],[Column1]],ANG!$B$10:$C$32,2,0)</f>
        <v>0</v>
      </c>
      <c r="E33" s="63">
        <f>VLOOKUP(Table16[[#This Row],[Column1]],ANG!$B$10:$C$32,2,0)</f>
        <v>0</v>
      </c>
      <c r="F33" s="63">
        <f>VLOOKUP(Table16[[#This Row],[Column1]],ANG!$B$10:$C$32,2,0)</f>
        <v>0</v>
      </c>
      <c r="G33" s="50"/>
      <c r="H33" s="50"/>
      <c r="I33" s="50"/>
      <c r="J33" s="50"/>
      <c r="K33" s="50"/>
      <c r="L33" s="50"/>
      <c r="M33" s="50"/>
      <c r="N33" s="51"/>
      <c r="O33" s="50"/>
      <c r="P33" s="50"/>
      <c r="Q33" s="50"/>
      <c r="R33" s="50"/>
      <c r="S33" s="50"/>
      <c r="T33" s="51"/>
      <c r="U33" s="49"/>
      <c r="V33" s="49"/>
      <c r="W33" s="49"/>
      <c r="X33" s="49"/>
      <c r="Y33" s="49"/>
      <c r="Z33" s="51"/>
      <c r="AA33" s="49"/>
      <c r="AB33" s="49"/>
      <c r="AC33" s="49"/>
      <c r="AD33" s="49"/>
      <c r="AE33" s="49"/>
      <c r="AF33" s="51"/>
      <c r="AG33" s="49"/>
      <c r="AH33" s="49"/>
      <c r="AI33" s="49"/>
      <c r="AJ33" s="49"/>
      <c r="AK33" s="49"/>
      <c r="AL33" s="51"/>
      <c r="AM33" s="49"/>
      <c r="AN33" s="49"/>
      <c r="AO33" s="49"/>
      <c r="AP33" s="49"/>
      <c r="AQ33" s="49"/>
      <c r="AR33" s="51"/>
      <c r="AS33" s="49"/>
      <c r="AT33" s="49"/>
      <c r="AU33" s="49"/>
      <c r="AV33" s="49"/>
      <c r="AW33" s="49"/>
      <c r="AX33" s="51"/>
      <c r="AY33" s="49"/>
      <c r="AZ33" s="49"/>
      <c r="BA33" s="49"/>
      <c r="BB33" s="49"/>
      <c r="BC33" s="49"/>
      <c r="BD33" s="51"/>
      <c r="BE33" s="49"/>
      <c r="BF33" s="49"/>
      <c r="BG33" s="49"/>
      <c r="BH33" s="49"/>
      <c r="BI33" s="49"/>
      <c r="BJ33" s="51"/>
      <c r="BK33" s="49"/>
      <c r="BL33" s="49"/>
      <c r="BM33" s="49"/>
      <c r="BN33" s="49"/>
      <c r="BO33" s="49"/>
      <c r="BP33" s="51"/>
      <c r="BQ33" s="49"/>
      <c r="BR33" s="49"/>
      <c r="BS33" s="49"/>
      <c r="BT33" s="49"/>
      <c r="BU33" s="49"/>
      <c r="BV33" s="51"/>
      <c r="BW33" s="49"/>
      <c r="BX33" s="49"/>
      <c r="BY33" s="49"/>
      <c r="BZ33" s="49"/>
      <c r="CA33" s="49"/>
      <c r="CB33" s="51"/>
      <c r="CC33" s="49"/>
      <c r="CD33" s="49"/>
      <c r="CE33" s="49"/>
      <c r="CF33" s="49"/>
      <c r="CG33" s="49"/>
      <c r="CH33" s="51"/>
      <c r="CI33" s="49"/>
      <c r="CJ33" s="49"/>
      <c r="CK33" s="49"/>
      <c r="CL33" s="49"/>
      <c r="CM33" s="49"/>
      <c r="CN33" s="51"/>
      <c r="CO33" s="49"/>
      <c r="CP33" s="49"/>
      <c r="CQ33" s="49"/>
      <c r="CR33" s="49"/>
      <c r="CS33" s="49"/>
      <c r="CT33" s="51"/>
      <c r="CU33" s="49"/>
      <c r="CV33" s="49"/>
      <c r="CW33" s="49"/>
      <c r="CX33" s="49"/>
      <c r="CY33" s="49"/>
      <c r="CZ33" s="51"/>
      <c r="DA33" s="49"/>
      <c r="DB33" s="49"/>
      <c r="DC33" s="49"/>
      <c r="DD33" s="49"/>
      <c r="DE33" s="49"/>
      <c r="DF33" s="51"/>
      <c r="DG33" s="49"/>
      <c r="DH33" s="49"/>
      <c r="DI33" s="49"/>
      <c r="DJ33" s="49"/>
      <c r="DK33" s="49"/>
      <c r="DL33" s="51"/>
      <c r="DM33" s="49"/>
      <c r="DN33" s="49"/>
      <c r="DO33" s="49"/>
      <c r="DP33" s="49"/>
      <c r="DQ33" s="49"/>
      <c r="DR33" s="51"/>
      <c r="DS33" s="49"/>
      <c r="DT33" s="49"/>
      <c r="DU33" s="49"/>
      <c r="DV33" s="49"/>
      <c r="DW33" s="49"/>
      <c r="DX33" s="51"/>
      <c r="DY33" s="49"/>
      <c r="DZ33" s="49"/>
      <c r="EA33" s="49"/>
      <c r="EB33" s="49"/>
      <c r="EC33" s="49"/>
      <c r="ED33" s="51"/>
      <c r="EE33" s="49"/>
      <c r="EF33" s="49"/>
      <c r="EG33" s="49"/>
      <c r="EH33" s="49"/>
      <c r="EI33" s="49"/>
      <c r="EJ33" s="51"/>
      <c r="EK33" s="49"/>
      <c r="EL33" s="49"/>
      <c r="EM33" s="49"/>
      <c r="EN33" s="49"/>
      <c r="EO33" s="49"/>
      <c r="EP33" s="51"/>
      <c r="EQ33" s="49"/>
      <c r="ER33" s="49"/>
      <c r="ES33" s="49"/>
      <c r="ET33" s="49"/>
      <c r="EU33" s="49"/>
      <c r="EV33" s="51"/>
      <c r="EW33" s="49"/>
      <c r="EX33" s="49"/>
      <c r="EY33" s="49"/>
      <c r="EZ33" s="49"/>
      <c r="FA33" s="49"/>
      <c r="FB33" s="51"/>
      <c r="FC33" s="49"/>
      <c r="FD33" s="49"/>
      <c r="FE33" s="49"/>
      <c r="FF33" s="49"/>
      <c r="FG33" s="49"/>
      <c r="FH33" s="51"/>
      <c r="FI33" s="49"/>
      <c r="FJ33" s="49"/>
      <c r="FK33" s="49"/>
      <c r="FL33" s="49"/>
      <c r="FM33" s="49"/>
      <c r="FN33" s="51"/>
      <c r="FO33" s="49"/>
      <c r="FP33" s="49"/>
      <c r="FQ33" s="49"/>
      <c r="FR33" s="49"/>
      <c r="FS33" s="49"/>
      <c r="FT33" s="51"/>
      <c r="FU33" s="49"/>
      <c r="FV33" s="49"/>
      <c r="FW33" s="49"/>
      <c r="FX33" s="49"/>
      <c r="FY33" s="49"/>
      <c r="FZ33" s="51"/>
      <c r="GA33" s="49"/>
      <c r="GB33" s="49"/>
      <c r="GC33" s="49"/>
      <c r="GD33" s="49"/>
      <c r="GE33" s="49"/>
      <c r="GF33" s="51"/>
      <c r="GG33" s="49"/>
      <c r="GH33" s="49"/>
      <c r="GI33" s="49"/>
      <c r="GJ33" s="49"/>
      <c r="GK33" s="49"/>
      <c r="GL33" s="51"/>
      <c r="GM33" s="49"/>
      <c r="GN33" s="49"/>
      <c r="GO33" s="49"/>
      <c r="GP33" s="49"/>
      <c r="GQ33" s="49"/>
      <c r="GR33" s="51"/>
      <c r="GS33" s="49"/>
      <c r="GT33" s="49"/>
      <c r="GU33" s="49"/>
      <c r="GV33" s="49"/>
      <c r="GW33" s="49"/>
      <c r="GX33" s="51"/>
      <c r="GY33" s="49"/>
      <c r="GZ33" s="49"/>
      <c r="HA33" s="49"/>
      <c r="HB33" s="49"/>
      <c r="HC33" s="49"/>
      <c r="HD33" s="51"/>
      <c r="HE33" s="49"/>
      <c r="HF33" s="49"/>
      <c r="HG33" s="49"/>
      <c r="HH33" s="49"/>
      <c r="HI33" s="49"/>
      <c r="HJ33" s="51"/>
      <c r="HK33" s="49"/>
      <c r="HL33" s="49"/>
      <c r="HM33" s="49"/>
      <c r="HN33" s="49"/>
      <c r="HO33" s="49"/>
      <c r="HP33" s="51"/>
      <c r="HQ33" s="49"/>
      <c r="HR33" s="49"/>
      <c r="HS33" s="49"/>
      <c r="HT33" s="49"/>
      <c r="HU33" s="49"/>
      <c r="HV33" s="51"/>
      <c r="HW33" s="49"/>
      <c r="HX33" s="49"/>
      <c r="HY33" s="49"/>
      <c r="HZ33" s="49"/>
      <c r="IA33" s="49"/>
      <c r="IB33" s="51"/>
      <c r="IC33" s="49"/>
      <c r="ID33" s="49"/>
      <c r="IE33" s="49"/>
      <c r="IF33" s="49"/>
      <c r="IG33" s="49"/>
      <c r="IH33" s="51"/>
      <c r="II33" s="49"/>
      <c r="IJ33" s="49"/>
      <c r="IK33" s="49"/>
      <c r="IL33" s="49"/>
      <c r="IM33" s="49"/>
      <c r="IN33" s="51"/>
      <c r="IO33" s="49"/>
      <c r="IP33" s="49"/>
      <c r="IQ33" s="49"/>
      <c r="IR33" s="49"/>
      <c r="IS33" s="49"/>
      <c r="IT33" s="51"/>
      <c r="IU33" s="49"/>
      <c r="IV33" s="49"/>
      <c r="IW33" s="49"/>
      <c r="IX33" s="49"/>
      <c r="IY33" s="49"/>
      <c r="IZ33" s="51"/>
      <c r="JA33" s="49"/>
      <c r="JB33" s="49"/>
      <c r="JC33" s="49"/>
      <c r="JD33" s="49"/>
      <c r="JE33" s="49"/>
      <c r="JF33" s="51"/>
      <c r="JG33" s="49"/>
      <c r="JH33" s="49"/>
      <c r="JI33" s="49"/>
      <c r="JJ33" s="49"/>
      <c r="JK33" s="49"/>
      <c r="JL33" s="51"/>
      <c r="JM33" s="49"/>
      <c r="JN33" s="49"/>
      <c r="JO33" s="49"/>
      <c r="JP33" s="49"/>
      <c r="JQ33" s="49"/>
      <c r="JR33" s="51"/>
      <c r="JS33" s="49"/>
      <c r="JT33" s="49"/>
      <c r="JU33" s="49"/>
      <c r="JV33" s="49"/>
      <c r="JW33" s="49"/>
      <c r="JX33" s="51"/>
      <c r="JY33" s="49"/>
      <c r="JZ33" s="49"/>
      <c r="KA33" s="49"/>
      <c r="KB33" s="49"/>
      <c r="KC33" s="49"/>
      <c r="KD33" s="51"/>
      <c r="KE33" s="49"/>
      <c r="KF33" s="49"/>
      <c r="KG33" s="49"/>
      <c r="KH33" s="49"/>
      <c r="KI33" s="49"/>
      <c r="KJ33" s="51"/>
      <c r="KK33" s="49"/>
      <c r="KL33" s="49"/>
      <c r="KM33" s="49"/>
      <c r="KN33" s="49"/>
      <c r="KO33" s="49"/>
      <c r="KP33" s="51"/>
      <c r="KQ33" s="49"/>
      <c r="KR33" s="49"/>
      <c r="KS33" s="49"/>
      <c r="KT33" s="49"/>
      <c r="KU33" s="49"/>
      <c r="KV33" s="51"/>
      <c r="KW33" s="49"/>
      <c r="KX33" s="49"/>
      <c r="KY33" s="49"/>
      <c r="KZ33" s="49"/>
      <c r="LA33" s="49"/>
      <c r="LB33" s="51"/>
      <c r="LC33" s="49"/>
      <c r="LD33" s="49"/>
      <c r="LE33" s="49"/>
      <c r="LF33" s="49"/>
      <c r="LG33" s="49"/>
      <c r="LH33" s="51"/>
      <c r="LI33" s="49"/>
      <c r="LJ33" s="49"/>
      <c r="LK33" s="49"/>
      <c r="LL33" s="49"/>
      <c r="LM33" s="49"/>
      <c r="LN33" s="51"/>
    </row>
    <row r="39" spans="2:326" x14ac:dyDescent="0.25">
      <c r="B39" t="s">
        <v>373</v>
      </c>
    </row>
    <row r="40" spans="2:326" x14ac:dyDescent="0.25">
      <c r="D40" t="s">
        <v>374</v>
      </c>
      <c r="E40" t="s">
        <v>375</v>
      </c>
      <c r="F40" t="s">
        <v>376</v>
      </c>
    </row>
    <row r="41" spans="2:326" x14ac:dyDescent="0.25">
      <c r="B41" t="s">
        <v>327</v>
      </c>
      <c r="D41">
        <v>4</v>
      </c>
      <c r="E41">
        <v>3</v>
      </c>
      <c r="F41" s="2">
        <v>3</v>
      </c>
      <c r="G41" s="2">
        <f>SUM(C41:F41)</f>
        <v>10</v>
      </c>
      <c r="H41" s="62" t="s">
        <v>378</v>
      </c>
    </row>
  </sheetData>
  <conditionalFormatting sqref="B8:LN33">
    <cfRule type="expression" dxfId="7" priority="3">
      <formula>B$6="RTT"</formula>
    </cfRule>
  </conditionalFormatting>
  <conditionalFormatting sqref="B13:B33">
    <cfRule type="expression" dxfId="6" priority="2">
      <formula>$B13=0</formula>
    </cfRule>
  </conditionalFormatting>
  <conditionalFormatting sqref="C13:F33">
    <cfRule type="expression" dxfId="5" priority="1">
      <formula>C13="M"</formula>
    </cfRule>
  </conditionalFormatting>
  <dataValidations count="1">
    <dataValidation allowBlank="1" showInputMessage="1" showErrorMessage="1" sqref="G16:J16" xr:uid="{C5DB9B57-7A21-46A3-B25E-69E6F5F62767}"/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45A3CBB2-83A9-48FC-8290-B5FBE537E030}">
            <xm:f>B$10=VLOOKUP(B$10,'jours fériés et RTT'!$B$3:$C$13,1,0)</xm:f>
            <x14:dxf>
              <font>
                <color theme="0"/>
              </font>
              <fill>
                <patternFill>
                  <bgColor theme="0" tint="-0.49998474074526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vertical/>
                <horizontal/>
              </border>
            </x14:dxf>
          </x14:cfRule>
          <xm:sqref>B8:LN33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28FA8-FF52-4749-B5FA-0E9324FAC3A0}">
  <dimension ref="B2:C18"/>
  <sheetViews>
    <sheetView showGridLines="0" workbookViewId="0">
      <selection activeCell="D29" sqref="D29"/>
    </sheetView>
  </sheetViews>
  <sheetFormatPr baseColWidth="10" defaultColWidth="11.42578125" defaultRowHeight="15" x14ac:dyDescent="0.25"/>
  <cols>
    <col min="2" max="3" width="17.85546875" customWidth="1"/>
  </cols>
  <sheetData>
    <row r="2" spans="2:3" ht="15.75" thickBot="1" x14ac:dyDescent="0.3">
      <c r="B2" t="s">
        <v>348</v>
      </c>
      <c r="C2" t="s">
        <v>349</v>
      </c>
    </row>
    <row r="3" spans="2:3" x14ac:dyDescent="0.25">
      <c r="B3" s="10">
        <v>43466</v>
      </c>
      <c r="C3" s="11" t="s">
        <v>350</v>
      </c>
    </row>
    <row r="4" spans="2:3" x14ac:dyDescent="0.25">
      <c r="B4" s="12">
        <v>43586</v>
      </c>
      <c r="C4" s="13" t="s">
        <v>351</v>
      </c>
    </row>
    <row r="5" spans="2:3" x14ac:dyDescent="0.25">
      <c r="B5" s="12">
        <v>43593</v>
      </c>
      <c r="C5" s="13" t="s">
        <v>352</v>
      </c>
    </row>
    <row r="6" spans="2:3" x14ac:dyDescent="0.25">
      <c r="B6" s="12">
        <v>43660</v>
      </c>
      <c r="C6" s="13" t="s">
        <v>353</v>
      </c>
    </row>
    <row r="7" spans="2:3" x14ac:dyDescent="0.25">
      <c r="B7" s="12">
        <v>43692</v>
      </c>
      <c r="C7" s="13" t="s">
        <v>354</v>
      </c>
    </row>
    <row r="8" spans="2:3" x14ac:dyDescent="0.25">
      <c r="B8" s="12">
        <v>43770</v>
      </c>
      <c r="C8" s="13" t="s">
        <v>355</v>
      </c>
    </row>
    <row r="9" spans="2:3" x14ac:dyDescent="0.25">
      <c r="B9" s="12">
        <v>43780</v>
      </c>
      <c r="C9" s="13" t="s">
        <v>356</v>
      </c>
    </row>
    <row r="10" spans="2:3" ht="15.75" thickBot="1" x14ac:dyDescent="0.3">
      <c r="B10" s="14">
        <v>43824</v>
      </c>
      <c r="C10" s="15" t="s">
        <v>357</v>
      </c>
    </row>
    <row r="11" spans="2:3" x14ac:dyDescent="0.25">
      <c r="B11" s="10">
        <v>43577</v>
      </c>
      <c r="C11" s="11" t="s">
        <v>358</v>
      </c>
    </row>
    <row r="12" spans="2:3" x14ac:dyDescent="0.25">
      <c r="B12" s="12">
        <v>43615</v>
      </c>
      <c r="C12" s="13" t="s">
        <v>359</v>
      </c>
    </row>
    <row r="13" spans="2:3" ht="15.75" thickBot="1" x14ac:dyDescent="0.3">
      <c r="B13" s="14">
        <v>43626</v>
      </c>
      <c r="C13" s="15" t="s">
        <v>360</v>
      </c>
    </row>
    <row r="16" spans="2:3" x14ac:dyDescent="0.25">
      <c r="B16" s="16" t="s">
        <v>361</v>
      </c>
    </row>
    <row r="17" spans="2:3" x14ac:dyDescent="0.25">
      <c r="B17" s="17">
        <v>43616</v>
      </c>
      <c r="C17" s="18" t="str">
        <f>IF(Tableau5[[#This Row],[RTT obligatoire]]&lt;&gt;"","RTT")</f>
        <v>RTT</v>
      </c>
    </row>
    <row r="18" spans="2:3" x14ac:dyDescent="0.25">
      <c r="B18" s="17">
        <v>43693</v>
      </c>
      <c r="C18" s="18" t="str">
        <f>IF(Tableau5[[#This Row],[RTT obligatoire]]&lt;&gt;"","RTT")</f>
        <v>RTT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SQY</vt:lpstr>
      <vt:lpstr>ANG</vt:lpstr>
      <vt:lpstr>Inscriptions ANG</vt:lpstr>
      <vt:lpstr>jours fériés et RTT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Alisson FREMONT</dc:creator>
  <cp:keywords/>
  <dc:description/>
  <cp:lastModifiedBy>franck</cp:lastModifiedBy>
  <cp:revision/>
  <dcterms:created xsi:type="dcterms:W3CDTF">2019-05-02T07:37:14Z</dcterms:created>
  <dcterms:modified xsi:type="dcterms:W3CDTF">2019-05-03T11:37:52Z</dcterms:modified>
  <cp:category/>
  <cp:contentStatus/>
</cp:coreProperties>
</file>