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macros\conges\"/>
    </mc:Choice>
  </mc:AlternateContent>
  <bookViews>
    <workbookView xWindow="0" yWindow="0" windowWidth="20490" windowHeight="7530"/>
  </bookViews>
  <sheets>
    <sheet name="1" sheetId="3" r:id="rId1"/>
    <sheet name="contrat" sheetId="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3" l="1"/>
  <c r="M11" i="3"/>
  <c r="M5" i="3" l="1"/>
  <c r="M9" i="3"/>
  <c r="M31" i="3" l="1"/>
  <c r="J31" i="3"/>
  <c r="G31" i="3"/>
  <c r="D31" i="3"/>
  <c r="J9" i="3" l="1"/>
  <c r="B16" i="4" l="1"/>
  <c r="B17" i="4" s="1"/>
  <c r="B7" i="4" l="1"/>
  <c r="B8" i="4" s="1"/>
  <c r="G12" i="3" l="1"/>
  <c r="M14" i="3" l="1"/>
  <c r="J16" i="3"/>
  <c r="F14" i="3"/>
  <c r="G14" i="3" s="1"/>
  <c r="G26" i="3"/>
  <c r="J12" i="3"/>
  <c r="J30" i="3" s="1"/>
  <c r="G13" i="3"/>
  <c r="D14" i="3"/>
  <c r="D12" i="3"/>
  <c r="C16" i="3"/>
  <c r="D16" i="3" s="1"/>
  <c r="C15" i="3"/>
  <c r="D15" i="3" s="1"/>
  <c r="G35" i="3"/>
  <c r="G44" i="3"/>
  <c r="G43" i="3"/>
  <c r="G42" i="3"/>
  <c r="G41" i="3"/>
  <c r="G40" i="3"/>
  <c r="G39" i="3"/>
  <c r="G38" i="3"/>
  <c r="G37" i="3"/>
  <c r="G36" i="3"/>
  <c r="D30" i="3" l="1"/>
  <c r="G30" i="3"/>
  <c r="G32" i="3" s="1"/>
  <c r="M30" i="3"/>
  <c r="M32" i="3" s="1"/>
  <c r="J32" i="3"/>
  <c r="D32" i="3"/>
</calcChain>
</file>

<file path=xl/comments1.xml><?xml version="1.0" encoding="utf-8"?>
<comments xmlns="http://schemas.openxmlformats.org/spreadsheetml/2006/main">
  <authors>
    <author>Franck Pairaud</author>
  </authors>
  <commentList>
    <comment ref="V12" authorId="0" shapeId="0">
      <text>
        <r>
          <rPr>
            <b/>
            <sz val="9"/>
            <color indexed="81"/>
            <rFont val="Tahoma"/>
            <family val="2"/>
          </rPr>
          <t>congé paternité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4" authorId="0" shapeId="0">
      <text>
        <r>
          <rPr>
            <b/>
            <sz val="9"/>
            <color indexed="81"/>
            <rFont val="Tahoma"/>
            <family val="2"/>
          </rPr>
          <t>congé paternité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0" authorId="0" shapeId="0">
      <text>
        <r>
          <rPr>
            <b/>
            <sz val="9"/>
            <color indexed="81"/>
            <rFont val="Tahoma"/>
            <family val="2"/>
          </rPr>
          <t xml:space="preserve">report congés SAV pas pris </t>
        </r>
      </text>
    </comment>
    <comment ref="A23" authorId="0" shapeId="0">
      <text>
        <r>
          <rPr>
            <b/>
            <sz val="9"/>
            <color indexed="81"/>
            <rFont val="Tahoma"/>
            <family val="2"/>
          </rPr>
          <t>perte de droits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N23" authorId="0" shapeId="0">
      <text>
        <r>
          <rPr>
            <b/>
            <sz val="9"/>
            <color indexed="81"/>
            <rFont val="Tahoma"/>
            <family val="2"/>
          </rPr>
          <t>perte de droits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T23" authorId="0" shapeId="0">
      <text>
        <r>
          <rPr>
            <b/>
            <sz val="9"/>
            <color indexed="81"/>
            <rFont val="Tahoma"/>
            <family val="2"/>
          </rPr>
          <t>perte de droits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7" authorId="0" shapeId="0">
      <text>
        <r>
          <rPr>
            <b/>
            <sz val="9"/>
            <color indexed="81"/>
            <rFont val="Tahoma"/>
            <family val="2"/>
          </rPr>
          <t>voir onglet contrat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C27" authorId="0" shapeId="0">
      <text>
        <r>
          <rPr>
            <b/>
            <sz val="9"/>
            <color indexed="81"/>
            <rFont val="Tahoma"/>
            <family val="2"/>
          </rPr>
          <t>entrée le 4/09/17</t>
        </r>
      </text>
    </comment>
    <comment ref="A28" authorId="0" shapeId="0">
      <text>
        <r>
          <rPr>
            <b/>
            <sz val="9"/>
            <color indexed="81"/>
            <rFont val="Tahoma"/>
            <family val="2"/>
          </rPr>
          <t>seniority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9" authorId="0" shapeId="0">
      <text>
        <r>
          <rPr>
            <b/>
            <sz val="9"/>
            <color indexed="81"/>
            <rFont val="Tahoma"/>
            <family val="2"/>
          </rPr>
          <t>others: moving out, exceptional events..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9" authorId="0" shapeId="0">
      <text>
        <r>
          <rPr>
            <b/>
            <sz val="9"/>
            <color indexed="81"/>
            <rFont val="Tahoma"/>
            <family val="2"/>
          </rPr>
          <t>décés frère pour le 23 au 25/8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29" authorId="0" shapeId="0">
      <text>
        <r>
          <rPr>
            <b/>
            <sz val="9"/>
            <color indexed="81"/>
            <rFont val="Tahoma"/>
            <family val="2"/>
          </rPr>
          <t>11 paternité + 3 naissance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O29" authorId="0" shapeId="0">
      <text>
        <r>
          <rPr>
            <b/>
            <sz val="9"/>
            <color indexed="81"/>
            <rFont val="Tahoma"/>
            <family val="2"/>
          </rPr>
          <t>ouverture porte 2 we travx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G29" authorId="0" shapeId="0">
      <text>
        <r>
          <rPr>
            <b/>
            <sz val="9"/>
            <color indexed="81"/>
            <rFont val="Tahoma"/>
            <family val="2"/>
          </rPr>
          <t>démanag le 9/6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0" authorId="0" shapeId="0">
      <text>
        <r>
          <rPr>
            <b/>
            <sz val="9"/>
            <color indexed="81"/>
            <rFont val="Tahoma"/>
            <family val="2"/>
          </rPr>
          <t>days left untill end of may 2018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<sst xmlns="http://schemas.openxmlformats.org/spreadsheetml/2006/main" count="93" uniqueCount="62">
  <si>
    <t>BB</t>
  </si>
  <si>
    <t>JA</t>
  </si>
  <si>
    <t>GB</t>
  </si>
  <si>
    <t>fin</t>
  </si>
  <si>
    <t>nbre</t>
  </si>
  <si>
    <t>fête nationale</t>
  </si>
  <si>
    <t>assomption</t>
  </si>
  <si>
    <t>toussaint</t>
  </si>
  <si>
    <t>noël</t>
  </si>
  <si>
    <t>jour de l'an</t>
  </si>
  <si>
    <t>pâques</t>
  </si>
  <si>
    <t>fête du travail</t>
  </si>
  <si>
    <t>armistice 1945</t>
  </si>
  <si>
    <t>ascension</t>
  </si>
  <si>
    <t>pentecôte</t>
  </si>
  <si>
    <t>jours fériés</t>
  </si>
  <si>
    <t>contrat</t>
  </si>
  <si>
    <t>ancienneté</t>
  </si>
  <si>
    <t>divers</t>
  </si>
  <si>
    <t>congés+Rtt</t>
  </si>
  <si>
    <t>LC</t>
  </si>
  <si>
    <t>report 16/17</t>
  </si>
  <si>
    <t>congés restants</t>
  </si>
  <si>
    <t>arrêts/sickness</t>
  </si>
  <si>
    <t>forfait jour Cadres 2016/17</t>
  </si>
  <si>
    <t>jours dans l'année</t>
  </si>
  <si>
    <t>week end 52 semaines x 2</t>
  </si>
  <si>
    <t>jours féries hors week end</t>
  </si>
  <si>
    <t>congés</t>
  </si>
  <si>
    <t>RTT</t>
  </si>
  <si>
    <t>nbre de jours travaillés</t>
  </si>
  <si>
    <t>jeudi 14 juillet</t>
  </si>
  <si>
    <t>lundi 15 aôut</t>
  </si>
  <si>
    <t>mardi 1er novembre</t>
  </si>
  <si>
    <t>vendredi 11 novembre</t>
  </si>
  <si>
    <t>armistice 1918</t>
  </si>
  <si>
    <t>lundi 17 avril</t>
  </si>
  <si>
    <t>Pâques</t>
  </si>
  <si>
    <t>ludi 1er mai</t>
  </si>
  <si>
    <t>ludi 8 mai</t>
  </si>
  <si>
    <t>jeudi 25 mai</t>
  </si>
  <si>
    <t>forfait jour Cadres 2017/18</t>
  </si>
  <si>
    <t>vendredi 14 juillet</t>
  </si>
  <si>
    <t>mardi 15 aôut</t>
  </si>
  <si>
    <t>mercredi 1er novembre</t>
  </si>
  <si>
    <t>lundi 25 décembre</t>
  </si>
  <si>
    <t>lundi 1er janvier</t>
  </si>
  <si>
    <t>lundi 2 avril</t>
  </si>
  <si>
    <t>mardi 1er mai</t>
  </si>
  <si>
    <t>mercredi 8 mai</t>
  </si>
  <si>
    <t>victoire 1945</t>
  </si>
  <si>
    <t>ascenscion</t>
  </si>
  <si>
    <t>jeudi 10 mai</t>
  </si>
  <si>
    <t>déb</t>
  </si>
  <si>
    <t>jours férié hors week end</t>
  </si>
  <si>
    <t>contrat 215 jours</t>
  </si>
  <si>
    <t>payes 0917</t>
  </si>
  <si>
    <t>differences</t>
  </si>
  <si>
    <t>J AGNOS</t>
  </si>
  <si>
    <t>G BARRES</t>
  </si>
  <si>
    <t>B BATEAU</t>
  </si>
  <si>
    <t>L CABAS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</si>
</sst>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40C]mmm\-yy;@"/>
    <numFmt numFmtId="165" formatCode="d/m;@"/>
    <numFmt numFmtId="166" formatCode="[$-F800]dddd\,\ mmmm\ dd\,\ yyyy"/>
    <numFmt numFmtId="167" formatCode="[$-40C]d\ mmmm\ yyyy;@"/>
    <numFmt numFmtId="168" formatCode="ddd"/>
    <numFmt numFmtId="169" formatCode="0.0"/>
  </numFmts>
  <fonts count="10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/>
      <right style="medium">
        <color indexed="64"/>
      </right>
      <top style="thin">
        <color theme="1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medium">
        <color indexed="64"/>
      </right>
      <top/>
      <bottom/>
      <diagonal/>
    </border>
    <border>
      <left style="thin">
        <color theme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0" fillId="0" borderId="0" xfId="0" applyBorder="1"/>
    <xf numFmtId="0" fontId="3" fillId="0" borderId="40" xfId="0" applyFont="1" applyBorder="1" applyAlignment="1">
      <alignment horizontal="left"/>
    </xf>
    <xf numFmtId="0" fontId="0" fillId="0" borderId="41" xfId="0" applyBorder="1"/>
    <xf numFmtId="0" fontId="4" fillId="0" borderId="42" xfId="0" applyFont="1" applyBorder="1"/>
    <xf numFmtId="0" fontId="4" fillId="0" borderId="0" xfId="0" applyFont="1" applyBorder="1"/>
    <xf numFmtId="0" fontId="5" fillId="0" borderId="42" xfId="0" applyFont="1" applyBorder="1"/>
    <xf numFmtId="0" fontId="4" fillId="0" borderId="26" xfId="0" applyFont="1" applyBorder="1"/>
    <xf numFmtId="0" fontId="4" fillId="0" borderId="42" xfId="0" applyFont="1" applyFill="1" applyBorder="1"/>
    <xf numFmtId="0" fontId="4" fillId="0" borderId="0" xfId="0" applyFont="1"/>
    <xf numFmtId="0" fontId="0" fillId="0" borderId="43" xfId="0" applyBorder="1"/>
    <xf numFmtId="0" fontId="5" fillId="0" borderId="0" xfId="0" applyFont="1"/>
    <xf numFmtId="0" fontId="4" fillId="0" borderId="43" xfId="0" applyFont="1" applyBorder="1"/>
    <xf numFmtId="0" fontId="6" fillId="0" borderId="0" xfId="0" applyFont="1" applyFill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/>
    </xf>
    <xf numFmtId="0" fontId="6" fillId="0" borderId="8" xfId="0" applyFont="1" applyFill="1" applyBorder="1" applyAlignment="1">
      <alignment horizontal="center"/>
    </xf>
    <xf numFmtId="0" fontId="6" fillId="0" borderId="17" xfId="0" applyFont="1" applyFill="1" applyBorder="1" applyAlignment="1">
      <alignment horizontal="center"/>
    </xf>
    <xf numFmtId="0" fontId="6" fillId="0" borderId="18" xfId="0" applyFont="1" applyFill="1" applyBorder="1" applyAlignment="1">
      <alignment horizontal="center"/>
    </xf>
    <xf numFmtId="0" fontId="6" fillId="0" borderId="19" xfId="0" applyFont="1" applyFill="1" applyBorder="1" applyAlignment="1">
      <alignment horizontal="center"/>
    </xf>
    <xf numFmtId="0" fontId="6" fillId="0" borderId="0" xfId="0" applyFont="1"/>
    <xf numFmtId="0" fontId="6" fillId="0" borderId="9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6" fillId="0" borderId="47" xfId="0" applyFont="1" applyFill="1" applyBorder="1" applyAlignment="1">
      <alignment horizontal="center"/>
    </xf>
    <xf numFmtId="17" fontId="6" fillId="0" borderId="0" xfId="0" applyNumberFormat="1" applyFont="1" applyFill="1" applyBorder="1"/>
    <xf numFmtId="165" fontId="6" fillId="0" borderId="49" xfId="0" applyNumberFormat="1" applyFont="1" applyFill="1" applyBorder="1"/>
    <xf numFmtId="165" fontId="6" fillId="0" borderId="50" xfId="0" applyNumberFormat="1" applyFont="1" applyFill="1" applyBorder="1"/>
    <xf numFmtId="0" fontId="6" fillId="0" borderId="48" xfId="0" applyFont="1" applyFill="1" applyBorder="1" applyAlignment="1">
      <alignment horizontal="center"/>
    </xf>
    <xf numFmtId="0" fontId="6" fillId="0" borderId="51" xfId="0" applyFont="1" applyFill="1" applyBorder="1" applyAlignment="1">
      <alignment horizontal="center"/>
    </xf>
    <xf numFmtId="165" fontId="6" fillId="0" borderId="48" xfId="0" applyNumberFormat="1" applyFont="1" applyFill="1" applyBorder="1"/>
    <xf numFmtId="165" fontId="6" fillId="0" borderId="49" xfId="0" applyNumberFormat="1" applyFont="1" applyFill="1" applyBorder="1" applyAlignment="1">
      <alignment horizontal="center"/>
    </xf>
    <xf numFmtId="165" fontId="6" fillId="0" borderId="50" xfId="0" applyNumberFormat="1" applyFont="1" applyFill="1" applyBorder="1" applyAlignment="1">
      <alignment horizontal="center"/>
    </xf>
    <xf numFmtId="0" fontId="6" fillId="0" borderId="32" xfId="0" applyFont="1" applyFill="1" applyBorder="1" applyAlignment="1">
      <alignment horizontal="center"/>
    </xf>
    <xf numFmtId="0" fontId="6" fillId="0" borderId="51" xfId="0" applyFont="1" applyFill="1" applyBorder="1"/>
    <xf numFmtId="0" fontId="6" fillId="0" borderId="0" xfId="0" applyFont="1" applyFill="1"/>
    <xf numFmtId="165" fontId="6" fillId="0" borderId="44" xfId="0" applyNumberFormat="1" applyFont="1" applyFill="1" applyBorder="1"/>
    <xf numFmtId="165" fontId="6" fillId="0" borderId="45" xfId="0" applyNumberFormat="1" applyFont="1" applyFill="1" applyBorder="1"/>
    <xf numFmtId="0" fontId="6" fillId="0" borderId="39" xfId="0" applyFont="1" applyFill="1" applyBorder="1" applyAlignment="1">
      <alignment horizontal="center"/>
    </xf>
    <xf numFmtId="0" fontId="6" fillId="0" borderId="8" xfId="0" applyFont="1" applyFill="1" applyBorder="1" applyAlignment="1">
      <alignment horizontal="center"/>
    </xf>
    <xf numFmtId="165" fontId="6" fillId="0" borderId="39" xfId="0" applyNumberFormat="1" applyFont="1" applyFill="1" applyBorder="1"/>
    <xf numFmtId="165" fontId="6" fillId="0" borderId="44" xfId="0" applyNumberFormat="1" applyFont="1" applyFill="1" applyBorder="1" applyAlignment="1">
      <alignment horizontal="center"/>
    </xf>
    <xf numFmtId="165" fontId="6" fillId="0" borderId="45" xfId="0" applyNumberFormat="1" applyFont="1" applyFill="1" applyBorder="1" applyAlignment="1">
      <alignment horizontal="center"/>
    </xf>
    <xf numFmtId="0" fontId="6" fillId="0" borderId="21" xfId="0" applyFont="1" applyFill="1" applyBorder="1" applyAlignment="1">
      <alignment horizontal="center"/>
    </xf>
    <xf numFmtId="165" fontId="6" fillId="0" borderId="33" xfId="0" applyNumberFormat="1" applyFont="1" applyFill="1" applyBorder="1"/>
    <xf numFmtId="165" fontId="6" fillId="0" borderId="34" xfId="0" applyNumberFormat="1" applyFont="1" applyFill="1" applyBorder="1"/>
    <xf numFmtId="0" fontId="6" fillId="0" borderId="35" xfId="0" applyFont="1" applyFill="1" applyBorder="1" applyAlignment="1">
      <alignment horizontal="center"/>
    </xf>
    <xf numFmtId="0" fontId="6" fillId="0" borderId="21" xfId="0" applyFont="1" applyFill="1" applyBorder="1"/>
    <xf numFmtId="165" fontId="6" fillId="0" borderId="35" xfId="0" applyNumberFormat="1" applyFont="1" applyFill="1" applyBorder="1"/>
    <xf numFmtId="165" fontId="6" fillId="0" borderId="33" xfId="0" applyNumberFormat="1" applyFont="1" applyFill="1" applyBorder="1" applyAlignment="1">
      <alignment horizontal="center"/>
    </xf>
    <xf numFmtId="165" fontId="6" fillId="0" borderId="34" xfId="0" applyNumberFormat="1" applyFont="1" applyFill="1" applyBorder="1" applyAlignment="1">
      <alignment horizontal="center"/>
    </xf>
    <xf numFmtId="165" fontId="6" fillId="0" borderId="52" xfId="0" applyNumberFormat="1" applyFont="1" applyFill="1" applyBorder="1"/>
    <xf numFmtId="165" fontId="6" fillId="0" borderId="53" xfId="0" applyNumberFormat="1" applyFont="1" applyFill="1" applyBorder="1"/>
    <xf numFmtId="0" fontId="6" fillId="0" borderId="31" xfId="0" applyFont="1" applyFill="1" applyBorder="1" applyAlignment="1">
      <alignment horizontal="center"/>
    </xf>
    <xf numFmtId="0" fontId="6" fillId="0" borderId="54" xfId="0" applyFont="1" applyFill="1" applyBorder="1"/>
    <xf numFmtId="165" fontId="6" fillId="0" borderId="31" xfId="0" applyNumberFormat="1" applyFont="1" applyFill="1" applyBorder="1"/>
    <xf numFmtId="0" fontId="6" fillId="0" borderId="54" xfId="0" applyFont="1" applyFill="1" applyBorder="1" applyAlignment="1">
      <alignment horizontal="center"/>
    </xf>
    <xf numFmtId="165" fontId="6" fillId="0" borderId="54" xfId="0" applyNumberFormat="1" applyFont="1" applyFill="1" applyBorder="1"/>
    <xf numFmtId="165" fontId="6" fillId="0" borderId="52" xfId="0" applyNumberFormat="1" applyFont="1" applyFill="1" applyBorder="1" applyAlignment="1">
      <alignment horizontal="center"/>
    </xf>
    <xf numFmtId="165" fontId="6" fillId="0" borderId="53" xfId="0" applyNumberFormat="1" applyFont="1" applyFill="1" applyBorder="1" applyAlignment="1">
      <alignment horizontal="center"/>
    </xf>
    <xf numFmtId="164" fontId="6" fillId="0" borderId="0" xfId="0" applyNumberFormat="1" applyFont="1" applyFill="1"/>
    <xf numFmtId="165" fontId="6" fillId="0" borderId="11" xfId="0" applyNumberFormat="1" applyFont="1" applyFill="1" applyBorder="1"/>
    <xf numFmtId="165" fontId="6" fillId="0" borderId="2" xfId="0" applyNumberFormat="1" applyFont="1" applyFill="1" applyBorder="1"/>
    <xf numFmtId="0" fontId="6" fillId="0" borderId="16" xfId="0" applyFont="1" applyFill="1" applyBorder="1" applyAlignment="1">
      <alignment horizontal="center"/>
    </xf>
    <xf numFmtId="165" fontId="6" fillId="0" borderId="11" xfId="0" applyNumberFormat="1" applyFont="1" applyFill="1" applyBorder="1" applyAlignment="1">
      <alignment horizontal="center"/>
    </xf>
    <xf numFmtId="165" fontId="6" fillId="0" borderId="2" xfId="0" applyNumberFormat="1" applyFont="1" applyFill="1" applyBorder="1" applyAlignment="1">
      <alignment horizontal="center"/>
    </xf>
    <xf numFmtId="165" fontId="6" fillId="0" borderId="28" xfId="0" applyNumberFormat="1" applyFont="1" applyFill="1" applyBorder="1"/>
    <xf numFmtId="165" fontId="6" fillId="0" borderId="29" xfId="0" applyNumberFormat="1" applyFont="1" applyFill="1" applyBorder="1"/>
    <xf numFmtId="0" fontId="6" fillId="0" borderId="30" xfId="0" applyFont="1" applyFill="1" applyBorder="1" applyAlignment="1">
      <alignment horizontal="center"/>
    </xf>
    <xf numFmtId="0" fontId="6" fillId="0" borderId="20" xfId="0" applyFont="1" applyFill="1" applyBorder="1" applyAlignment="1">
      <alignment horizontal="center"/>
    </xf>
    <xf numFmtId="165" fontId="6" fillId="0" borderId="28" xfId="0" applyNumberFormat="1" applyFont="1" applyFill="1" applyBorder="1" applyAlignment="1">
      <alignment horizontal="center"/>
    </xf>
    <xf numFmtId="165" fontId="6" fillId="0" borderId="29" xfId="0" applyNumberFormat="1" applyFont="1" applyFill="1" applyBorder="1" applyAlignment="1">
      <alignment horizontal="center"/>
    </xf>
    <xf numFmtId="165" fontId="6" fillId="0" borderId="13" xfId="0" applyNumberFormat="1" applyFont="1" applyFill="1" applyBorder="1"/>
    <xf numFmtId="165" fontId="6" fillId="0" borderId="14" xfId="0" applyNumberFormat="1" applyFont="1" applyFill="1" applyBorder="1"/>
    <xf numFmtId="0" fontId="6" fillId="0" borderId="15" xfId="0" applyFont="1" applyFill="1" applyBorder="1" applyAlignment="1">
      <alignment horizontal="center"/>
    </xf>
    <xf numFmtId="0" fontId="6" fillId="0" borderId="27" xfId="0" applyFont="1" applyFill="1" applyBorder="1"/>
    <xf numFmtId="165" fontId="6" fillId="0" borderId="37" xfId="0" applyNumberFormat="1" applyFont="1" applyFill="1" applyBorder="1"/>
    <xf numFmtId="165" fontId="6" fillId="0" borderId="38" xfId="0" applyNumberFormat="1" applyFont="1" applyFill="1" applyBorder="1"/>
    <xf numFmtId="165" fontId="6" fillId="0" borderId="32" xfId="0" applyNumberFormat="1" applyFont="1" applyFill="1" applyBorder="1"/>
    <xf numFmtId="165" fontId="6" fillId="0" borderId="15" xfId="0" applyNumberFormat="1" applyFont="1" applyFill="1" applyBorder="1"/>
    <xf numFmtId="0" fontId="6" fillId="0" borderId="27" xfId="0" applyFont="1" applyFill="1" applyBorder="1" applyAlignment="1">
      <alignment horizontal="center"/>
    </xf>
    <xf numFmtId="165" fontId="6" fillId="0" borderId="13" xfId="0" applyNumberFormat="1" applyFont="1" applyFill="1" applyBorder="1" applyAlignment="1">
      <alignment horizontal="center"/>
    </xf>
    <xf numFmtId="165" fontId="6" fillId="0" borderId="14" xfId="0" applyNumberFormat="1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6" fillId="0" borderId="25" xfId="0" applyFont="1" applyFill="1" applyBorder="1" applyAlignment="1">
      <alignment horizontal="center"/>
    </xf>
    <xf numFmtId="17" fontId="6" fillId="0" borderId="0" xfId="0" applyNumberFormat="1" applyFont="1" applyFill="1"/>
    <xf numFmtId="165" fontId="6" fillId="0" borderId="16" xfId="0" applyNumberFormat="1" applyFont="1" applyFill="1" applyBorder="1"/>
    <xf numFmtId="165" fontId="6" fillId="0" borderId="22" xfId="0" applyNumberFormat="1" applyFont="1" applyFill="1" applyBorder="1"/>
    <xf numFmtId="165" fontId="6" fillId="0" borderId="23" xfId="0" applyNumberFormat="1" applyFont="1" applyFill="1" applyBorder="1"/>
    <xf numFmtId="0" fontId="6" fillId="0" borderId="24" xfId="0" applyFont="1" applyFill="1" applyBorder="1" applyAlignment="1">
      <alignment horizontal="center"/>
    </xf>
    <xf numFmtId="0" fontId="6" fillId="0" borderId="25" xfId="0" applyFont="1" applyFill="1" applyBorder="1"/>
    <xf numFmtId="165" fontId="6" fillId="0" borderId="24" xfId="0" applyNumberFormat="1" applyFont="1" applyFill="1" applyBorder="1"/>
    <xf numFmtId="165" fontId="6" fillId="0" borderId="22" xfId="0" applyNumberFormat="1" applyFont="1" applyFill="1" applyBorder="1" applyAlignment="1">
      <alignment horizontal="center"/>
    </xf>
    <xf numFmtId="165" fontId="6" fillId="0" borderId="23" xfId="0" applyNumberFormat="1" applyFont="1" applyFill="1" applyBorder="1" applyAlignment="1">
      <alignment horizontal="center"/>
    </xf>
    <xf numFmtId="0" fontId="6" fillId="0" borderId="46" xfId="0" applyFont="1" applyFill="1" applyBorder="1" applyAlignment="1">
      <alignment horizontal="center"/>
    </xf>
    <xf numFmtId="165" fontId="6" fillId="0" borderId="30" xfId="0" applyNumberFormat="1" applyFont="1" applyFill="1" applyBorder="1"/>
    <xf numFmtId="165" fontId="6" fillId="0" borderId="37" xfId="0" applyNumberFormat="1" applyFont="1" applyFill="1" applyBorder="1" applyAlignment="1">
      <alignment horizontal="center"/>
    </xf>
    <xf numFmtId="165" fontId="6" fillId="0" borderId="38" xfId="0" applyNumberFormat="1" applyFont="1" applyFill="1" applyBorder="1" applyAlignment="1">
      <alignment horizontal="center"/>
    </xf>
    <xf numFmtId="0" fontId="6" fillId="0" borderId="36" xfId="0" applyFont="1" applyFill="1" applyBorder="1" applyAlignment="1">
      <alignment horizontal="center"/>
    </xf>
    <xf numFmtId="2" fontId="6" fillId="0" borderId="12" xfId="0" applyNumberFormat="1" applyFont="1" applyFill="1" applyBorder="1" applyAlignment="1">
      <alignment horizontal="center"/>
    </xf>
    <xf numFmtId="165" fontId="6" fillId="0" borderId="16" xfId="0" applyNumberFormat="1" applyFont="1" applyFill="1" applyBorder="1" applyAlignment="1">
      <alignment horizontal="center"/>
    </xf>
    <xf numFmtId="165" fontId="6" fillId="0" borderId="24" xfId="0" applyNumberFormat="1" applyFont="1" applyFill="1" applyBorder="1" applyAlignment="1">
      <alignment horizontal="center"/>
    </xf>
    <xf numFmtId="0" fontId="7" fillId="0" borderId="0" xfId="0" applyFont="1" applyFill="1"/>
    <xf numFmtId="165" fontId="6" fillId="0" borderId="0" xfId="0" applyNumberFormat="1" applyFont="1" applyFill="1" applyBorder="1"/>
    <xf numFmtId="169" fontId="6" fillId="0" borderId="0" xfId="0" applyNumberFormat="1" applyFont="1" applyFill="1" applyBorder="1"/>
    <xf numFmtId="1" fontId="6" fillId="0" borderId="0" xfId="0" applyNumberFormat="1" applyFont="1" applyFill="1" applyBorder="1"/>
    <xf numFmtId="1" fontId="6" fillId="0" borderId="0" xfId="0" applyNumberFormat="1" applyFont="1" applyFill="1" applyBorder="1" applyAlignment="1">
      <alignment horizontal="center"/>
    </xf>
    <xf numFmtId="169" fontId="6" fillId="0" borderId="26" xfId="0" applyNumberFormat="1" applyFont="1" applyFill="1" applyBorder="1"/>
    <xf numFmtId="169" fontId="6" fillId="0" borderId="0" xfId="0" applyNumberFormat="1" applyFont="1" applyFill="1"/>
    <xf numFmtId="0" fontId="8" fillId="0" borderId="0" xfId="0" applyFont="1" applyFill="1"/>
    <xf numFmtId="0" fontId="6" fillId="0" borderId="0" xfId="0" applyFont="1" applyFill="1" applyBorder="1"/>
    <xf numFmtId="0" fontId="6" fillId="0" borderId="1" xfId="0" applyFont="1" applyFill="1" applyBorder="1" applyAlignment="1">
      <alignment horizontal="center"/>
    </xf>
    <xf numFmtId="167" fontId="6" fillId="0" borderId="1" xfId="0" applyNumberFormat="1" applyFont="1" applyFill="1" applyBorder="1" applyAlignment="1">
      <alignment horizontal="center"/>
    </xf>
    <xf numFmtId="168" fontId="6" fillId="0" borderId="1" xfId="0" applyNumberFormat="1" applyFont="1" applyFill="1" applyBorder="1"/>
    <xf numFmtId="0" fontId="9" fillId="0" borderId="1" xfId="0" applyFont="1" applyFill="1" applyBorder="1" applyAlignment="1">
      <alignment horizontal="center" vertical="center" wrapText="1"/>
    </xf>
    <xf numFmtId="167" fontId="6" fillId="0" borderId="3" xfId="0" applyNumberFormat="1" applyFont="1" applyFill="1" applyBorder="1" applyAlignment="1">
      <alignment horizontal="center"/>
    </xf>
    <xf numFmtId="167" fontId="6" fillId="0" borderId="4" xfId="0" applyNumberFormat="1" applyFont="1" applyFill="1" applyBorder="1" applyAlignment="1">
      <alignment horizontal="center"/>
    </xf>
    <xf numFmtId="167" fontId="6" fillId="0" borderId="5" xfId="0" applyNumberFormat="1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66" fontId="6" fillId="0" borderId="0" xfId="0" applyNumberFormat="1" applyFont="1" applyFill="1"/>
    <xf numFmtId="0" fontId="6" fillId="0" borderId="0" xfId="0" applyFont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10" xfId="0" applyFont="1" applyFill="1" applyBorder="1" applyAlignment="1">
      <alignment horizontal="center"/>
    </xf>
    <xf numFmtId="0" fontId="6" fillId="2" borderId="48" xfId="0" applyFont="1" applyFill="1" applyBorder="1" applyAlignment="1">
      <alignment horizontal="center"/>
    </xf>
    <xf numFmtId="0" fontId="6" fillId="2" borderId="39" xfId="0" applyFont="1" applyFill="1" applyBorder="1" applyAlignment="1">
      <alignment horizontal="center"/>
    </xf>
    <xf numFmtId="165" fontId="6" fillId="2" borderId="35" xfId="0" applyNumberFormat="1" applyFont="1" applyFill="1" applyBorder="1"/>
    <xf numFmtId="165" fontId="6" fillId="2" borderId="31" xfId="0" applyNumberFormat="1" applyFont="1" applyFill="1" applyBorder="1"/>
    <xf numFmtId="0" fontId="6" fillId="2" borderId="16" xfId="0" applyFont="1" applyFill="1" applyBorder="1" applyAlignment="1">
      <alignment horizontal="center"/>
    </xf>
    <xf numFmtId="0" fontId="6" fillId="2" borderId="30" xfId="0" applyFont="1" applyFill="1" applyBorder="1" applyAlignment="1">
      <alignment horizontal="center"/>
    </xf>
    <xf numFmtId="165" fontId="6" fillId="2" borderId="15" xfId="0" applyNumberFormat="1" applyFont="1" applyFill="1" applyBorder="1"/>
    <xf numFmtId="0" fontId="6" fillId="2" borderId="15" xfId="0" applyFont="1" applyFill="1" applyBorder="1" applyAlignment="1">
      <alignment horizontal="center"/>
    </xf>
    <xf numFmtId="165" fontId="6" fillId="2" borderId="24" xfId="0" applyNumberFormat="1" applyFont="1" applyFill="1" applyBorder="1"/>
    <xf numFmtId="0" fontId="6" fillId="2" borderId="12" xfId="0" applyFont="1" applyFill="1" applyBorder="1" applyAlignment="1">
      <alignment horizontal="center"/>
    </xf>
    <xf numFmtId="169" fontId="6" fillId="2" borderId="0" xfId="0" applyNumberFormat="1" applyFont="1" applyFill="1" applyBorder="1"/>
    <xf numFmtId="1" fontId="6" fillId="2" borderId="0" xfId="0" applyNumberFormat="1" applyFont="1" applyFill="1" applyBorder="1"/>
    <xf numFmtId="169" fontId="6" fillId="2" borderId="26" xfId="0" applyNumberFormat="1" applyFont="1" applyFill="1" applyBorder="1"/>
  </cellXfs>
  <cellStyles count="1">
    <cellStyle name="Normal" xfId="0" builtinId="0"/>
  </cellStyles>
  <dxfs count="43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  <color rgb="FFFFFF66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28575</xdr:rowOff>
    </xdr:from>
    <xdr:to>
      <xdr:col>0</xdr:col>
      <xdr:colOff>885825</xdr:colOff>
      <xdr:row>2</xdr:row>
      <xdr:rowOff>161925</xdr:rowOff>
    </xdr:to>
    <xdr:sp macro="[0]!init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5250" y="28575"/>
          <a:ext cx="790575" cy="5238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INITIALES</a:t>
          </a:r>
        </a:p>
      </xdr:txBody>
    </xdr:sp>
    <xdr:clientData/>
  </xdr:twoCellAnchor>
  <xdr:twoCellAnchor>
    <xdr:from>
      <xdr:col>0</xdr:col>
      <xdr:colOff>142875</xdr:colOff>
      <xdr:row>15</xdr:row>
      <xdr:rowOff>180975</xdr:rowOff>
    </xdr:from>
    <xdr:to>
      <xdr:col>0</xdr:col>
      <xdr:colOff>733425</xdr:colOff>
      <xdr:row>17</xdr:row>
      <xdr:rowOff>114300</xdr:rowOff>
    </xdr:to>
    <xdr:sp macro="[0]!colsuiv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42875" y="1924050"/>
          <a:ext cx="590550" cy="3143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17</xdr:row>
      <xdr:rowOff>114300</xdr:rowOff>
    </xdr:from>
    <xdr:to>
      <xdr:col>0</xdr:col>
      <xdr:colOff>695325</xdr:colOff>
      <xdr:row>19</xdr:row>
      <xdr:rowOff>66675</xdr:rowOff>
    </xdr:to>
    <xdr:sp macro="[0]!colprec" textlink="">
      <xdr:nvSpPr>
        <xdr:cNvPr id="4" name="Flèche gau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5250" y="2238375"/>
          <a:ext cx="600075" cy="3429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V151"/>
  <sheetViews>
    <sheetView showGridLines="0" tabSelected="1" workbookViewId="0">
      <pane xSplit="1" ySplit="3" topLeftCell="B4" activePane="bottomRight" state="frozen"/>
      <selection pane="topRight" activeCell="B1" sqref="B1"/>
      <selection pane="bottomLeft" activeCell="A3" sqref="A3"/>
      <selection pane="bottomRight" activeCell="C10" sqref="C10"/>
    </sheetView>
  </sheetViews>
  <sheetFormatPr baseColWidth="10" defaultRowHeight="15" x14ac:dyDescent="0.25"/>
  <cols>
    <col min="1" max="1" width="13.85546875" style="20" bestFit="1" customWidth="1"/>
    <col min="2" max="3" width="5.85546875" style="20" bestFit="1" customWidth="1"/>
    <col min="4" max="4" width="5.140625" style="20" bestFit="1" customWidth="1"/>
    <col min="5" max="6" width="5.85546875" style="20" bestFit="1" customWidth="1"/>
    <col min="7" max="7" width="5.140625" style="20" bestFit="1" customWidth="1"/>
    <col min="8" max="9" width="4.85546875" style="20" bestFit="1" customWidth="1"/>
    <col min="10" max="10" width="5.140625" style="20" bestFit="1" customWidth="1"/>
    <col min="11" max="12" width="4.85546875" style="20" bestFit="1" customWidth="1"/>
    <col min="13" max="13" width="6" style="20" customWidth="1"/>
    <col min="14" max="14" width="4.42578125" style="20" bestFit="1" customWidth="1"/>
    <col min="15" max="15" width="3.42578125" style="20" bestFit="1" customWidth="1"/>
    <col min="16" max="16" width="5.140625" style="20" bestFit="1" customWidth="1"/>
    <col min="17" max="18" width="4.85546875" style="20" bestFit="1" customWidth="1"/>
    <col min="19" max="19" width="5.140625" style="20" bestFit="1" customWidth="1"/>
    <col min="20" max="21" width="4.85546875" style="20" bestFit="1" customWidth="1"/>
    <col min="22" max="22" width="5.140625" style="20" bestFit="1" customWidth="1"/>
    <col min="23" max="24" width="4.85546875" style="20" bestFit="1" customWidth="1"/>
    <col min="25" max="25" width="5.140625" style="20" bestFit="1" customWidth="1"/>
    <col min="26" max="27" width="4.85546875" style="20" bestFit="1" customWidth="1"/>
    <col min="28" max="28" width="5.140625" style="20" bestFit="1" customWidth="1"/>
    <col min="29" max="30" width="5.85546875" style="20" bestFit="1" customWidth="1"/>
    <col min="31" max="31" width="5.140625" style="20" bestFit="1" customWidth="1"/>
    <col min="32" max="33" width="4.85546875" style="20" bestFit="1" customWidth="1"/>
    <col min="34" max="34" width="5.140625" style="20" bestFit="1" customWidth="1"/>
    <col min="35" max="36" width="4.85546875" style="20" bestFit="1" customWidth="1"/>
    <col min="37" max="37" width="5.140625" style="20" bestFit="1" customWidth="1"/>
    <col min="38" max="38" width="4.85546875" style="20" bestFit="1" customWidth="1"/>
    <col min="39" max="39" width="5.85546875" style="20" bestFit="1" customWidth="1"/>
    <col min="40" max="40" width="6" style="20" customWidth="1"/>
    <col min="41" max="42" width="4.85546875" style="20" bestFit="1" customWidth="1"/>
    <col min="43" max="43" width="5.140625" style="20" bestFit="1" customWidth="1"/>
    <col min="44" max="44" width="4.85546875" style="20" bestFit="1" customWidth="1"/>
    <col min="45" max="45" width="5.85546875" style="20" bestFit="1" customWidth="1"/>
    <col min="46" max="46" width="6.28515625" style="20" customWidth="1"/>
    <col min="47" max="48" width="4.85546875" style="20" bestFit="1" customWidth="1"/>
    <col min="49" max="49" width="5.140625" style="20" bestFit="1" customWidth="1"/>
    <col min="50" max="51" width="4.85546875" style="20" bestFit="1" customWidth="1"/>
    <col min="52" max="52" width="5.140625" style="20" bestFit="1" customWidth="1"/>
    <col min="53" max="53" width="5.85546875" style="20" bestFit="1" customWidth="1"/>
    <col min="54" max="54" width="4.85546875" style="20" bestFit="1" customWidth="1"/>
    <col min="55" max="55" width="5.140625" style="20" bestFit="1" customWidth="1"/>
    <col min="56" max="57" width="4.85546875" style="20" bestFit="1" customWidth="1"/>
    <col min="58" max="58" width="5.140625" style="20" bestFit="1" customWidth="1"/>
    <col min="59" max="60" width="5.85546875" style="20" bestFit="1" customWidth="1"/>
    <col min="61" max="61" width="5.140625" style="20" bestFit="1" customWidth="1"/>
    <col min="62" max="63" width="5.85546875" style="20" bestFit="1" customWidth="1"/>
    <col min="64" max="64" width="5.140625" style="20" bestFit="1" customWidth="1"/>
    <col min="65" max="66" width="4.85546875" style="20" bestFit="1" customWidth="1"/>
    <col min="67" max="67" width="5.140625" style="20" bestFit="1" customWidth="1"/>
    <col min="68" max="69" width="5.85546875" style="20" bestFit="1" customWidth="1"/>
    <col min="70" max="70" width="5.140625" style="20" bestFit="1" customWidth="1"/>
    <col min="71" max="72" width="4.85546875" style="20" bestFit="1" customWidth="1"/>
    <col min="73" max="73" width="5.140625" style="20" bestFit="1" customWidth="1"/>
    <col min="74" max="75" width="4.85546875" style="20" bestFit="1" customWidth="1"/>
    <col min="76" max="76" width="5.140625" style="20" bestFit="1" customWidth="1"/>
    <col min="77" max="78" width="4.85546875" style="20" bestFit="1" customWidth="1"/>
    <col min="79" max="79" width="5.140625" style="20" bestFit="1" customWidth="1"/>
    <col min="80" max="81" width="4.85546875" style="20" bestFit="1" customWidth="1"/>
    <col min="82" max="82" width="5.28515625" style="20" bestFit="1" customWidth="1"/>
    <col min="83" max="84" width="4.85546875" style="20" bestFit="1" customWidth="1"/>
    <col min="85" max="85" width="5.140625" style="20" bestFit="1" customWidth="1"/>
    <col min="86" max="87" width="4.85546875" style="123" bestFit="1" customWidth="1"/>
    <col min="88" max="88" width="5.140625" style="123" bestFit="1" customWidth="1"/>
    <col min="89" max="90" width="4.85546875" style="20" bestFit="1" customWidth="1"/>
    <col min="91" max="91" width="5.140625" style="20" bestFit="1" customWidth="1"/>
    <col min="92" max="93" width="4.85546875" style="20" bestFit="1" customWidth="1"/>
    <col min="94" max="94" width="5.28515625" style="20" bestFit="1" customWidth="1"/>
    <col min="95" max="96" width="4.85546875" style="20" bestFit="1" customWidth="1"/>
    <col min="97" max="97" width="5.140625" style="20" bestFit="1" customWidth="1"/>
    <col min="98" max="99" width="4.85546875" style="20" bestFit="1" customWidth="1"/>
    <col min="100" max="100" width="5.140625" style="20" bestFit="1" customWidth="1"/>
    <col min="101" max="16384" width="11.42578125" style="20"/>
  </cols>
  <sheetData>
    <row r="1" spans="1:100" ht="15.75" thickBot="1" x14ac:dyDescent="0.3">
      <c r="A1" s="13" t="s">
        <v>1</v>
      </c>
      <c r="B1" s="14" t="s">
        <v>1</v>
      </c>
      <c r="C1" s="15"/>
      <c r="D1" s="16"/>
      <c r="E1" s="14" t="s">
        <v>2</v>
      </c>
      <c r="F1" s="15"/>
      <c r="G1" s="16"/>
      <c r="H1" s="17" t="s">
        <v>0</v>
      </c>
      <c r="I1" s="18"/>
      <c r="J1" s="19"/>
      <c r="K1" s="14" t="s">
        <v>20</v>
      </c>
      <c r="L1" s="15"/>
      <c r="M1" s="16"/>
      <c r="N1" s="14"/>
      <c r="O1" s="15"/>
      <c r="P1" s="16"/>
      <c r="Q1" s="17"/>
      <c r="R1" s="18"/>
      <c r="S1" s="19"/>
      <c r="T1" s="14"/>
      <c r="U1" s="15"/>
      <c r="V1" s="16"/>
      <c r="W1" s="14"/>
      <c r="X1" s="15"/>
      <c r="Y1" s="16"/>
      <c r="Z1" s="17"/>
      <c r="AA1" s="18"/>
      <c r="AB1" s="19"/>
      <c r="AC1" s="14"/>
      <c r="AD1" s="15"/>
      <c r="AE1" s="16"/>
      <c r="AF1" s="14"/>
      <c r="AG1" s="15"/>
      <c r="AH1" s="16"/>
      <c r="AI1" s="17"/>
      <c r="AJ1" s="18"/>
      <c r="AK1" s="19"/>
      <c r="AL1" s="14"/>
      <c r="AM1" s="15"/>
      <c r="AN1" s="16"/>
      <c r="AO1" s="14"/>
      <c r="AP1" s="15"/>
      <c r="AQ1" s="16"/>
      <c r="AR1" s="17"/>
      <c r="AS1" s="18"/>
      <c r="AT1" s="19"/>
      <c r="AU1" s="14"/>
      <c r="AV1" s="15"/>
      <c r="AW1" s="16"/>
      <c r="AX1" s="14"/>
      <c r="AY1" s="15"/>
      <c r="AZ1" s="16"/>
      <c r="BA1" s="17"/>
      <c r="BB1" s="18"/>
      <c r="BC1" s="19"/>
      <c r="BD1" s="14"/>
      <c r="BE1" s="15"/>
      <c r="BF1" s="16"/>
      <c r="BG1" s="14"/>
      <c r="BH1" s="15"/>
      <c r="BI1" s="16"/>
      <c r="BJ1" s="17"/>
      <c r="BK1" s="18"/>
      <c r="BL1" s="19"/>
      <c r="BM1" s="14"/>
      <c r="BN1" s="15"/>
      <c r="BO1" s="16"/>
      <c r="BP1" s="14"/>
      <c r="BQ1" s="15"/>
      <c r="BR1" s="16"/>
      <c r="BS1" s="14"/>
      <c r="BT1" s="15"/>
      <c r="BU1" s="16"/>
      <c r="BV1" s="14"/>
      <c r="BW1" s="15"/>
      <c r="BX1" s="16"/>
      <c r="BY1" s="17"/>
      <c r="BZ1" s="18"/>
      <c r="CA1" s="19"/>
      <c r="CB1" s="14"/>
      <c r="CC1" s="15"/>
      <c r="CD1" s="16"/>
      <c r="CE1" s="14"/>
      <c r="CF1" s="15"/>
      <c r="CG1" s="16"/>
      <c r="CH1" s="14"/>
      <c r="CI1" s="15"/>
      <c r="CJ1" s="16"/>
      <c r="CK1" s="14"/>
      <c r="CL1" s="15"/>
      <c r="CM1" s="16"/>
      <c r="CN1" s="14"/>
      <c r="CO1" s="15"/>
      <c r="CP1" s="16"/>
      <c r="CQ1" s="14"/>
      <c r="CR1" s="15"/>
      <c r="CS1" s="16"/>
      <c r="CT1" s="14"/>
      <c r="CU1" s="15"/>
      <c r="CV1" s="16"/>
    </row>
    <row r="2" spans="1:100" x14ac:dyDescent="0.25">
      <c r="A2" s="13">
        <v>10</v>
      </c>
      <c r="B2" s="124" t="s">
        <v>58</v>
      </c>
      <c r="C2" s="15"/>
      <c r="D2" s="16"/>
      <c r="E2" s="14" t="s">
        <v>59</v>
      </c>
      <c r="F2" s="15"/>
      <c r="G2" s="16"/>
      <c r="H2" s="17" t="s">
        <v>60</v>
      </c>
      <c r="I2" s="18"/>
      <c r="J2" s="19"/>
      <c r="K2" s="14" t="s">
        <v>61</v>
      </c>
      <c r="L2" s="15"/>
      <c r="M2" s="16"/>
      <c r="N2" s="14"/>
      <c r="O2" s="15"/>
      <c r="P2" s="16"/>
      <c r="Q2" s="17"/>
      <c r="R2" s="18"/>
      <c r="S2" s="19"/>
      <c r="T2" s="14"/>
      <c r="U2" s="15"/>
      <c r="V2" s="16"/>
      <c r="W2" s="14"/>
      <c r="X2" s="15"/>
      <c r="Y2" s="16"/>
      <c r="Z2" s="17"/>
      <c r="AA2" s="18"/>
      <c r="AB2" s="19"/>
      <c r="AC2" s="14"/>
      <c r="AD2" s="15"/>
      <c r="AE2" s="16"/>
      <c r="AF2" s="14"/>
      <c r="AG2" s="15"/>
      <c r="AH2" s="16"/>
      <c r="AI2" s="17"/>
      <c r="AJ2" s="18"/>
      <c r="AK2" s="19"/>
      <c r="AL2" s="14"/>
      <c r="AM2" s="15"/>
      <c r="AN2" s="16"/>
      <c r="AO2" s="14"/>
      <c r="AP2" s="15"/>
      <c r="AQ2" s="16"/>
      <c r="AR2" s="17"/>
      <c r="AS2" s="18"/>
      <c r="AT2" s="19"/>
      <c r="AU2" s="14"/>
      <c r="AV2" s="15"/>
      <c r="AW2" s="16"/>
      <c r="AX2" s="14"/>
      <c r="AY2" s="15"/>
      <c r="AZ2" s="16"/>
      <c r="BA2" s="17"/>
      <c r="BB2" s="18"/>
      <c r="BC2" s="19"/>
      <c r="BD2" s="14"/>
      <c r="BE2" s="15"/>
      <c r="BF2" s="16"/>
      <c r="BG2" s="14"/>
      <c r="BH2" s="15"/>
      <c r="BI2" s="16"/>
      <c r="BJ2" s="17"/>
      <c r="BK2" s="18"/>
      <c r="BL2" s="19"/>
      <c r="BM2" s="14"/>
      <c r="BN2" s="15"/>
      <c r="BO2" s="16"/>
      <c r="BP2" s="14"/>
      <c r="BQ2" s="15"/>
      <c r="BR2" s="16"/>
      <c r="BS2" s="14"/>
      <c r="BT2" s="15"/>
      <c r="BU2" s="16"/>
      <c r="BV2" s="14"/>
      <c r="BW2" s="15"/>
      <c r="BX2" s="16"/>
      <c r="BY2" s="17"/>
      <c r="BZ2" s="18"/>
      <c r="CA2" s="19"/>
      <c r="CB2" s="14"/>
      <c r="CC2" s="15"/>
      <c r="CD2" s="16"/>
      <c r="CE2" s="14"/>
      <c r="CF2" s="15"/>
      <c r="CG2" s="16"/>
      <c r="CH2" s="14"/>
      <c r="CI2" s="15"/>
      <c r="CJ2" s="16"/>
      <c r="CK2" s="14"/>
      <c r="CL2" s="15"/>
      <c r="CM2" s="16"/>
      <c r="CN2" s="14"/>
      <c r="CO2" s="15"/>
      <c r="CP2" s="16"/>
      <c r="CQ2" s="14"/>
      <c r="CR2" s="15"/>
      <c r="CS2" s="16"/>
      <c r="CT2" s="14"/>
      <c r="CU2" s="15"/>
      <c r="CV2" s="16"/>
    </row>
    <row r="3" spans="1:100" ht="15.75" thickBot="1" x14ac:dyDescent="0.3">
      <c r="A3" s="13"/>
      <c r="B3" s="21" t="s">
        <v>53</v>
      </c>
      <c r="C3" s="22" t="s">
        <v>3</v>
      </c>
      <c r="D3" s="125" t="s">
        <v>4</v>
      </c>
      <c r="E3" s="21" t="s">
        <v>53</v>
      </c>
      <c r="F3" s="22" t="s">
        <v>3</v>
      </c>
      <c r="G3" s="23" t="s">
        <v>4</v>
      </c>
      <c r="H3" s="21" t="s">
        <v>53</v>
      </c>
      <c r="I3" s="22" t="s">
        <v>3</v>
      </c>
      <c r="J3" s="23" t="s">
        <v>4</v>
      </c>
      <c r="K3" s="21" t="s">
        <v>53</v>
      </c>
      <c r="L3" s="22" t="s">
        <v>3</v>
      </c>
      <c r="M3" s="23" t="s">
        <v>4</v>
      </c>
      <c r="N3" s="21"/>
      <c r="O3" s="22"/>
      <c r="P3" s="23"/>
      <c r="Q3" s="21"/>
      <c r="R3" s="22"/>
      <c r="S3" s="23"/>
      <c r="T3" s="21"/>
      <c r="U3" s="22"/>
      <c r="V3" s="23"/>
      <c r="W3" s="21"/>
      <c r="X3" s="22"/>
      <c r="Y3" s="23"/>
      <c r="Z3" s="21"/>
      <c r="AA3" s="22"/>
      <c r="AB3" s="23"/>
      <c r="AC3" s="21"/>
      <c r="AD3" s="22"/>
      <c r="AE3" s="24"/>
      <c r="AF3" s="21"/>
      <c r="AG3" s="22"/>
      <c r="AH3" s="23"/>
      <c r="AI3" s="21"/>
      <c r="AJ3" s="22"/>
      <c r="AK3" s="23"/>
      <c r="AL3" s="21"/>
      <c r="AM3" s="22"/>
      <c r="AN3" s="23"/>
      <c r="AO3" s="21"/>
      <c r="AP3" s="22"/>
      <c r="AQ3" s="23"/>
      <c r="AR3" s="21"/>
      <c r="AS3" s="22"/>
      <c r="AT3" s="23"/>
      <c r="AU3" s="21"/>
      <c r="AV3" s="22"/>
      <c r="AW3" s="23"/>
      <c r="AX3" s="21"/>
      <c r="AY3" s="22"/>
      <c r="AZ3" s="23"/>
      <c r="BA3" s="21"/>
      <c r="BB3" s="22"/>
      <c r="BC3" s="23"/>
      <c r="BD3" s="21"/>
      <c r="BE3" s="22"/>
      <c r="BF3" s="23"/>
      <c r="BG3" s="21"/>
      <c r="BH3" s="22"/>
      <c r="BI3" s="23"/>
      <c r="BJ3" s="21"/>
      <c r="BK3" s="22"/>
      <c r="BL3" s="23"/>
      <c r="BM3" s="21"/>
      <c r="BN3" s="22"/>
      <c r="BO3" s="23"/>
      <c r="BP3" s="21"/>
      <c r="BQ3" s="22"/>
      <c r="BR3" s="23"/>
      <c r="BS3" s="21"/>
      <c r="BT3" s="22"/>
      <c r="BU3" s="23"/>
      <c r="BV3" s="21"/>
      <c r="BW3" s="22"/>
      <c r="BX3" s="23"/>
      <c r="BY3" s="21"/>
      <c r="BZ3" s="22"/>
      <c r="CA3" s="23"/>
      <c r="CB3" s="21"/>
      <c r="CC3" s="22"/>
      <c r="CD3" s="23"/>
      <c r="CE3" s="21"/>
      <c r="CF3" s="22"/>
      <c r="CG3" s="23"/>
      <c r="CH3" s="21"/>
      <c r="CI3" s="22"/>
      <c r="CJ3" s="23"/>
      <c r="CK3" s="21"/>
      <c r="CL3" s="22"/>
      <c r="CM3" s="23"/>
      <c r="CN3" s="21"/>
      <c r="CO3" s="22"/>
      <c r="CP3" s="23"/>
      <c r="CQ3" s="21"/>
      <c r="CR3" s="22"/>
      <c r="CS3" s="23"/>
      <c r="CT3" s="21"/>
      <c r="CU3" s="22"/>
      <c r="CV3" s="23"/>
    </row>
    <row r="4" spans="1:100" s="35" customFormat="1" ht="15.75" thickBot="1" x14ac:dyDescent="0.3">
      <c r="A4" s="25">
        <v>43070</v>
      </c>
      <c r="B4" s="26"/>
      <c r="C4" s="27"/>
      <c r="D4" s="126"/>
      <c r="E4" s="26"/>
      <c r="F4" s="27"/>
      <c r="G4" s="28"/>
      <c r="H4" s="26"/>
      <c r="I4" s="27"/>
      <c r="J4" s="29"/>
      <c r="K4" s="26"/>
      <c r="L4" s="27"/>
      <c r="M4" s="28"/>
      <c r="N4" s="26"/>
      <c r="O4" s="27"/>
      <c r="P4" s="30"/>
      <c r="Q4" s="26"/>
      <c r="R4" s="27"/>
      <c r="S4" s="29"/>
      <c r="T4" s="26"/>
      <c r="U4" s="27"/>
      <c r="V4" s="28"/>
      <c r="W4" s="31"/>
      <c r="X4" s="32"/>
      <c r="Y4" s="28"/>
      <c r="Z4" s="26"/>
      <c r="AA4" s="27"/>
      <c r="AB4" s="29"/>
      <c r="AC4" s="26"/>
      <c r="AD4" s="27"/>
      <c r="AE4" s="33"/>
      <c r="AF4" s="31"/>
      <c r="AG4" s="32"/>
      <c r="AH4" s="28"/>
      <c r="AI4" s="26"/>
      <c r="AJ4" s="27"/>
      <c r="AK4" s="29"/>
      <c r="AL4" s="26"/>
      <c r="AM4" s="27"/>
      <c r="AN4" s="28"/>
      <c r="AO4" s="31"/>
      <c r="AP4" s="32"/>
      <c r="AQ4" s="28"/>
      <c r="AR4" s="26"/>
      <c r="AS4" s="27"/>
      <c r="AT4" s="28"/>
      <c r="AU4" s="26"/>
      <c r="AV4" s="27"/>
      <c r="AW4" s="28"/>
      <c r="AX4" s="31"/>
      <c r="AY4" s="32"/>
      <c r="AZ4" s="28"/>
      <c r="BA4" s="26"/>
      <c r="BB4" s="27"/>
      <c r="BC4" s="29"/>
      <c r="BD4" s="26"/>
      <c r="BE4" s="27"/>
      <c r="BF4" s="28"/>
      <c r="BG4" s="31"/>
      <c r="BH4" s="32"/>
      <c r="BI4" s="28"/>
      <c r="BJ4" s="26"/>
      <c r="BK4" s="27"/>
      <c r="BL4" s="34"/>
      <c r="BM4" s="26"/>
      <c r="BN4" s="27"/>
      <c r="BO4" s="29"/>
      <c r="BP4" s="31"/>
      <c r="BQ4" s="32"/>
      <c r="BR4" s="28"/>
      <c r="BS4" s="26"/>
      <c r="BT4" s="27"/>
      <c r="BU4" s="28"/>
      <c r="BV4" s="31"/>
      <c r="BW4" s="32"/>
      <c r="BX4" s="28"/>
      <c r="BY4" s="26"/>
      <c r="BZ4" s="27"/>
      <c r="CA4" s="29"/>
      <c r="CB4" s="26"/>
      <c r="CC4" s="27"/>
      <c r="CD4" s="29"/>
      <c r="CE4" s="31"/>
      <c r="CF4" s="32"/>
      <c r="CG4" s="28"/>
      <c r="CH4" s="31"/>
      <c r="CI4" s="32"/>
      <c r="CJ4" s="29"/>
      <c r="CK4" s="31"/>
      <c r="CL4" s="32"/>
      <c r="CM4" s="28"/>
      <c r="CN4" s="31"/>
      <c r="CO4" s="32"/>
      <c r="CP4" s="28"/>
      <c r="CQ4" s="31"/>
      <c r="CR4" s="32"/>
      <c r="CS4" s="28"/>
      <c r="CT4" s="31"/>
      <c r="CU4" s="32"/>
      <c r="CV4" s="28"/>
    </row>
    <row r="5" spans="1:100" s="35" customFormat="1" ht="15.75" thickBot="1" x14ac:dyDescent="0.3">
      <c r="A5" s="25">
        <v>43040</v>
      </c>
      <c r="B5" s="26">
        <v>43049</v>
      </c>
      <c r="C5" s="27">
        <v>43049</v>
      </c>
      <c r="D5" s="126">
        <v>-1</v>
      </c>
      <c r="E5" s="26">
        <v>43052</v>
      </c>
      <c r="F5" s="27">
        <v>43052</v>
      </c>
      <c r="G5" s="28">
        <v>-1</v>
      </c>
      <c r="H5" s="26"/>
      <c r="I5" s="27"/>
      <c r="J5" s="29"/>
      <c r="K5" s="26">
        <v>43041</v>
      </c>
      <c r="L5" s="27">
        <v>43042</v>
      </c>
      <c r="M5" s="28">
        <f>-NETWORKDAYS(K5,L5,$B$35:$F$44)</f>
        <v>-2</v>
      </c>
      <c r="N5" s="26"/>
      <c r="O5" s="27"/>
      <c r="P5" s="30"/>
      <c r="Q5" s="26"/>
      <c r="R5" s="27"/>
      <c r="S5" s="29"/>
      <c r="T5" s="26"/>
      <c r="U5" s="27"/>
      <c r="V5" s="28"/>
      <c r="W5" s="31"/>
      <c r="X5" s="32"/>
      <c r="Y5" s="28"/>
      <c r="Z5" s="26"/>
      <c r="AA5" s="27"/>
      <c r="AB5" s="29"/>
      <c r="AC5" s="26"/>
      <c r="AD5" s="27"/>
      <c r="AE5" s="28"/>
      <c r="AF5" s="31"/>
      <c r="AG5" s="32"/>
      <c r="AH5" s="28"/>
      <c r="AI5" s="26"/>
      <c r="AJ5" s="27"/>
      <c r="AK5" s="29"/>
      <c r="AL5" s="26"/>
      <c r="AM5" s="27"/>
      <c r="AN5" s="28"/>
      <c r="AO5" s="31"/>
      <c r="AP5" s="32"/>
      <c r="AQ5" s="28"/>
      <c r="AR5" s="26"/>
      <c r="AS5" s="27"/>
      <c r="AT5" s="28"/>
      <c r="AU5" s="26"/>
      <c r="AV5" s="27"/>
      <c r="AW5" s="28"/>
      <c r="AX5" s="31"/>
      <c r="AY5" s="32"/>
      <c r="AZ5" s="28"/>
      <c r="BA5" s="26"/>
      <c r="BB5" s="27"/>
      <c r="BC5" s="29"/>
      <c r="BD5" s="26"/>
      <c r="BE5" s="27"/>
      <c r="BF5" s="28"/>
      <c r="BG5" s="31"/>
      <c r="BH5" s="32"/>
      <c r="BI5" s="28"/>
      <c r="BJ5" s="26"/>
      <c r="BK5" s="27"/>
      <c r="BL5" s="28"/>
      <c r="BM5" s="26"/>
      <c r="BN5" s="27"/>
      <c r="BO5" s="29"/>
      <c r="BP5" s="31"/>
      <c r="BQ5" s="32"/>
      <c r="BR5" s="28"/>
      <c r="BS5" s="26"/>
      <c r="BT5" s="27"/>
      <c r="BU5" s="28"/>
      <c r="BV5" s="31"/>
      <c r="BW5" s="32"/>
      <c r="BX5" s="28"/>
      <c r="BY5" s="26"/>
      <c r="BZ5" s="27"/>
      <c r="CA5" s="29"/>
      <c r="CB5" s="26"/>
      <c r="CC5" s="27"/>
      <c r="CD5" s="29"/>
      <c r="CE5" s="31"/>
      <c r="CF5" s="32"/>
      <c r="CG5" s="28"/>
      <c r="CH5" s="31"/>
      <c r="CI5" s="32"/>
      <c r="CJ5" s="29"/>
      <c r="CK5" s="31"/>
      <c r="CL5" s="32"/>
      <c r="CM5" s="28"/>
      <c r="CN5" s="31"/>
      <c r="CO5" s="32"/>
      <c r="CP5" s="28"/>
      <c r="CQ5" s="31"/>
      <c r="CR5" s="32"/>
      <c r="CS5" s="28"/>
      <c r="CT5" s="31"/>
      <c r="CU5" s="32"/>
      <c r="CV5" s="28"/>
    </row>
    <row r="6" spans="1:100" s="35" customFormat="1" x14ac:dyDescent="0.25">
      <c r="A6" s="25">
        <v>43009</v>
      </c>
      <c r="B6" s="36"/>
      <c r="C6" s="37"/>
      <c r="D6" s="127"/>
      <c r="E6" s="36"/>
      <c r="F6" s="37"/>
      <c r="G6" s="38"/>
      <c r="H6" s="36"/>
      <c r="I6" s="37"/>
      <c r="J6" s="39"/>
      <c r="K6" s="36"/>
      <c r="L6" s="37"/>
      <c r="M6" s="38"/>
      <c r="N6" s="36"/>
      <c r="O6" s="37"/>
      <c r="P6" s="40"/>
      <c r="Q6" s="36"/>
      <c r="R6" s="37"/>
      <c r="S6" s="39"/>
      <c r="T6" s="36"/>
      <c r="U6" s="37"/>
      <c r="V6" s="38"/>
      <c r="W6" s="41"/>
      <c r="X6" s="42"/>
      <c r="Y6" s="38"/>
      <c r="Z6" s="36"/>
      <c r="AA6" s="37"/>
      <c r="AB6" s="39"/>
      <c r="AC6" s="36"/>
      <c r="AD6" s="37"/>
      <c r="AE6" s="38"/>
      <c r="AF6" s="41"/>
      <c r="AG6" s="42"/>
      <c r="AH6" s="38"/>
      <c r="AI6" s="36"/>
      <c r="AJ6" s="37"/>
      <c r="AK6" s="39"/>
      <c r="AL6" s="36"/>
      <c r="AM6" s="37"/>
      <c r="AN6" s="38"/>
      <c r="AO6" s="41"/>
      <c r="AP6" s="42"/>
      <c r="AQ6" s="38"/>
      <c r="AR6" s="36"/>
      <c r="AS6" s="37"/>
      <c r="AT6" s="39"/>
      <c r="AU6" s="36"/>
      <c r="AV6" s="37"/>
      <c r="AW6" s="38"/>
      <c r="AX6" s="41"/>
      <c r="AY6" s="42"/>
      <c r="AZ6" s="38"/>
      <c r="BA6" s="36"/>
      <c r="BB6" s="37"/>
      <c r="BC6" s="39"/>
      <c r="BD6" s="36"/>
      <c r="BE6" s="37"/>
      <c r="BF6" s="38"/>
      <c r="BG6" s="41"/>
      <c r="BH6" s="42"/>
      <c r="BI6" s="38"/>
      <c r="BJ6" s="36"/>
      <c r="BK6" s="37"/>
      <c r="BL6" s="43"/>
      <c r="BM6" s="36"/>
      <c r="BN6" s="37"/>
      <c r="BO6" s="39"/>
      <c r="BP6" s="41"/>
      <c r="BQ6" s="42"/>
      <c r="BR6" s="43"/>
      <c r="BS6" s="36"/>
      <c r="BT6" s="37"/>
      <c r="BU6" s="38"/>
      <c r="BV6" s="41"/>
      <c r="BW6" s="42"/>
      <c r="BX6" s="38"/>
      <c r="BY6" s="36"/>
      <c r="BZ6" s="37"/>
      <c r="CA6" s="39"/>
      <c r="CB6" s="36"/>
      <c r="CC6" s="37"/>
      <c r="CD6" s="39"/>
      <c r="CE6" s="41"/>
      <c r="CF6" s="42"/>
      <c r="CG6" s="38"/>
      <c r="CH6" s="41"/>
      <c r="CI6" s="42"/>
      <c r="CJ6" s="43"/>
      <c r="CK6" s="41"/>
      <c r="CL6" s="42"/>
      <c r="CM6" s="38"/>
      <c r="CN6" s="41"/>
      <c r="CO6" s="42"/>
      <c r="CP6" s="38"/>
      <c r="CQ6" s="41"/>
      <c r="CR6" s="42"/>
      <c r="CS6" s="38"/>
      <c r="CT6" s="41"/>
      <c r="CU6" s="42"/>
      <c r="CV6" s="38"/>
    </row>
    <row r="7" spans="1:100" s="35" customFormat="1" x14ac:dyDescent="0.25">
      <c r="A7" s="25"/>
      <c r="B7" s="44"/>
      <c r="C7" s="45"/>
      <c r="D7" s="128"/>
      <c r="E7" s="44"/>
      <c r="F7" s="45"/>
      <c r="G7" s="46"/>
      <c r="H7" s="44"/>
      <c r="I7" s="45"/>
      <c r="J7" s="47"/>
      <c r="K7" s="44">
        <v>43010</v>
      </c>
      <c r="L7" s="45">
        <v>43012</v>
      </c>
      <c r="M7" s="46">
        <f>-NETWORKDAYS(K7,L7,$B$35:$F$44)</f>
        <v>-3</v>
      </c>
      <c r="N7" s="44"/>
      <c r="O7" s="45"/>
      <c r="P7" s="46"/>
      <c r="Q7" s="44"/>
      <c r="R7" s="45"/>
      <c r="S7" s="47"/>
      <c r="T7" s="44"/>
      <c r="U7" s="45"/>
      <c r="V7" s="48"/>
      <c r="W7" s="44"/>
      <c r="X7" s="45"/>
      <c r="Y7" s="46"/>
      <c r="Z7" s="44"/>
      <c r="AA7" s="45"/>
      <c r="AB7" s="47"/>
      <c r="AC7" s="44"/>
      <c r="AD7" s="45"/>
      <c r="AE7" s="46"/>
      <c r="AF7" s="44"/>
      <c r="AG7" s="45"/>
      <c r="AH7" s="46"/>
      <c r="AI7" s="44"/>
      <c r="AJ7" s="45"/>
      <c r="AK7" s="43"/>
      <c r="AL7" s="44"/>
      <c r="AM7" s="45"/>
      <c r="AN7" s="46"/>
      <c r="AO7" s="44"/>
      <c r="AP7" s="45"/>
      <c r="AQ7" s="46"/>
      <c r="AR7" s="44"/>
      <c r="AS7" s="45"/>
      <c r="AT7" s="43"/>
      <c r="AU7" s="44"/>
      <c r="AV7" s="45"/>
      <c r="AW7" s="48"/>
      <c r="AX7" s="44"/>
      <c r="AY7" s="45"/>
      <c r="AZ7" s="46"/>
      <c r="BA7" s="44"/>
      <c r="BB7" s="45"/>
      <c r="BC7" s="46"/>
      <c r="BD7" s="44"/>
      <c r="BE7" s="45"/>
      <c r="BF7" s="48"/>
      <c r="BG7" s="44"/>
      <c r="BH7" s="45"/>
      <c r="BI7" s="46"/>
      <c r="BJ7" s="44"/>
      <c r="BK7" s="45"/>
      <c r="BL7" s="46"/>
      <c r="BM7" s="44"/>
      <c r="BN7" s="45"/>
      <c r="BO7" s="46"/>
      <c r="BP7" s="44"/>
      <c r="BQ7" s="45"/>
      <c r="BR7" s="46"/>
      <c r="BS7" s="44"/>
      <c r="BT7" s="45"/>
      <c r="BU7" s="48"/>
      <c r="BV7" s="44"/>
      <c r="BW7" s="45"/>
      <c r="BX7" s="46"/>
      <c r="BY7" s="44"/>
      <c r="BZ7" s="45"/>
      <c r="CA7" s="46"/>
      <c r="CB7" s="44"/>
      <c r="CC7" s="45"/>
      <c r="CD7" s="46"/>
      <c r="CE7" s="44"/>
      <c r="CF7" s="45"/>
      <c r="CG7" s="46"/>
      <c r="CH7" s="49"/>
      <c r="CI7" s="50"/>
      <c r="CJ7" s="43"/>
      <c r="CK7" s="44"/>
      <c r="CL7" s="45"/>
      <c r="CM7" s="46"/>
      <c r="CN7" s="44"/>
      <c r="CO7" s="45"/>
      <c r="CP7" s="46"/>
      <c r="CQ7" s="44"/>
      <c r="CR7" s="45"/>
      <c r="CS7" s="46"/>
      <c r="CT7" s="44"/>
      <c r="CU7" s="45"/>
      <c r="CV7" s="46"/>
    </row>
    <row r="8" spans="1:100" s="35" customFormat="1" ht="15.75" thickBot="1" x14ac:dyDescent="0.3">
      <c r="A8" s="25"/>
      <c r="B8" s="51"/>
      <c r="C8" s="52"/>
      <c r="D8" s="129"/>
      <c r="E8" s="51"/>
      <c r="F8" s="52"/>
      <c r="G8" s="53"/>
      <c r="H8" s="51"/>
      <c r="I8" s="52"/>
      <c r="J8" s="54"/>
      <c r="K8" s="51"/>
      <c r="L8" s="52"/>
      <c r="M8" s="53"/>
      <c r="N8" s="51"/>
      <c r="O8" s="52"/>
      <c r="P8" s="53"/>
      <c r="Q8" s="51"/>
      <c r="R8" s="52"/>
      <c r="S8" s="54"/>
      <c r="T8" s="51"/>
      <c r="U8" s="52"/>
      <c r="V8" s="55"/>
      <c r="W8" s="51"/>
      <c r="X8" s="52"/>
      <c r="Y8" s="53"/>
      <c r="Z8" s="51"/>
      <c r="AA8" s="52"/>
      <c r="AB8" s="54"/>
      <c r="AC8" s="51"/>
      <c r="AD8" s="52"/>
      <c r="AE8" s="53"/>
      <c r="AF8" s="51"/>
      <c r="AG8" s="52"/>
      <c r="AH8" s="53"/>
      <c r="AI8" s="51"/>
      <c r="AJ8" s="52"/>
      <c r="AK8" s="56"/>
      <c r="AL8" s="51"/>
      <c r="AM8" s="52"/>
      <c r="AN8" s="53"/>
      <c r="AO8" s="51"/>
      <c r="AP8" s="52"/>
      <c r="AQ8" s="53"/>
      <c r="AR8" s="51"/>
      <c r="AS8" s="52"/>
      <c r="AT8" s="56"/>
      <c r="AU8" s="51"/>
      <c r="AV8" s="52"/>
      <c r="AW8" s="57"/>
      <c r="AX8" s="51"/>
      <c r="AY8" s="52"/>
      <c r="AZ8" s="53"/>
      <c r="BA8" s="51"/>
      <c r="BB8" s="52"/>
      <c r="BC8" s="53"/>
      <c r="BD8" s="51"/>
      <c r="BE8" s="52"/>
      <c r="BF8" s="57"/>
      <c r="BG8" s="51"/>
      <c r="BH8" s="52"/>
      <c r="BI8" s="56"/>
      <c r="BJ8" s="51"/>
      <c r="BK8" s="52"/>
      <c r="BL8" s="53"/>
      <c r="BM8" s="51"/>
      <c r="BN8" s="52"/>
      <c r="BO8" s="56"/>
      <c r="BP8" s="51"/>
      <c r="BQ8" s="52"/>
      <c r="BR8" s="56"/>
      <c r="BS8" s="51"/>
      <c r="BT8" s="52"/>
      <c r="BU8" s="57"/>
      <c r="BV8" s="51"/>
      <c r="BW8" s="52"/>
      <c r="BX8" s="56"/>
      <c r="BY8" s="51"/>
      <c r="BZ8" s="52"/>
      <c r="CA8" s="56"/>
      <c r="CB8" s="51"/>
      <c r="CC8" s="52"/>
      <c r="CD8" s="56"/>
      <c r="CE8" s="51"/>
      <c r="CF8" s="52"/>
      <c r="CG8" s="53"/>
      <c r="CH8" s="58"/>
      <c r="CI8" s="59"/>
      <c r="CJ8" s="56"/>
      <c r="CK8" s="51"/>
      <c r="CL8" s="52"/>
      <c r="CM8" s="53"/>
      <c r="CN8" s="51"/>
      <c r="CO8" s="52"/>
      <c r="CP8" s="53"/>
      <c r="CQ8" s="51"/>
      <c r="CR8" s="52"/>
      <c r="CS8" s="53"/>
      <c r="CT8" s="51"/>
      <c r="CU8" s="52"/>
      <c r="CV8" s="53"/>
    </row>
    <row r="9" spans="1:100" s="35" customFormat="1" x14ac:dyDescent="0.25">
      <c r="A9" s="60">
        <v>42979</v>
      </c>
      <c r="B9" s="61"/>
      <c r="C9" s="62"/>
      <c r="D9" s="130"/>
      <c r="E9" s="61"/>
      <c r="F9" s="62"/>
      <c r="G9" s="63"/>
      <c r="H9" s="61">
        <v>42979</v>
      </c>
      <c r="I9" s="62">
        <v>42979</v>
      </c>
      <c r="J9" s="63">
        <f>-NETWORKDAYS(H9,I9,$B$35:$F$44)</f>
        <v>-1</v>
      </c>
      <c r="K9" s="61">
        <v>43003</v>
      </c>
      <c r="L9" s="62">
        <v>43007</v>
      </c>
      <c r="M9" s="63">
        <f>-NETWORKDAYS(K9,L9,$B$35:$F$44)</f>
        <v>-5</v>
      </c>
      <c r="N9" s="61"/>
      <c r="O9" s="62"/>
      <c r="P9" s="63"/>
      <c r="Q9" s="61"/>
      <c r="R9" s="62"/>
      <c r="S9" s="63"/>
      <c r="T9" s="61"/>
      <c r="U9" s="62"/>
      <c r="V9" s="63"/>
      <c r="W9" s="61"/>
      <c r="X9" s="62"/>
      <c r="Y9" s="63"/>
      <c r="Z9" s="61"/>
      <c r="AA9" s="62"/>
      <c r="AB9" s="63"/>
      <c r="AC9" s="61"/>
      <c r="AD9" s="62"/>
      <c r="AE9" s="63"/>
      <c r="AF9" s="61"/>
      <c r="AG9" s="62"/>
      <c r="AH9" s="63"/>
      <c r="AI9" s="61"/>
      <c r="AJ9" s="62"/>
      <c r="AK9" s="63"/>
      <c r="AL9" s="61"/>
      <c r="AM9" s="62"/>
      <c r="AN9" s="63"/>
      <c r="AO9" s="61"/>
      <c r="AP9" s="62"/>
      <c r="AQ9" s="63"/>
      <c r="AR9" s="61"/>
      <c r="AS9" s="62"/>
      <c r="AT9" s="43"/>
      <c r="AU9" s="61"/>
      <c r="AV9" s="62"/>
      <c r="AW9" s="43"/>
      <c r="AX9" s="61"/>
      <c r="AY9" s="62"/>
      <c r="AZ9" s="63"/>
      <c r="BA9" s="61"/>
      <c r="BB9" s="62"/>
      <c r="BC9" s="63"/>
      <c r="BD9" s="61"/>
      <c r="BE9" s="62"/>
      <c r="BF9" s="43"/>
      <c r="BG9" s="61"/>
      <c r="BH9" s="62"/>
      <c r="BI9" s="43"/>
      <c r="BJ9" s="61"/>
      <c r="BK9" s="62"/>
      <c r="BL9" s="63"/>
      <c r="BM9" s="61"/>
      <c r="BN9" s="62"/>
      <c r="BO9" s="43"/>
      <c r="BP9" s="61"/>
      <c r="BQ9" s="62"/>
      <c r="BR9" s="43"/>
      <c r="BS9" s="61"/>
      <c r="BT9" s="62"/>
      <c r="BU9" s="43"/>
      <c r="BV9" s="61"/>
      <c r="BW9" s="62"/>
      <c r="BX9" s="43"/>
      <c r="BY9" s="61"/>
      <c r="BZ9" s="62"/>
      <c r="CA9" s="43"/>
      <c r="CB9" s="61"/>
      <c r="CC9" s="62"/>
      <c r="CD9" s="43"/>
      <c r="CE9" s="61"/>
      <c r="CF9" s="62"/>
      <c r="CG9" s="63"/>
      <c r="CH9" s="64"/>
      <c r="CI9" s="65"/>
      <c r="CJ9" s="43"/>
      <c r="CK9" s="61"/>
      <c r="CL9" s="62"/>
      <c r="CM9" s="63"/>
      <c r="CN9" s="61"/>
      <c r="CO9" s="62"/>
      <c r="CP9" s="63"/>
      <c r="CQ9" s="61"/>
      <c r="CR9" s="62"/>
      <c r="CS9" s="63"/>
      <c r="CT9" s="61"/>
      <c r="CU9" s="62"/>
      <c r="CV9" s="46"/>
    </row>
    <row r="10" spans="1:100" s="35" customFormat="1" x14ac:dyDescent="0.25">
      <c r="A10" s="60"/>
      <c r="B10" s="66"/>
      <c r="C10" s="67"/>
      <c r="D10" s="131"/>
      <c r="E10" s="66"/>
      <c r="F10" s="67"/>
      <c r="G10" s="68"/>
      <c r="H10" s="66"/>
      <c r="I10" s="67"/>
      <c r="J10" s="69"/>
      <c r="K10" s="66"/>
      <c r="L10" s="67"/>
      <c r="M10" s="68"/>
      <c r="N10" s="66"/>
      <c r="O10" s="67"/>
      <c r="P10" s="68"/>
      <c r="Q10" s="66"/>
      <c r="R10" s="67"/>
      <c r="S10" s="69"/>
      <c r="T10" s="87"/>
      <c r="U10" s="88"/>
      <c r="V10" s="89"/>
      <c r="W10" s="66"/>
      <c r="X10" s="67"/>
      <c r="Y10" s="68"/>
      <c r="Z10" s="66"/>
      <c r="AA10" s="67"/>
      <c r="AB10" s="69"/>
      <c r="AC10" s="66"/>
      <c r="AD10" s="67"/>
      <c r="AE10" s="68"/>
      <c r="AF10" s="66"/>
      <c r="AG10" s="67"/>
      <c r="AH10" s="68"/>
      <c r="AI10" s="66"/>
      <c r="AJ10" s="67"/>
      <c r="AK10" s="69"/>
      <c r="AL10" s="66"/>
      <c r="AM10" s="67"/>
      <c r="AN10" s="68"/>
      <c r="AO10" s="66"/>
      <c r="AP10" s="67"/>
      <c r="AQ10" s="68"/>
      <c r="AR10" s="66"/>
      <c r="AS10" s="67"/>
      <c r="AT10" s="69"/>
      <c r="AU10" s="66"/>
      <c r="AV10" s="67"/>
      <c r="AW10" s="69"/>
      <c r="AX10" s="66"/>
      <c r="AY10" s="67"/>
      <c r="AZ10" s="68"/>
      <c r="BA10" s="66"/>
      <c r="BB10" s="67"/>
      <c r="BC10" s="69"/>
      <c r="BD10" s="66"/>
      <c r="BE10" s="67"/>
      <c r="BF10" s="69"/>
      <c r="BG10" s="66"/>
      <c r="BH10" s="67"/>
      <c r="BI10" s="69"/>
      <c r="BJ10" s="44"/>
      <c r="BK10" s="45"/>
      <c r="BL10" s="46"/>
      <c r="BM10" s="44"/>
      <c r="BN10" s="45"/>
      <c r="BO10" s="43"/>
      <c r="BP10" s="44"/>
      <c r="BQ10" s="45"/>
      <c r="BR10" s="43"/>
      <c r="BS10" s="44"/>
      <c r="BT10" s="45"/>
      <c r="BU10" s="43"/>
      <c r="BV10" s="44"/>
      <c r="BW10" s="45"/>
      <c r="BX10" s="43"/>
      <c r="BY10" s="44"/>
      <c r="BZ10" s="45"/>
      <c r="CA10" s="69"/>
      <c r="CB10" s="66"/>
      <c r="CC10" s="67"/>
      <c r="CD10" s="69"/>
      <c r="CE10" s="66"/>
      <c r="CF10" s="67"/>
      <c r="CG10" s="68"/>
      <c r="CH10" s="70"/>
      <c r="CI10" s="71"/>
      <c r="CJ10" s="69"/>
      <c r="CK10" s="66"/>
      <c r="CL10" s="67"/>
      <c r="CM10" s="68"/>
      <c r="CN10" s="66"/>
      <c r="CO10" s="67"/>
      <c r="CP10" s="68"/>
      <c r="CQ10" s="66"/>
      <c r="CR10" s="67"/>
      <c r="CS10" s="68"/>
      <c r="CT10" s="66"/>
      <c r="CU10" s="67"/>
      <c r="CV10" s="68"/>
    </row>
    <row r="11" spans="1:100" s="35" customFormat="1" ht="15.75" thickBot="1" x14ac:dyDescent="0.3">
      <c r="B11" s="72"/>
      <c r="C11" s="73"/>
      <c r="D11" s="132"/>
      <c r="E11" s="72"/>
      <c r="F11" s="73"/>
      <c r="G11" s="74"/>
      <c r="H11" s="72"/>
      <c r="I11" s="73"/>
      <c r="J11" s="75"/>
      <c r="K11" s="72">
        <v>42986</v>
      </c>
      <c r="L11" s="73">
        <v>42986</v>
      </c>
      <c r="M11" s="74">
        <f>-NETWORKDAYS(K11,L11,$B$35:$F$44)</f>
        <v>-1</v>
      </c>
      <c r="N11" s="72"/>
      <c r="O11" s="73"/>
      <c r="P11" s="74"/>
      <c r="Q11" s="72"/>
      <c r="R11" s="73"/>
      <c r="S11" s="75"/>
      <c r="T11" s="76"/>
      <c r="U11" s="77"/>
      <c r="V11" s="78"/>
      <c r="W11" s="72"/>
      <c r="X11" s="73"/>
      <c r="Y11" s="74"/>
      <c r="Z11" s="72"/>
      <c r="AA11" s="73"/>
      <c r="AB11" s="75"/>
      <c r="AC11" s="72"/>
      <c r="AD11" s="73"/>
      <c r="AE11" s="79"/>
      <c r="AF11" s="72"/>
      <c r="AG11" s="73"/>
      <c r="AH11" s="74"/>
      <c r="AI11" s="72"/>
      <c r="AJ11" s="73"/>
      <c r="AK11" s="80"/>
      <c r="AL11" s="72"/>
      <c r="AM11" s="73"/>
      <c r="AN11" s="79"/>
      <c r="AO11" s="72"/>
      <c r="AP11" s="73"/>
      <c r="AQ11" s="74"/>
      <c r="AR11" s="72"/>
      <c r="AS11" s="73"/>
      <c r="AT11" s="80"/>
      <c r="AU11" s="72"/>
      <c r="AV11" s="73"/>
      <c r="AW11" s="79"/>
      <c r="AX11" s="72"/>
      <c r="AY11" s="73"/>
      <c r="AZ11" s="74"/>
      <c r="BA11" s="72"/>
      <c r="BB11" s="73"/>
      <c r="BC11" s="75"/>
      <c r="BD11" s="72"/>
      <c r="BE11" s="73"/>
      <c r="BF11" s="79"/>
      <c r="BG11" s="72"/>
      <c r="BH11" s="73"/>
      <c r="BI11" s="74"/>
      <c r="BJ11" s="76"/>
      <c r="BK11" s="77"/>
      <c r="BL11" s="33"/>
      <c r="BM11" s="76"/>
      <c r="BN11" s="77"/>
      <c r="BO11" s="33"/>
      <c r="BP11" s="76"/>
      <c r="BQ11" s="77"/>
      <c r="BR11" s="33"/>
      <c r="BS11" s="76"/>
      <c r="BT11" s="77"/>
      <c r="BU11" s="78"/>
      <c r="BV11" s="76"/>
      <c r="BW11" s="77"/>
      <c r="BX11" s="33"/>
      <c r="BY11" s="76"/>
      <c r="BZ11" s="77"/>
      <c r="CA11" s="74"/>
      <c r="CB11" s="72"/>
      <c r="CC11" s="73"/>
      <c r="CD11" s="53"/>
      <c r="CE11" s="72"/>
      <c r="CF11" s="73"/>
      <c r="CG11" s="74"/>
      <c r="CH11" s="81"/>
      <c r="CI11" s="82"/>
      <c r="CJ11" s="80"/>
      <c r="CK11" s="72"/>
      <c r="CL11" s="73"/>
      <c r="CM11" s="74"/>
      <c r="CN11" s="72"/>
      <c r="CO11" s="73"/>
      <c r="CP11" s="74"/>
      <c r="CQ11" s="72"/>
      <c r="CR11" s="73"/>
      <c r="CS11" s="74"/>
      <c r="CT11" s="72"/>
      <c r="CU11" s="73"/>
      <c r="CV11" s="74"/>
    </row>
    <row r="12" spans="1:100" s="35" customFormat="1" x14ac:dyDescent="0.25">
      <c r="A12" s="60">
        <v>42948</v>
      </c>
      <c r="B12" s="61">
        <v>42948</v>
      </c>
      <c r="C12" s="62">
        <v>42965</v>
      </c>
      <c r="D12" s="130">
        <f>-NETWORKDAYS(B12,C12,$B$35:$F$44)</f>
        <v>-13</v>
      </c>
      <c r="E12" s="61">
        <v>42948</v>
      </c>
      <c r="F12" s="62">
        <v>42967</v>
      </c>
      <c r="G12" s="63">
        <f>-NETWORKDAYS(E12,F12,$B$35:$F$44)</f>
        <v>-13</v>
      </c>
      <c r="H12" s="61">
        <v>42961</v>
      </c>
      <c r="I12" s="62">
        <v>42978</v>
      </c>
      <c r="J12" s="63">
        <f>-NETWORKDAYS(H12,I12,$B$35:$F$44)</f>
        <v>-13</v>
      </c>
      <c r="K12" s="61"/>
      <c r="L12" s="62"/>
      <c r="M12" s="63"/>
      <c r="N12" s="61"/>
      <c r="O12" s="62"/>
      <c r="P12" s="63"/>
      <c r="Q12" s="61"/>
      <c r="R12" s="62"/>
      <c r="S12" s="63"/>
      <c r="T12" s="61"/>
      <c r="U12" s="62"/>
      <c r="V12" s="63"/>
      <c r="W12" s="61"/>
      <c r="X12" s="62"/>
      <c r="Y12" s="63"/>
      <c r="Z12" s="61"/>
      <c r="AA12" s="62"/>
      <c r="AB12" s="83"/>
      <c r="AC12" s="61"/>
      <c r="AD12" s="62"/>
      <c r="AE12" s="63"/>
      <c r="AF12" s="61"/>
      <c r="AG12" s="62"/>
      <c r="AH12" s="63"/>
      <c r="AI12" s="61"/>
      <c r="AJ12" s="62"/>
      <c r="AK12" s="83"/>
      <c r="AL12" s="61"/>
      <c r="AM12" s="62"/>
      <c r="AN12" s="63"/>
      <c r="AO12" s="61"/>
      <c r="AP12" s="62"/>
      <c r="AQ12" s="63"/>
      <c r="AR12" s="61"/>
      <c r="AS12" s="62"/>
      <c r="AT12" s="84"/>
      <c r="AU12" s="61"/>
      <c r="AV12" s="62"/>
      <c r="AW12" s="84"/>
      <c r="AX12" s="61"/>
      <c r="AY12" s="62"/>
      <c r="AZ12" s="63"/>
      <c r="BA12" s="61"/>
      <c r="BB12" s="62"/>
      <c r="BC12" s="83"/>
      <c r="BD12" s="61"/>
      <c r="BE12" s="62"/>
      <c r="BF12" s="43"/>
      <c r="BG12" s="61"/>
      <c r="BH12" s="62"/>
      <c r="BI12" s="43"/>
      <c r="BJ12" s="61"/>
      <c r="BK12" s="62"/>
      <c r="BL12" s="83"/>
      <c r="BM12" s="61"/>
      <c r="BN12" s="62"/>
      <c r="BO12" s="43"/>
      <c r="BP12" s="61"/>
      <c r="BQ12" s="62"/>
      <c r="BR12" s="43"/>
      <c r="BS12" s="61"/>
      <c r="BT12" s="62"/>
      <c r="BU12" s="84"/>
      <c r="BV12" s="61"/>
      <c r="BW12" s="62"/>
      <c r="BX12" s="84"/>
      <c r="BY12" s="61"/>
      <c r="BZ12" s="62"/>
      <c r="CA12" s="84"/>
      <c r="CB12" s="61"/>
      <c r="CC12" s="62"/>
      <c r="CD12" s="84"/>
      <c r="CE12" s="61"/>
      <c r="CF12" s="62"/>
      <c r="CG12" s="83"/>
      <c r="CH12" s="64"/>
      <c r="CI12" s="65"/>
      <c r="CJ12" s="84"/>
      <c r="CK12" s="61"/>
      <c r="CL12" s="62"/>
      <c r="CM12" s="83"/>
      <c r="CN12" s="61"/>
      <c r="CO12" s="62"/>
      <c r="CP12" s="83"/>
      <c r="CQ12" s="61"/>
      <c r="CR12" s="62"/>
      <c r="CS12" s="83"/>
      <c r="CT12" s="61"/>
      <c r="CU12" s="62"/>
      <c r="CV12" s="38"/>
    </row>
    <row r="13" spans="1:100" s="35" customFormat="1" ht="15.75" thickBot="1" x14ac:dyDescent="0.3">
      <c r="B13" s="72"/>
      <c r="C13" s="73"/>
      <c r="D13" s="132"/>
      <c r="E13" s="72">
        <v>42970</v>
      </c>
      <c r="F13" s="73">
        <v>42972</v>
      </c>
      <c r="G13" s="74">
        <f>-NETWORKDAYS(E13,F13,$B$35:$F$44)</f>
        <v>-3</v>
      </c>
      <c r="H13" s="72"/>
      <c r="I13" s="73"/>
      <c r="J13" s="75"/>
      <c r="K13" s="72"/>
      <c r="L13" s="73"/>
      <c r="M13" s="79"/>
      <c r="N13" s="72"/>
      <c r="O13" s="73"/>
      <c r="P13" s="74"/>
      <c r="Q13" s="72"/>
      <c r="R13" s="73"/>
      <c r="S13" s="75"/>
      <c r="T13" s="76"/>
      <c r="U13" s="77"/>
      <c r="V13" s="78"/>
      <c r="W13" s="72"/>
      <c r="X13" s="73"/>
      <c r="Y13" s="74"/>
      <c r="Z13" s="72"/>
      <c r="AA13" s="73"/>
      <c r="AB13" s="75"/>
      <c r="AC13" s="72"/>
      <c r="AD13" s="73"/>
      <c r="AE13" s="79"/>
      <c r="AF13" s="72"/>
      <c r="AG13" s="73"/>
      <c r="AH13" s="74"/>
      <c r="AI13" s="72"/>
      <c r="AJ13" s="73"/>
      <c r="AK13" s="80"/>
      <c r="AL13" s="72"/>
      <c r="AM13" s="73"/>
      <c r="AN13" s="79"/>
      <c r="AO13" s="72"/>
      <c r="AP13" s="73"/>
      <c r="AQ13" s="74"/>
      <c r="AR13" s="72"/>
      <c r="AS13" s="73"/>
      <c r="AT13" s="80"/>
      <c r="AU13" s="72"/>
      <c r="AV13" s="73"/>
      <c r="AW13" s="79"/>
      <c r="AX13" s="72"/>
      <c r="AY13" s="73"/>
      <c r="AZ13" s="74"/>
      <c r="BA13" s="72"/>
      <c r="BB13" s="73"/>
      <c r="BC13" s="75"/>
      <c r="BD13" s="72"/>
      <c r="BE13" s="73"/>
      <c r="BF13" s="79"/>
      <c r="BG13" s="72"/>
      <c r="BH13" s="73"/>
      <c r="BI13" s="74"/>
      <c r="BJ13" s="76"/>
      <c r="BK13" s="77"/>
      <c r="BL13" s="74"/>
      <c r="BM13" s="72"/>
      <c r="BN13" s="73"/>
      <c r="BO13" s="53"/>
      <c r="BP13" s="72"/>
      <c r="BQ13" s="73"/>
      <c r="BR13" s="74"/>
      <c r="BS13" s="72"/>
      <c r="BT13" s="73"/>
      <c r="BU13" s="79"/>
      <c r="BV13" s="72"/>
      <c r="BW13" s="73"/>
      <c r="BX13" s="74"/>
      <c r="BY13" s="76"/>
      <c r="BZ13" s="77"/>
      <c r="CA13" s="74"/>
      <c r="CB13" s="72"/>
      <c r="CC13" s="73"/>
      <c r="CD13" s="53"/>
      <c r="CE13" s="72"/>
      <c r="CF13" s="73"/>
      <c r="CG13" s="74"/>
      <c r="CH13" s="81"/>
      <c r="CI13" s="82"/>
      <c r="CJ13" s="80"/>
      <c r="CK13" s="72"/>
      <c r="CL13" s="73"/>
      <c r="CM13" s="74"/>
      <c r="CN13" s="72"/>
      <c r="CO13" s="73"/>
      <c r="CP13" s="74"/>
      <c r="CQ13" s="72"/>
      <c r="CR13" s="73"/>
      <c r="CS13" s="74"/>
      <c r="CT13" s="72"/>
      <c r="CU13" s="73"/>
      <c r="CV13" s="74"/>
    </row>
    <row r="14" spans="1:100" s="35" customFormat="1" x14ac:dyDescent="0.25">
      <c r="A14" s="60">
        <v>42917</v>
      </c>
      <c r="B14" s="61">
        <v>42947</v>
      </c>
      <c r="C14" s="62">
        <v>42947</v>
      </c>
      <c r="D14" s="130">
        <f>-NETWORKDAYS(B14,C14,$B$35:$F$44)</f>
        <v>-1</v>
      </c>
      <c r="E14" s="61">
        <v>42947</v>
      </c>
      <c r="F14" s="62">
        <f>+E14</f>
        <v>42947</v>
      </c>
      <c r="G14" s="63">
        <f>-NETWORKDAYS(E14,F14,$B$35:$F$44)</f>
        <v>-1</v>
      </c>
      <c r="H14" s="61"/>
      <c r="I14" s="62"/>
      <c r="J14" s="63"/>
      <c r="K14" s="61">
        <v>42926</v>
      </c>
      <c r="L14" s="62">
        <v>42944</v>
      </c>
      <c r="M14" s="63">
        <f>-NETWORKDAYS(K14,L14,$B$35:$F$44)</f>
        <v>-14</v>
      </c>
      <c r="N14" s="61"/>
      <c r="O14" s="62"/>
      <c r="P14" s="63"/>
      <c r="Q14" s="61"/>
      <c r="R14" s="62"/>
      <c r="S14" s="63"/>
      <c r="T14" s="61"/>
      <c r="U14" s="62"/>
      <c r="V14" s="63"/>
      <c r="W14" s="61"/>
      <c r="X14" s="62"/>
      <c r="Y14" s="63"/>
      <c r="Z14" s="61"/>
      <c r="AA14" s="62"/>
      <c r="AB14" s="83"/>
      <c r="AC14" s="61"/>
      <c r="AD14" s="62"/>
      <c r="AE14" s="63"/>
      <c r="AF14" s="61"/>
      <c r="AG14" s="62"/>
      <c r="AH14" s="63"/>
      <c r="AI14" s="61"/>
      <c r="AJ14" s="62"/>
      <c r="AK14" s="83"/>
      <c r="AL14" s="61"/>
      <c r="AM14" s="62"/>
      <c r="AN14" s="63"/>
      <c r="AO14" s="61"/>
      <c r="AP14" s="62"/>
      <c r="AQ14" s="63"/>
      <c r="AR14" s="61"/>
      <c r="AS14" s="62"/>
      <c r="AT14" s="84"/>
      <c r="AU14" s="61"/>
      <c r="AV14" s="62"/>
      <c r="AW14" s="84"/>
      <c r="AX14" s="61"/>
      <c r="AY14" s="62"/>
      <c r="AZ14" s="63"/>
      <c r="BA14" s="61"/>
      <c r="BB14" s="62"/>
      <c r="BC14" s="83"/>
      <c r="BD14" s="61"/>
      <c r="BE14" s="62"/>
      <c r="BF14" s="43"/>
      <c r="BG14" s="61"/>
      <c r="BH14" s="62"/>
      <c r="BI14" s="43"/>
      <c r="BJ14" s="61"/>
      <c r="BK14" s="62"/>
      <c r="BL14" s="83"/>
      <c r="BM14" s="61"/>
      <c r="BN14" s="62"/>
      <c r="BO14" s="43"/>
      <c r="BP14" s="61"/>
      <c r="BQ14" s="62"/>
      <c r="BR14" s="43"/>
      <c r="BS14" s="61"/>
      <c r="BT14" s="62"/>
      <c r="BU14" s="84"/>
      <c r="BV14" s="61"/>
      <c r="BW14" s="62"/>
      <c r="BX14" s="84"/>
      <c r="BY14" s="61"/>
      <c r="BZ14" s="62"/>
      <c r="CA14" s="84"/>
      <c r="CB14" s="61"/>
      <c r="CC14" s="62"/>
      <c r="CD14" s="84"/>
      <c r="CE14" s="61"/>
      <c r="CF14" s="62"/>
      <c r="CG14" s="83"/>
      <c r="CH14" s="64"/>
      <c r="CI14" s="65"/>
      <c r="CJ14" s="84"/>
      <c r="CK14" s="61"/>
      <c r="CL14" s="62"/>
      <c r="CM14" s="83"/>
      <c r="CN14" s="61"/>
      <c r="CO14" s="62"/>
      <c r="CP14" s="83"/>
      <c r="CQ14" s="61"/>
      <c r="CR14" s="62"/>
      <c r="CS14" s="83"/>
      <c r="CT14" s="61"/>
      <c r="CU14" s="62"/>
      <c r="CV14" s="38"/>
    </row>
    <row r="15" spans="1:100" s="35" customFormat="1" ht="15.75" thickBot="1" x14ac:dyDescent="0.3">
      <c r="B15" s="72">
        <v>42933</v>
      </c>
      <c r="C15" s="73">
        <f>+B15</f>
        <v>42933</v>
      </c>
      <c r="D15" s="133">
        <f>-NETWORKDAYS(B15,C15,$B$35:$F$44)</f>
        <v>-1</v>
      </c>
      <c r="E15" s="72"/>
      <c r="F15" s="73"/>
      <c r="G15" s="79"/>
      <c r="H15" s="72"/>
      <c r="I15" s="73"/>
      <c r="J15" s="75"/>
      <c r="K15" s="72"/>
      <c r="L15" s="73"/>
      <c r="M15" s="74"/>
      <c r="N15" s="72"/>
      <c r="O15" s="73"/>
      <c r="P15" s="79"/>
      <c r="Q15" s="72"/>
      <c r="R15" s="73"/>
      <c r="S15" s="75"/>
      <c r="T15" s="72"/>
      <c r="U15" s="73"/>
      <c r="V15" s="74"/>
      <c r="W15" s="72"/>
      <c r="X15" s="73"/>
      <c r="Y15" s="74"/>
      <c r="Z15" s="72"/>
      <c r="AA15" s="73"/>
      <c r="AB15" s="75"/>
      <c r="AC15" s="72"/>
      <c r="AD15" s="73"/>
      <c r="AE15" s="74"/>
      <c r="AF15" s="72"/>
      <c r="AG15" s="73"/>
      <c r="AH15" s="74"/>
      <c r="AI15" s="72"/>
      <c r="AJ15" s="73"/>
      <c r="AK15" s="80"/>
      <c r="AL15" s="72"/>
      <c r="AM15" s="73"/>
      <c r="AN15" s="74"/>
      <c r="AO15" s="72"/>
      <c r="AP15" s="73"/>
      <c r="AQ15" s="74"/>
      <c r="AR15" s="72"/>
      <c r="AS15" s="73"/>
      <c r="AT15" s="75"/>
      <c r="AU15" s="72"/>
      <c r="AV15" s="73"/>
      <c r="AW15" s="53"/>
      <c r="AX15" s="72"/>
      <c r="AY15" s="73"/>
      <c r="AZ15" s="74"/>
      <c r="BA15" s="72"/>
      <c r="BB15" s="73"/>
      <c r="BC15" s="80"/>
      <c r="BD15" s="72"/>
      <c r="BE15" s="73"/>
      <c r="BF15" s="74"/>
      <c r="BG15" s="72"/>
      <c r="BH15" s="73"/>
      <c r="BI15" s="74"/>
      <c r="BJ15" s="72"/>
      <c r="BK15" s="73"/>
      <c r="BL15" s="80"/>
      <c r="BM15" s="72"/>
      <c r="BN15" s="73"/>
      <c r="BO15" s="74"/>
      <c r="BP15" s="72"/>
      <c r="BQ15" s="73"/>
      <c r="BR15" s="74"/>
      <c r="BS15" s="72"/>
      <c r="BT15" s="73"/>
      <c r="BU15" s="53"/>
      <c r="BV15" s="72"/>
      <c r="BW15" s="73"/>
      <c r="BX15" s="74"/>
      <c r="BY15" s="72"/>
      <c r="BZ15" s="73"/>
      <c r="CA15" s="80"/>
      <c r="CB15" s="72"/>
      <c r="CC15" s="73"/>
      <c r="CD15" s="74"/>
      <c r="CE15" s="72"/>
      <c r="CF15" s="73"/>
      <c r="CG15" s="74"/>
      <c r="CH15" s="81"/>
      <c r="CI15" s="82"/>
      <c r="CJ15" s="80"/>
      <c r="CK15" s="72"/>
      <c r="CL15" s="73"/>
      <c r="CM15" s="74"/>
      <c r="CN15" s="72"/>
      <c r="CO15" s="73"/>
      <c r="CP15" s="74"/>
      <c r="CQ15" s="72"/>
      <c r="CR15" s="73"/>
      <c r="CS15" s="74"/>
      <c r="CT15" s="72"/>
      <c r="CU15" s="73"/>
      <c r="CV15" s="33"/>
    </row>
    <row r="16" spans="1:100" s="35" customFormat="1" x14ac:dyDescent="0.25">
      <c r="A16" s="85">
        <v>42887</v>
      </c>
      <c r="B16" s="61">
        <v>42891</v>
      </c>
      <c r="C16" s="62">
        <f>+B16</f>
        <v>42891</v>
      </c>
      <c r="D16" s="130">
        <f>-NETWORKDAYS(B16,C16,$B$35:$F$44)</f>
        <v>-1</v>
      </c>
      <c r="E16" s="61"/>
      <c r="F16" s="62"/>
      <c r="G16" s="86"/>
      <c r="H16" s="61">
        <v>42891</v>
      </c>
      <c r="I16" s="62">
        <v>42891</v>
      </c>
      <c r="J16" s="63">
        <f>-NETWORKDAYS(H16,I16,$B$35:$F$44)</f>
        <v>-1</v>
      </c>
      <c r="K16" s="61"/>
      <c r="L16" s="62"/>
      <c r="M16" s="63"/>
      <c r="N16" s="61"/>
      <c r="O16" s="62"/>
      <c r="P16" s="86"/>
      <c r="Q16" s="61"/>
      <c r="R16" s="62"/>
      <c r="S16" s="63"/>
      <c r="T16" s="61"/>
      <c r="U16" s="62"/>
      <c r="V16" s="63"/>
      <c r="W16" s="64"/>
      <c r="X16" s="65"/>
      <c r="Y16" s="63"/>
      <c r="Z16" s="61"/>
      <c r="AA16" s="62"/>
      <c r="AB16" s="63"/>
      <c r="AC16" s="61"/>
      <c r="AD16" s="62"/>
      <c r="AE16" s="63"/>
      <c r="AF16" s="64"/>
      <c r="AG16" s="65"/>
      <c r="AH16" s="63"/>
      <c r="AI16" s="61"/>
      <c r="AJ16" s="62"/>
      <c r="AK16" s="63"/>
      <c r="AL16" s="61"/>
      <c r="AM16" s="62"/>
      <c r="AN16" s="63"/>
      <c r="AO16" s="64"/>
      <c r="AP16" s="65"/>
      <c r="AQ16" s="63"/>
      <c r="AR16" s="61"/>
      <c r="AS16" s="62"/>
      <c r="AT16" s="83"/>
      <c r="AU16" s="61"/>
      <c r="AV16" s="62"/>
      <c r="AW16" s="43"/>
      <c r="AX16" s="64"/>
      <c r="AY16" s="65"/>
      <c r="AZ16" s="43"/>
      <c r="BA16" s="61"/>
      <c r="BB16" s="62"/>
      <c r="BC16" s="63"/>
      <c r="BD16" s="61"/>
      <c r="BE16" s="62"/>
      <c r="BF16" s="43"/>
      <c r="BG16" s="64"/>
      <c r="BH16" s="65"/>
      <c r="BI16" s="43"/>
      <c r="BJ16" s="61"/>
      <c r="BK16" s="62"/>
      <c r="BL16" s="83"/>
      <c r="BM16" s="61"/>
      <c r="BN16" s="62"/>
      <c r="BO16" s="84"/>
      <c r="BP16" s="64"/>
      <c r="BQ16" s="65"/>
      <c r="BR16" s="84"/>
      <c r="BS16" s="61"/>
      <c r="BT16" s="62"/>
      <c r="BU16" s="43"/>
      <c r="BV16" s="64"/>
      <c r="BW16" s="65"/>
      <c r="BX16" s="43"/>
      <c r="BY16" s="61"/>
      <c r="BZ16" s="62"/>
      <c r="CA16" s="83"/>
      <c r="CB16" s="61"/>
      <c r="CC16" s="62"/>
      <c r="CD16" s="84"/>
      <c r="CE16" s="64"/>
      <c r="CF16" s="65"/>
      <c r="CG16" s="84"/>
      <c r="CH16" s="64"/>
      <c r="CI16" s="65"/>
      <c r="CJ16" s="63"/>
      <c r="CK16" s="64"/>
      <c r="CL16" s="65"/>
      <c r="CM16" s="84"/>
      <c r="CN16" s="64"/>
      <c r="CO16" s="65"/>
      <c r="CP16" s="84"/>
      <c r="CQ16" s="64"/>
      <c r="CR16" s="65"/>
      <c r="CS16" s="84"/>
      <c r="CT16" s="64"/>
      <c r="CU16" s="65"/>
      <c r="CV16" s="84"/>
    </row>
    <row r="17" spans="1:100" s="35" customFormat="1" x14ac:dyDescent="0.25">
      <c r="B17" s="87"/>
      <c r="C17" s="88"/>
      <c r="D17" s="134"/>
      <c r="E17" s="87"/>
      <c r="F17" s="88"/>
      <c r="G17" s="89"/>
      <c r="H17" s="87"/>
      <c r="I17" s="88"/>
      <c r="J17" s="90"/>
      <c r="K17" s="87"/>
      <c r="L17" s="88"/>
      <c r="M17" s="91"/>
      <c r="N17" s="87"/>
      <c r="O17" s="88"/>
      <c r="P17" s="89"/>
      <c r="Q17" s="87"/>
      <c r="R17" s="88"/>
      <c r="S17" s="90"/>
      <c r="T17" s="87"/>
      <c r="U17" s="88"/>
      <c r="V17" s="91"/>
      <c r="W17" s="87"/>
      <c r="X17" s="88"/>
      <c r="Y17" s="89"/>
      <c r="Z17" s="87"/>
      <c r="AA17" s="88"/>
      <c r="AB17" s="90"/>
      <c r="AC17" s="87"/>
      <c r="AD17" s="88"/>
      <c r="AE17" s="91"/>
      <c r="AF17" s="87"/>
      <c r="AG17" s="88"/>
      <c r="AH17" s="89"/>
      <c r="AI17" s="87"/>
      <c r="AJ17" s="88"/>
      <c r="AK17" s="90"/>
      <c r="AL17" s="87"/>
      <c r="AM17" s="88"/>
      <c r="AN17" s="91"/>
      <c r="AO17" s="87"/>
      <c r="AP17" s="88"/>
      <c r="AQ17" s="89"/>
      <c r="AR17" s="87"/>
      <c r="AS17" s="88"/>
      <c r="AT17" s="84"/>
      <c r="AU17" s="87"/>
      <c r="AV17" s="88"/>
      <c r="AW17" s="91"/>
      <c r="AX17" s="87"/>
      <c r="AY17" s="88"/>
      <c r="AZ17" s="89"/>
      <c r="BA17" s="87"/>
      <c r="BB17" s="88"/>
      <c r="BC17" s="90"/>
      <c r="BD17" s="87"/>
      <c r="BE17" s="88"/>
      <c r="BF17" s="91"/>
      <c r="BG17" s="87"/>
      <c r="BH17" s="88"/>
      <c r="BI17" s="89"/>
      <c r="BJ17" s="87"/>
      <c r="BK17" s="88"/>
      <c r="BL17" s="84"/>
      <c r="BM17" s="87"/>
      <c r="BN17" s="88"/>
      <c r="BO17" s="84"/>
      <c r="BP17" s="87"/>
      <c r="BQ17" s="88"/>
      <c r="BR17" s="89"/>
      <c r="BS17" s="87"/>
      <c r="BT17" s="88"/>
      <c r="BU17" s="91"/>
      <c r="BV17" s="87"/>
      <c r="BW17" s="88"/>
      <c r="BX17" s="89"/>
      <c r="BY17" s="87"/>
      <c r="BZ17" s="88"/>
      <c r="CA17" s="84"/>
      <c r="CB17" s="87"/>
      <c r="CC17" s="88"/>
      <c r="CD17" s="84"/>
      <c r="CE17" s="87"/>
      <c r="CF17" s="88"/>
      <c r="CG17" s="89"/>
      <c r="CH17" s="92"/>
      <c r="CI17" s="93"/>
      <c r="CJ17" s="84"/>
      <c r="CK17" s="87"/>
      <c r="CL17" s="88"/>
      <c r="CM17" s="89"/>
      <c r="CN17" s="87"/>
      <c r="CO17" s="88"/>
      <c r="CP17" s="94"/>
      <c r="CQ17" s="87"/>
      <c r="CR17" s="88"/>
      <c r="CS17" s="89"/>
      <c r="CT17" s="87"/>
      <c r="CU17" s="88"/>
      <c r="CV17" s="89"/>
    </row>
    <row r="18" spans="1:100" s="35" customFormat="1" x14ac:dyDescent="0.25">
      <c r="A18" s="85"/>
      <c r="B18" s="66"/>
      <c r="C18" s="67"/>
      <c r="D18" s="131"/>
      <c r="E18" s="66"/>
      <c r="F18" s="67"/>
      <c r="G18" s="95"/>
      <c r="H18" s="66"/>
      <c r="I18" s="67"/>
      <c r="J18" s="69"/>
      <c r="K18" s="66"/>
      <c r="L18" s="67"/>
      <c r="M18" s="68"/>
      <c r="N18" s="66"/>
      <c r="O18" s="67"/>
      <c r="P18" s="95"/>
      <c r="Q18" s="66"/>
      <c r="R18" s="67"/>
      <c r="S18" s="69"/>
      <c r="T18" s="66"/>
      <c r="U18" s="67"/>
      <c r="V18" s="68"/>
      <c r="W18" s="70"/>
      <c r="X18" s="71"/>
      <c r="Y18" s="68"/>
      <c r="Z18" s="66"/>
      <c r="AA18" s="67"/>
      <c r="AB18" s="69"/>
      <c r="AC18" s="66"/>
      <c r="AD18" s="67"/>
      <c r="AE18" s="68"/>
      <c r="AF18" s="70"/>
      <c r="AG18" s="71"/>
      <c r="AH18" s="68"/>
      <c r="AI18" s="66"/>
      <c r="AJ18" s="67"/>
      <c r="AK18" s="69"/>
      <c r="AL18" s="66"/>
      <c r="AM18" s="67"/>
      <c r="AN18" s="68"/>
      <c r="AO18" s="70"/>
      <c r="AP18" s="71"/>
      <c r="AQ18" s="68"/>
      <c r="AR18" s="66"/>
      <c r="AS18" s="67"/>
      <c r="AT18" s="63"/>
      <c r="AU18" s="66"/>
      <c r="AV18" s="67"/>
      <c r="AW18" s="68"/>
      <c r="AX18" s="70"/>
      <c r="AY18" s="71"/>
      <c r="AZ18" s="68"/>
      <c r="BA18" s="66"/>
      <c r="BB18" s="67"/>
      <c r="BC18" s="69"/>
      <c r="BD18" s="66"/>
      <c r="BE18" s="67"/>
      <c r="BF18" s="68"/>
      <c r="BG18" s="70"/>
      <c r="BH18" s="71"/>
      <c r="BI18" s="68"/>
      <c r="BJ18" s="87"/>
      <c r="BK18" s="88"/>
      <c r="BL18" s="90"/>
      <c r="BM18" s="66"/>
      <c r="BN18" s="67"/>
      <c r="BO18" s="84"/>
      <c r="BP18" s="70"/>
      <c r="BQ18" s="71"/>
      <c r="BR18" s="68"/>
      <c r="BS18" s="66"/>
      <c r="BT18" s="67"/>
      <c r="BU18" s="68"/>
      <c r="BV18" s="70"/>
      <c r="BW18" s="71"/>
      <c r="BX18" s="68"/>
      <c r="BY18" s="87"/>
      <c r="BZ18" s="88"/>
      <c r="CA18" s="90"/>
      <c r="CB18" s="66"/>
      <c r="CC18" s="67"/>
      <c r="CD18" s="84"/>
      <c r="CE18" s="70"/>
      <c r="CF18" s="71"/>
      <c r="CG18" s="68"/>
      <c r="CH18" s="64"/>
      <c r="CI18" s="65"/>
      <c r="CJ18" s="84"/>
      <c r="CK18" s="70"/>
      <c r="CL18" s="71"/>
      <c r="CM18" s="68"/>
      <c r="CN18" s="70"/>
      <c r="CO18" s="71"/>
      <c r="CP18" s="94"/>
      <c r="CQ18" s="70"/>
      <c r="CR18" s="71"/>
      <c r="CS18" s="68"/>
      <c r="CT18" s="70"/>
      <c r="CU18" s="71"/>
      <c r="CV18" s="68"/>
    </row>
    <row r="19" spans="1:100" s="35" customFormat="1" ht="15.75" thickBot="1" x14ac:dyDescent="0.3">
      <c r="B19" s="72"/>
      <c r="C19" s="73"/>
      <c r="D19" s="132"/>
      <c r="E19" s="72"/>
      <c r="F19" s="73"/>
      <c r="G19" s="74"/>
      <c r="H19" s="72"/>
      <c r="I19" s="73"/>
      <c r="J19" s="75"/>
      <c r="K19" s="72"/>
      <c r="L19" s="73"/>
      <c r="M19" s="79"/>
      <c r="N19" s="72"/>
      <c r="O19" s="73"/>
      <c r="P19" s="74"/>
      <c r="Q19" s="72"/>
      <c r="R19" s="73"/>
      <c r="S19" s="75"/>
      <c r="T19" s="72"/>
      <c r="U19" s="73"/>
      <c r="V19" s="79"/>
      <c r="W19" s="72"/>
      <c r="X19" s="73"/>
      <c r="Y19" s="74"/>
      <c r="Z19" s="72"/>
      <c r="AA19" s="73"/>
      <c r="AB19" s="75"/>
      <c r="AC19" s="72"/>
      <c r="AD19" s="73"/>
      <c r="AE19" s="79"/>
      <c r="AF19" s="72"/>
      <c r="AG19" s="73"/>
      <c r="AH19" s="74"/>
      <c r="AI19" s="72"/>
      <c r="AJ19" s="73"/>
      <c r="AK19" s="75"/>
      <c r="AL19" s="72"/>
      <c r="AM19" s="73"/>
      <c r="AN19" s="79"/>
      <c r="AO19" s="72"/>
      <c r="AP19" s="73"/>
      <c r="AQ19" s="74"/>
      <c r="AR19" s="72"/>
      <c r="AS19" s="73"/>
      <c r="AT19" s="80"/>
      <c r="AU19" s="72"/>
      <c r="AV19" s="73"/>
      <c r="AW19" s="79"/>
      <c r="AX19" s="72"/>
      <c r="AY19" s="73"/>
      <c r="AZ19" s="74"/>
      <c r="BA19" s="72"/>
      <c r="BB19" s="73"/>
      <c r="BC19" s="75"/>
      <c r="BD19" s="72"/>
      <c r="BE19" s="73"/>
      <c r="BF19" s="79"/>
      <c r="BG19" s="72"/>
      <c r="BH19" s="73"/>
      <c r="BI19" s="74"/>
      <c r="BJ19" s="76"/>
      <c r="BK19" s="77"/>
      <c r="BL19" s="74"/>
      <c r="BM19" s="72"/>
      <c r="BN19" s="73"/>
      <c r="BO19" s="79"/>
      <c r="BP19" s="72"/>
      <c r="BQ19" s="73"/>
      <c r="BR19" s="74"/>
      <c r="BS19" s="72"/>
      <c r="BT19" s="73"/>
      <c r="BU19" s="79"/>
      <c r="BV19" s="72"/>
      <c r="BW19" s="73"/>
      <c r="BX19" s="74"/>
      <c r="BY19" s="76"/>
      <c r="BZ19" s="77"/>
      <c r="CA19" s="74"/>
      <c r="CB19" s="72"/>
      <c r="CC19" s="73"/>
      <c r="CD19" s="53"/>
      <c r="CE19" s="72"/>
      <c r="CF19" s="73"/>
      <c r="CG19" s="74"/>
      <c r="CH19" s="81"/>
      <c r="CI19" s="82"/>
      <c r="CJ19" s="80"/>
      <c r="CK19" s="72"/>
      <c r="CL19" s="73"/>
      <c r="CM19" s="74"/>
      <c r="CN19" s="72"/>
      <c r="CO19" s="73"/>
      <c r="CP19" s="74"/>
      <c r="CQ19" s="72"/>
      <c r="CR19" s="73"/>
      <c r="CS19" s="74"/>
      <c r="CT19" s="72"/>
      <c r="CU19" s="73"/>
      <c r="CV19" s="74"/>
    </row>
    <row r="20" spans="1:100" s="35" customFormat="1" x14ac:dyDescent="0.25">
      <c r="A20" s="35" t="s">
        <v>21</v>
      </c>
      <c r="B20" s="61"/>
      <c r="C20" s="62"/>
      <c r="D20" s="135"/>
      <c r="E20" s="61"/>
      <c r="F20" s="62"/>
      <c r="G20" s="86"/>
      <c r="H20" s="61"/>
      <c r="I20" s="62"/>
      <c r="J20" s="83"/>
      <c r="K20" s="61"/>
      <c r="L20" s="62"/>
      <c r="M20" s="83"/>
      <c r="N20" s="61"/>
      <c r="O20" s="62"/>
      <c r="P20" s="86"/>
      <c r="Q20" s="61"/>
      <c r="R20" s="62"/>
      <c r="S20" s="83"/>
      <c r="T20" s="61"/>
      <c r="U20" s="62"/>
      <c r="V20" s="83"/>
      <c r="W20" s="61"/>
      <c r="X20" s="62"/>
      <c r="Y20" s="86"/>
      <c r="Z20" s="61"/>
      <c r="AA20" s="62"/>
      <c r="AB20" s="83"/>
      <c r="AC20" s="61"/>
      <c r="AD20" s="62"/>
      <c r="AE20" s="83"/>
      <c r="AF20" s="61"/>
      <c r="AG20" s="62"/>
      <c r="AH20" s="86"/>
      <c r="AI20" s="61"/>
      <c r="AJ20" s="62"/>
      <c r="AK20" s="83"/>
      <c r="AL20" s="61"/>
      <c r="AM20" s="62"/>
      <c r="AN20" s="83"/>
      <c r="AO20" s="61"/>
      <c r="AP20" s="62"/>
      <c r="AQ20" s="86"/>
      <c r="AR20" s="61"/>
      <c r="AS20" s="62"/>
      <c r="AT20" s="83"/>
      <c r="AU20" s="61"/>
      <c r="AV20" s="62"/>
      <c r="AW20" s="83"/>
      <c r="AX20" s="61"/>
      <c r="AY20" s="62"/>
      <c r="AZ20" s="86"/>
      <c r="BA20" s="61"/>
      <c r="BB20" s="62"/>
      <c r="BC20" s="83"/>
      <c r="BD20" s="61"/>
      <c r="BE20" s="62"/>
      <c r="BF20" s="83"/>
      <c r="BG20" s="61"/>
      <c r="BH20" s="62"/>
      <c r="BI20" s="86"/>
      <c r="BJ20" s="61"/>
      <c r="BK20" s="62"/>
      <c r="BL20" s="83"/>
      <c r="BM20" s="61"/>
      <c r="BN20" s="62"/>
      <c r="BO20" s="83"/>
      <c r="BP20" s="44"/>
      <c r="BQ20" s="45"/>
      <c r="BR20" s="63"/>
      <c r="BS20" s="61"/>
      <c r="BT20" s="62"/>
      <c r="BU20" s="83"/>
      <c r="BV20" s="61"/>
      <c r="BW20" s="62"/>
      <c r="BX20" s="63"/>
      <c r="BY20" s="61"/>
      <c r="BZ20" s="62"/>
      <c r="CA20" s="83"/>
      <c r="CB20" s="61"/>
      <c r="CC20" s="62"/>
      <c r="CD20" s="63"/>
      <c r="CE20" s="61"/>
      <c r="CF20" s="62"/>
      <c r="CG20" s="63"/>
      <c r="CH20" s="64"/>
      <c r="CI20" s="65"/>
      <c r="CJ20" s="63"/>
      <c r="CK20" s="61"/>
      <c r="CL20" s="62"/>
      <c r="CM20" s="63"/>
      <c r="CN20" s="61"/>
      <c r="CO20" s="62"/>
      <c r="CP20" s="63"/>
      <c r="CQ20" s="61"/>
      <c r="CR20" s="62"/>
      <c r="CS20" s="63"/>
      <c r="CT20" s="61"/>
      <c r="CU20" s="62"/>
      <c r="CV20" s="63"/>
    </row>
    <row r="21" spans="1:100" s="35" customFormat="1" x14ac:dyDescent="0.25">
      <c r="B21" s="87"/>
      <c r="C21" s="62"/>
      <c r="D21" s="135"/>
      <c r="E21" s="87"/>
      <c r="F21" s="88"/>
      <c r="G21" s="91"/>
      <c r="H21" s="87"/>
      <c r="I21" s="88"/>
      <c r="J21" s="90"/>
      <c r="K21" s="87"/>
      <c r="L21" s="88"/>
      <c r="M21" s="83"/>
      <c r="N21" s="87"/>
      <c r="O21" s="88"/>
      <c r="P21" s="91"/>
      <c r="Q21" s="87"/>
      <c r="R21" s="62"/>
      <c r="S21" s="83"/>
      <c r="T21" s="87"/>
      <c r="U21" s="62"/>
      <c r="V21" s="83"/>
      <c r="W21" s="87"/>
      <c r="X21" s="88"/>
      <c r="Y21" s="91"/>
      <c r="Z21" s="87"/>
      <c r="AA21" s="88"/>
      <c r="AB21" s="90"/>
      <c r="AC21" s="87"/>
      <c r="AD21" s="62"/>
      <c r="AE21" s="83"/>
      <c r="AF21" s="87"/>
      <c r="AG21" s="88"/>
      <c r="AH21" s="91"/>
      <c r="AI21" s="87"/>
      <c r="AJ21" s="88"/>
      <c r="AK21" s="90"/>
      <c r="AL21" s="87"/>
      <c r="AM21" s="62"/>
      <c r="AN21" s="83"/>
      <c r="AO21" s="87"/>
      <c r="AP21" s="88"/>
      <c r="AQ21" s="91"/>
      <c r="AR21" s="87"/>
      <c r="AS21" s="88"/>
      <c r="AT21" s="90"/>
      <c r="AU21" s="87"/>
      <c r="AV21" s="62"/>
      <c r="AW21" s="83"/>
      <c r="AX21" s="87"/>
      <c r="AY21" s="88"/>
      <c r="AZ21" s="91"/>
      <c r="BA21" s="87"/>
      <c r="BB21" s="88"/>
      <c r="BC21" s="90"/>
      <c r="BD21" s="87"/>
      <c r="BE21" s="62"/>
      <c r="BF21" s="83"/>
      <c r="BG21" s="87"/>
      <c r="BH21" s="88"/>
      <c r="BI21" s="91"/>
      <c r="BJ21" s="87"/>
      <c r="BK21" s="88"/>
      <c r="BL21" s="90"/>
      <c r="BM21" s="87"/>
      <c r="BN21" s="62"/>
      <c r="BO21" s="83"/>
      <c r="BP21" s="87"/>
      <c r="BQ21" s="88"/>
      <c r="BR21" s="91"/>
      <c r="BS21" s="87"/>
      <c r="BT21" s="62"/>
      <c r="BU21" s="83"/>
      <c r="BV21" s="87"/>
      <c r="BW21" s="88"/>
      <c r="BX21" s="91"/>
      <c r="BY21" s="87"/>
      <c r="BZ21" s="88"/>
      <c r="CA21" s="90"/>
      <c r="CB21" s="87"/>
      <c r="CC21" s="62"/>
      <c r="CD21" s="83"/>
      <c r="CE21" s="87"/>
      <c r="CF21" s="62"/>
      <c r="CG21" s="83"/>
      <c r="CH21" s="92"/>
      <c r="CI21" s="65"/>
      <c r="CJ21" s="83"/>
      <c r="CK21" s="87"/>
      <c r="CL21" s="62"/>
      <c r="CM21" s="83"/>
      <c r="CN21" s="87"/>
      <c r="CO21" s="62"/>
      <c r="CP21" s="83"/>
      <c r="CQ21" s="87"/>
      <c r="CR21" s="62"/>
      <c r="CS21" s="83"/>
      <c r="CT21" s="87"/>
      <c r="CU21" s="62"/>
      <c r="CV21" s="83"/>
    </row>
    <row r="22" spans="1:100" s="35" customFormat="1" ht="15.75" thickBot="1" x14ac:dyDescent="0.3">
      <c r="B22" s="76"/>
      <c r="C22" s="77"/>
      <c r="D22" s="133"/>
      <c r="E22" s="76"/>
      <c r="F22" s="77"/>
      <c r="G22" s="78"/>
      <c r="H22" s="76"/>
      <c r="I22" s="77"/>
      <c r="J22" s="74"/>
      <c r="K22" s="76"/>
      <c r="L22" s="77"/>
      <c r="M22" s="74"/>
      <c r="N22" s="76"/>
      <c r="O22" s="77"/>
      <c r="P22" s="78"/>
      <c r="Q22" s="76"/>
      <c r="R22" s="77"/>
      <c r="S22" s="74"/>
      <c r="T22" s="76"/>
      <c r="U22" s="77"/>
      <c r="V22" s="74"/>
      <c r="W22" s="76"/>
      <c r="X22" s="77"/>
      <c r="Y22" s="78"/>
      <c r="Z22" s="76"/>
      <c r="AA22" s="77"/>
      <c r="AB22" s="74"/>
      <c r="AC22" s="76"/>
      <c r="AD22" s="77"/>
      <c r="AE22" s="74"/>
      <c r="AF22" s="76"/>
      <c r="AG22" s="77"/>
      <c r="AH22" s="78"/>
      <c r="AI22" s="76"/>
      <c r="AJ22" s="77"/>
      <c r="AK22" s="74"/>
      <c r="AL22" s="76"/>
      <c r="AM22" s="77"/>
      <c r="AN22" s="74"/>
      <c r="AO22" s="76"/>
      <c r="AP22" s="77"/>
      <c r="AQ22" s="78"/>
      <c r="AR22" s="76"/>
      <c r="AS22" s="77"/>
      <c r="AT22" s="74"/>
      <c r="AU22" s="76"/>
      <c r="AV22" s="77"/>
      <c r="AW22" s="74"/>
      <c r="AX22" s="76"/>
      <c r="AY22" s="77"/>
      <c r="AZ22" s="78"/>
      <c r="BA22" s="76"/>
      <c r="BB22" s="77"/>
      <c r="BC22" s="74"/>
      <c r="BD22" s="76"/>
      <c r="BE22" s="77"/>
      <c r="BF22" s="74"/>
      <c r="BG22" s="76"/>
      <c r="BH22" s="77"/>
      <c r="BI22" s="78"/>
      <c r="BJ22" s="76"/>
      <c r="BK22" s="77"/>
      <c r="BL22" s="74"/>
      <c r="BM22" s="76"/>
      <c r="BN22" s="77"/>
      <c r="BO22" s="74"/>
      <c r="BP22" s="76"/>
      <c r="BQ22" s="77"/>
      <c r="BR22" s="78"/>
      <c r="BS22" s="76"/>
      <c r="BT22" s="77"/>
      <c r="BU22" s="74"/>
      <c r="BV22" s="76"/>
      <c r="BW22" s="77"/>
      <c r="BX22" s="78"/>
      <c r="BY22" s="76"/>
      <c r="BZ22" s="77"/>
      <c r="CA22" s="74"/>
      <c r="CB22" s="76"/>
      <c r="CC22" s="77"/>
      <c r="CD22" s="74"/>
      <c r="CE22" s="76"/>
      <c r="CF22" s="77"/>
      <c r="CG22" s="74"/>
      <c r="CH22" s="96"/>
      <c r="CI22" s="97"/>
      <c r="CJ22" s="74"/>
      <c r="CK22" s="76"/>
      <c r="CL22" s="77"/>
      <c r="CM22" s="74"/>
      <c r="CN22" s="76"/>
      <c r="CO22" s="77"/>
      <c r="CP22" s="74"/>
      <c r="CQ22" s="76"/>
      <c r="CR22" s="77"/>
      <c r="CS22" s="74"/>
      <c r="CT22" s="76"/>
      <c r="CU22" s="77"/>
      <c r="CV22" s="74"/>
    </row>
    <row r="23" spans="1:100" s="35" customFormat="1" x14ac:dyDescent="0.25">
      <c r="A23" s="35" t="s">
        <v>23</v>
      </c>
      <c r="B23" s="44"/>
      <c r="C23" s="62"/>
      <c r="D23" s="130"/>
      <c r="E23" s="44"/>
      <c r="F23" s="45"/>
      <c r="G23" s="48"/>
      <c r="H23" s="44"/>
      <c r="I23" s="45"/>
      <c r="J23" s="47"/>
      <c r="K23" s="44"/>
      <c r="L23" s="45"/>
      <c r="M23" s="63"/>
      <c r="N23" s="44"/>
      <c r="O23" s="45"/>
      <c r="P23" s="48"/>
      <c r="Q23" s="44"/>
      <c r="R23" s="62"/>
      <c r="S23" s="63"/>
      <c r="T23" s="44"/>
      <c r="U23" s="62"/>
      <c r="V23" s="63"/>
      <c r="W23" s="44"/>
      <c r="X23" s="45"/>
      <c r="Y23" s="48"/>
      <c r="Z23" s="44"/>
      <c r="AA23" s="45"/>
      <c r="AB23" s="47"/>
      <c r="AC23" s="44"/>
      <c r="AD23" s="62"/>
      <c r="AE23" s="63"/>
      <c r="AF23" s="44"/>
      <c r="AG23" s="45"/>
      <c r="AH23" s="48"/>
      <c r="AI23" s="44"/>
      <c r="AJ23" s="45"/>
      <c r="AK23" s="47"/>
      <c r="AL23" s="44"/>
      <c r="AM23" s="62"/>
      <c r="AN23" s="98"/>
      <c r="AO23" s="44"/>
      <c r="AP23" s="45"/>
      <c r="AQ23" s="48"/>
      <c r="AR23" s="44"/>
      <c r="AS23" s="45"/>
      <c r="AT23" s="63"/>
      <c r="AU23" s="44"/>
      <c r="AV23" s="62"/>
      <c r="AW23" s="63"/>
      <c r="AX23" s="44"/>
      <c r="AY23" s="45"/>
      <c r="AZ23" s="48"/>
      <c r="BA23" s="44"/>
      <c r="BB23" s="45"/>
      <c r="BC23" s="47"/>
      <c r="BD23" s="44"/>
      <c r="BE23" s="62"/>
      <c r="BF23" s="98"/>
      <c r="BG23" s="44"/>
      <c r="BH23" s="45"/>
      <c r="BI23" s="99"/>
      <c r="BJ23" s="44"/>
      <c r="BK23" s="45"/>
      <c r="BL23" s="47"/>
      <c r="BM23" s="44"/>
      <c r="BN23" s="62"/>
      <c r="BO23" s="98"/>
      <c r="BP23" s="44"/>
      <c r="BQ23" s="62"/>
      <c r="BR23" s="98"/>
      <c r="BS23" s="44"/>
      <c r="BT23" s="62"/>
      <c r="BU23" s="98"/>
      <c r="BV23" s="44"/>
      <c r="BW23" s="45"/>
      <c r="BX23" s="48"/>
      <c r="BY23" s="44"/>
      <c r="BZ23" s="45"/>
      <c r="CA23" s="47"/>
      <c r="CB23" s="44"/>
      <c r="CC23" s="62"/>
      <c r="CD23" s="99"/>
      <c r="CE23" s="44"/>
      <c r="CF23" s="62"/>
      <c r="CG23" s="98"/>
      <c r="CH23" s="49"/>
      <c r="CI23" s="65"/>
      <c r="CJ23" s="98"/>
      <c r="CK23" s="44"/>
      <c r="CL23" s="62"/>
      <c r="CM23" s="98"/>
      <c r="CN23" s="44"/>
      <c r="CO23" s="62"/>
      <c r="CP23" s="99"/>
      <c r="CQ23" s="44"/>
      <c r="CR23" s="62"/>
      <c r="CS23" s="98"/>
      <c r="CT23" s="44"/>
      <c r="CU23" s="62"/>
      <c r="CV23" s="63"/>
    </row>
    <row r="24" spans="1:100" s="35" customFormat="1" x14ac:dyDescent="0.25">
      <c r="B24" s="61"/>
      <c r="C24" s="62"/>
      <c r="D24" s="135"/>
      <c r="E24" s="61"/>
      <c r="F24" s="62"/>
      <c r="G24" s="86"/>
      <c r="H24" s="61"/>
      <c r="I24" s="62"/>
      <c r="J24" s="83"/>
      <c r="K24" s="61"/>
      <c r="L24" s="62"/>
      <c r="M24" s="83"/>
      <c r="N24" s="61"/>
      <c r="O24" s="62"/>
      <c r="P24" s="86"/>
      <c r="Q24" s="61"/>
      <c r="R24" s="62"/>
      <c r="S24" s="83"/>
      <c r="T24" s="61"/>
      <c r="U24" s="62"/>
      <c r="V24" s="83"/>
      <c r="W24" s="61"/>
      <c r="X24" s="62"/>
      <c r="Y24" s="86"/>
      <c r="Z24" s="61"/>
      <c r="AA24" s="62"/>
      <c r="AB24" s="83"/>
      <c r="AC24" s="61"/>
      <c r="AD24" s="62"/>
      <c r="AE24" s="83"/>
      <c r="AF24" s="61"/>
      <c r="AG24" s="62"/>
      <c r="AH24" s="86"/>
      <c r="AI24" s="61"/>
      <c r="AJ24" s="62"/>
      <c r="AK24" s="83"/>
      <c r="AL24" s="61"/>
      <c r="AM24" s="62"/>
      <c r="AN24" s="83"/>
      <c r="AO24" s="61"/>
      <c r="AP24" s="62"/>
      <c r="AQ24" s="86"/>
      <c r="AR24" s="61"/>
      <c r="AS24" s="62"/>
      <c r="AT24" s="83"/>
      <c r="AU24" s="61"/>
      <c r="AV24" s="62"/>
      <c r="AW24" s="83"/>
      <c r="AX24" s="61"/>
      <c r="AY24" s="62"/>
      <c r="AZ24" s="86"/>
      <c r="BA24" s="61"/>
      <c r="BB24" s="62"/>
      <c r="BC24" s="83"/>
      <c r="BD24" s="61"/>
      <c r="BE24" s="62"/>
      <c r="BF24" s="83"/>
      <c r="BG24" s="61"/>
      <c r="BH24" s="62"/>
      <c r="BI24" s="86"/>
      <c r="BJ24" s="61"/>
      <c r="BK24" s="62"/>
      <c r="BL24" s="83"/>
      <c r="BM24" s="61"/>
      <c r="BN24" s="62"/>
      <c r="BO24" s="83"/>
      <c r="BP24" s="61"/>
      <c r="BQ24" s="62"/>
      <c r="BR24" s="86"/>
      <c r="BS24" s="61"/>
      <c r="BT24" s="62"/>
      <c r="BU24" s="83"/>
      <c r="BV24" s="61"/>
      <c r="BW24" s="62"/>
      <c r="BX24" s="86"/>
      <c r="BY24" s="61"/>
      <c r="BZ24" s="62"/>
      <c r="CA24" s="83"/>
      <c r="CB24" s="61"/>
      <c r="CC24" s="62"/>
      <c r="CD24" s="83"/>
      <c r="CE24" s="61"/>
      <c r="CF24" s="62"/>
      <c r="CG24" s="86"/>
      <c r="CH24" s="64"/>
      <c r="CI24" s="65"/>
      <c r="CJ24" s="100"/>
      <c r="CK24" s="61"/>
      <c r="CL24" s="62"/>
      <c r="CM24" s="86"/>
      <c r="CN24" s="61"/>
      <c r="CO24" s="62"/>
      <c r="CP24" s="86"/>
      <c r="CQ24" s="61"/>
      <c r="CR24" s="62"/>
      <c r="CS24" s="86"/>
      <c r="CT24" s="61"/>
      <c r="CU24" s="62"/>
      <c r="CV24" s="86"/>
    </row>
    <row r="25" spans="1:100" s="35" customFormat="1" x14ac:dyDescent="0.25">
      <c r="B25" s="87"/>
      <c r="C25" s="62"/>
      <c r="D25" s="135"/>
      <c r="E25" s="87"/>
      <c r="F25" s="88"/>
      <c r="G25" s="91"/>
      <c r="H25" s="87"/>
      <c r="I25" s="88"/>
      <c r="J25" s="90"/>
      <c r="K25" s="87"/>
      <c r="L25" s="88"/>
      <c r="M25" s="83"/>
      <c r="N25" s="87"/>
      <c r="O25" s="88"/>
      <c r="P25" s="91"/>
      <c r="Q25" s="87"/>
      <c r="R25" s="62"/>
      <c r="S25" s="83"/>
      <c r="T25" s="87"/>
      <c r="U25" s="62"/>
      <c r="V25" s="83"/>
      <c r="W25" s="87"/>
      <c r="X25" s="88"/>
      <c r="Y25" s="91"/>
      <c r="Z25" s="87"/>
      <c r="AA25" s="88"/>
      <c r="AB25" s="90"/>
      <c r="AC25" s="87"/>
      <c r="AD25" s="62"/>
      <c r="AE25" s="83"/>
      <c r="AF25" s="87"/>
      <c r="AG25" s="88"/>
      <c r="AH25" s="91"/>
      <c r="AI25" s="87"/>
      <c r="AJ25" s="88"/>
      <c r="AK25" s="90"/>
      <c r="AL25" s="87"/>
      <c r="AM25" s="62"/>
      <c r="AN25" s="22"/>
      <c r="AO25" s="87"/>
      <c r="AP25" s="88"/>
      <c r="AQ25" s="91"/>
      <c r="AR25" s="87"/>
      <c r="AS25" s="88"/>
      <c r="AT25" s="90"/>
      <c r="AU25" s="87"/>
      <c r="AV25" s="62"/>
      <c r="AW25" s="83"/>
      <c r="AX25" s="87"/>
      <c r="AY25" s="88"/>
      <c r="AZ25" s="91"/>
      <c r="BA25" s="87"/>
      <c r="BB25" s="88"/>
      <c r="BC25" s="90"/>
      <c r="BD25" s="87"/>
      <c r="BE25" s="62"/>
      <c r="BF25" s="22"/>
      <c r="BG25" s="87"/>
      <c r="BH25" s="88"/>
      <c r="BI25" s="91"/>
      <c r="BJ25" s="87"/>
      <c r="BK25" s="88"/>
      <c r="BL25" s="90"/>
      <c r="BM25" s="87"/>
      <c r="BN25" s="62"/>
      <c r="BO25" s="22"/>
      <c r="BP25" s="87"/>
      <c r="BQ25" s="88"/>
      <c r="BR25" s="91"/>
      <c r="BS25" s="87"/>
      <c r="BT25" s="62"/>
      <c r="BU25" s="22"/>
      <c r="BV25" s="87"/>
      <c r="BW25" s="88"/>
      <c r="BX25" s="91"/>
      <c r="BY25" s="87"/>
      <c r="BZ25" s="88"/>
      <c r="CA25" s="90"/>
      <c r="CB25" s="87"/>
      <c r="CC25" s="62"/>
      <c r="CD25" s="22"/>
      <c r="CE25" s="87"/>
      <c r="CF25" s="88"/>
      <c r="CG25" s="91"/>
      <c r="CH25" s="92"/>
      <c r="CI25" s="93"/>
      <c r="CJ25" s="101"/>
      <c r="CK25" s="87"/>
      <c r="CL25" s="88"/>
      <c r="CM25" s="91"/>
      <c r="CN25" s="87"/>
      <c r="CO25" s="88"/>
      <c r="CP25" s="91"/>
      <c r="CQ25" s="87"/>
      <c r="CR25" s="88"/>
      <c r="CS25" s="91"/>
      <c r="CT25" s="87"/>
      <c r="CU25" s="88"/>
      <c r="CV25" s="91"/>
    </row>
    <row r="26" spans="1:100" x14ac:dyDescent="0.25">
      <c r="A26" s="102" t="s">
        <v>19</v>
      </c>
      <c r="B26" s="35"/>
      <c r="C26" s="103"/>
      <c r="D26" s="136">
        <v>37</v>
      </c>
      <c r="E26" s="103"/>
      <c r="F26" s="103"/>
      <c r="G26" s="104">
        <f>12.5+12</f>
        <v>24.5</v>
      </c>
      <c r="H26" s="103"/>
      <c r="I26" s="103"/>
      <c r="J26" s="104">
        <v>37</v>
      </c>
      <c r="K26" s="35"/>
      <c r="L26" s="103"/>
      <c r="M26" s="104">
        <v>37</v>
      </c>
      <c r="N26" s="103"/>
      <c r="O26" s="103"/>
      <c r="P26" s="104"/>
      <c r="Q26" s="103"/>
      <c r="R26" s="103"/>
      <c r="S26" s="104"/>
      <c r="T26" s="35"/>
      <c r="U26" s="103"/>
      <c r="V26" s="104"/>
      <c r="W26" s="103"/>
      <c r="X26" s="103"/>
      <c r="Y26" s="104"/>
      <c r="Z26" s="103"/>
      <c r="AA26" s="103"/>
      <c r="AB26" s="104"/>
      <c r="AC26" s="35"/>
      <c r="AD26" s="103"/>
      <c r="AE26" s="104"/>
      <c r="AF26" s="103"/>
      <c r="AG26" s="103"/>
      <c r="AH26" s="104"/>
      <c r="AI26" s="103"/>
      <c r="AJ26" s="103"/>
      <c r="AK26" s="104"/>
      <c r="AL26" s="35"/>
      <c r="AM26" s="35"/>
      <c r="AN26" s="13"/>
      <c r="AO26" s="35"/>
      <c r="AP26" s="35"/>
      <c r="AQ26" s="35"/>
      <c r="AR26" s="103"/>
      <c r="AS26" s="103"/>
      <c r="AT26" s="104"/>
      <c r="AU26" s="35"/>
      <c r="AV26" s="103"/>
      <c r="AW26" s="104"/>
      <c r="AX26" s="103"/>
      <c r="AY26" s="103"/>
      <c r="AZ26" s="104"/>
      <c r="BA26" s="103"/>
      <c r="BB26" s="103"/>
      <c r="BC26" s="104"/>
      <c r="BD26" s="35"/>
      <c r="BE26" s="35"/>
      <c r="BF26" s="13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13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13"/>
      <c r="CI26" s="13"/>
      <c r="CJ26" s="13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</row>
    <row r="27" spans="1:100" x14ac:dyDescent="0.25">
      <c r="A27" s="35" t="s">
        <v>16</v>
      </c>
      <c r="B27" s="35"/>
      <c r="C27" s="103"/>
      <c r="D27" s="137"/>
      <c r="E27" s="103"/>
      <c r="F27" s="103"/>
      <c r="G27" s="104"/>
      <c r="H27" s="103"/>
      <c r="I27" s="103"/>
      <c r="J27" s="105"/>
      <c r="K27" s="35"/>
      <c r="L27" s="103"/>
      <c r="M27" s="105"/>
      <c r="N27" s="103"/>
      <c r="O27" s="103"/>
      <c r="P27" s="104"/>
      <c r="Q27" s="103"/>
      <c r="R27" s="103"/>
      <c r="S27" s="105"/>
      <c r="T27" s="35"/>
      <c r="U27" s="103"/>
      <c r="V27" s="104"/>
      <c r="W27" s="103"/>
      <c r="X27" s="103"/>
      <c r="Y27" s="105"/>
      <c r="Z27" s="103"/>
      <c r="AA27" s="103"/>
      <c r="AB27" s="105"/>
      <c r="AC27" s="35"/>
      <c r="AD27" s="103"/>
      <c r="AE27" s="105"/>
      <c r="AF27" s="103"/>
      <c r="AG27" s="103"/>
      <c r="AH27" s="105"/>
      <c r="AI27" s="103"/>
      <c r="AJ27" s="103"/>
      <c r="AK27" s="105"/>
      <c r="AL27" s="35"/>
      <c r="AM27" s="35"/>
      <c r="AN27" s="105"/>
      <c r="AO27" s="35"/>
      <c r="AP27" s="35"/>
      <c r="AQ27" s="35"/>
      <c r="AR27" s="103"/>
      <c r="AS27" s="103"/>
      <c r="AT27" s="104"/>
      <c r="AU27" s="35"/>
      <c r="AV27" s="103"/>
      <c r="AW27" s="105"/>
      <c r="AX27" s="103"/>
      <c r="AY27" s="103"/>
      <c r="AZ27" s="105"/>
      <c r="BA27" s="103"/>
      <c r="BB27" s="103"/>
      <c r="BC27" s="104"/>
      <c r="BD27" s="35"/>
      <c r="BE27" s="35"/>
      <c r="BF27" s="106"/>
      <c r="BG27" s="35"/>
      <c r="BH27" s="35"/>
      <c r="BI27" s="35"/>
      <c r="BJ27" s="35"/>
      <c r="BK27" s="35"/>
      <c r="BL27" s="35"/>
      <c r="BM27" s="35"/>
      <c r="BN27" s="35"/>
      <c r="BO27" s="105"/>
      <c r="BP27" s="35"/>
      <c r="BQ27" s="35"/>
      <c r="BR27" s="105"/>
      <c r="BS27" s="35"/>
      <c r="BT27" s="35"/>
      <c r="BU27" s="13"/>
      <c r="BV27" s="35"/>
      <c r="BW27" s="35"/>
      <c r="BX27" s="105"/>
      <c r="BY27" s="35"/>
      <c r="BZ27" s="35"/>
      <c r="CA27" s="105"/>
      <c r="CB27" s="35"/>
      <c r="CC27" s="35"/>
      <c r="CD27" s="105"/>
      <c r="CE27" s="35"/>
      <c r="CF27" s="35"/>
      <c r="CG27" s="105"/>
      <c r="CH27" s="13"/>
      <c r="CI27" s="13"/>
      <c r="CJ27" s="105"/>
      <c r="CK27" s="35"/>
      <c r="CL27" s="35"/>
      <c r="CM27" s="105"/>
      <c r="CN27" s="35"/>
      <c r="CO27" s="35"/>
      <c r="CP27" s="105"/>
      <c r="CQ27" s="35"/>
      <c r="CR27" s="35"/>
      <c r="CS27" s="105"/>
      <c r="CT27" s="35"/>
      <c r="CU27" s="35"/>
      <c r="CV27" s="105"/>
    </row>
    <row r="28" spans="1:100" x14ac:dyDescent="0.25">
      <c r="A28" s="35" t="s">
        <v>17</v>
      </c>
      <c r="B28" s="35"/>
      <c r="C28" s="103"/>
      <c r="D28" s="136"/>
      <c r="E28" s="103"/>
      <c r="F28" s="103"/>
      <c r="G28" s="104"/>
      <c r="H28" s="103"/>
      <c r="I28" s="103"/>
      <c r="J28" s="104"/>
      <c r="K28" s="35"/>
      <c r="L28" s="103"/>
      <c r="M28" s="104">
        <v>4</v>
      </c>
      <c r="N28" s="103"/>
      <c r="O28" s="103"/>
      <c r="P28" s="104"/>
      <c r="Q28" s="103"/>
      <c r="R28" s="103"/>
      <c r="S28" s="104"/>
      <c r="T28" s="35"/>
      <c r="U28" s="103"/>
      <c r="V28" s="104"/>
      <c r="W28" s="103"/>
      <c r="X28" s="103"/>
      <c r="Y28" s="104"/>
      <c r="Z28" s="103"/>
      <c r="AA28" s="103"/>
      <c r="AB28" s="104"/>
      <c r="AC28" s="35"/>
      <c r="AD28" s="103"/>
      <c r="AE28" s="104"/>
      <c r="AF28" s="103"/>
      <c r="AG28" s="103"/>
      <c r="AH28" s="104"/>
      <c r="AI28" s="103"/>
      <c r="AJ28" s="103"/>
      <c r="AK28" s="104"/>
      <c r="AL28" s="35"/>
      <c r="AM28" s="35"/>
      <c r="AN28" s="35"/>
      <c r="AO28" s="35"/>
      <c r="AP28" s="35"/>
      <c r="AQ28" s="35"/>
      <c r="AR28" s="103"/>
      <c r="AS28" s="103"/>
      <c r="AT28" s="104"/>
      <c r="AU28" s="35"/>
      <c r="AV28" s="103"/>
      <c r="AW28" s="104"/>
      <c r="AX28" s="103"/>
      <c r="AY28" s="103"/>
      <c r="AZ28" s="104"/>
      <c r="BA28" s="103"/>
      <c r="BB28" s="103"/>
      <c r="BC28" s="104"/>
      <c r="BD28" s="35"/>
      <c r="BE28" s="35"/>
      <c r="BF28" s="13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13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13"/>
      <c r="CI28" s="13"/>
      <c r="CJ28" s="13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</row>
    <row r="29" spans="1:100" x14ac:dyDescent="0.25">
      <c r="A29" s="35" t="s">
        <v>18</v>
      </c>
      <c r="B29" s="35"/>
      <c r="C29" s="103"/>
      <c r="D29" s="136"/>
      <c r="E29" s="103"/>
      <c r="F29" s="103"/>
      <c r="G29" s="104">
        <v>3</v>
      </c>
      <c r="H29" s="103"/>
      <c r="I29" s="103"/>
      <c r="J29" s="104"/>
      <c r="K29" s="35"/>
      <c r="L29" s="103"/>
      <c r="M29" s="104"/>
      <c r="N29" s="103"/>
      <c r="O29" s="103"/>
      <c r="P29" s="104"/>
      <c r="Q29" s="103"/>
      <c r="R29" s="103"/>
      <c r="S29" s="104"/>
      <c r="T29" s="35"/>
      <c r="U29" s="103"/>
      <c r="V29" s="104"/>
      <c r="W29" s="103"/>
      <c r="X29" s="103"/>
      <c r="Y29" s="104"/>
      <c r="Z29" s="103"/>
      <c r="AA29" s="103"/>
      <c r="AB29" s="104"/>
      <c r="AC29" s="35"/>
      <c r="AD29" s="103"/>
      <c r="AE29" s="104"/>
      <c r="AF29" s="103"/>
      <c r="AG29" s="103"/>
      <c r="AH29" s="104"/>
      <c r="AI29" s="103"/>
      <c r="AJ29" s="103"/>
      <c r="AK29" s="104"/>
      <c r="AL29" s="35"/>
      <c r="AM29" s="35"/>
      <c r="AN29" s="35"/>
      <c r="AO29" s="35"/>
      <c r="AP29" s="35"/>
      <c r="AQ29" s="35"/>
      <c r="AR29" s="103"/>
      <c r="AS29" s="103"/>
      <c r="AT29" s="104"/>
      <c r="AU29" s="35"/>
      <c r="AV29" s="103"/>
      <c r="AW29" s="104"/>
      <c r="AX29" s="103"/>
      <c r="AY29" s="103"/>
      <c r="AZ29" s="104"/>
      <c r="BA29" s="103"/>
      <c r="BB29" s="103"/>
      <c r="BC29" s="104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13"/>
      <c r="CI29" s="13"/>
      <c r="CJ29" s="13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</row>
    <row r="30" spans="1:100" ht="15.75" thickBot="1" x14ac:dyDescent="0.3">
      <c r="A30" s="35" t="s">
        <v>22</v>
      </c>
      <c r="B30" s="35"/>
      <c r="C30" s="103"/>
      <c r="D30" s="138">
        <f>SUM(D3:D29)</f>
        <v>20</v>
      </c>
      <c r="E30" s="104"/>
      <c r="F30" s="104"/>
      <c r="G30" s="107">
        <f>SUM(G3:G29)</f>
        <v>9.5</v>
      </c>
      <c r="H30" s="104"/>
      <c r="I30" s="104"/>
      <c r="J30" s="107">
        <f>SUM(J3:J29)</f>
        <v>22</v>
      </c>
      <c r="K30" s="108"/>
      <c r="L30" s="104"/>
      <c r="M30" s="107">
        <f>SUM(M3:M29)</f>
        <v>16</v>
      </c>
      <c r="N30" s="104"/>
      <c r="O30" s="104"/>
      <c r="P30" s="107"/>
      <c r="Q30" s="104"/>
      <c r="R30" s="104"/>
      <c r="S30" s="107"/>
      <c r="T30" s="108"/>
      <c r="U30" s="104"/>
      <c r="V30" s="107"/>
      <c r="W30" s="104"/>
      <c r="X30" s="104"/>
      <c r="Y30" s="107"/>
      <c r="Z30" s="104"/>
      <c r="AA30" s="104"/>
      <c r="AB30" s="107"/>
      <c r="AC30" s="108"/>
      <c r="AD30" s="104"/>
      <c r="AE30" s="107"/>
      <c r="AF30" s="104"/>
      <c r="AG30" s="104"/>
      <c r="AH30" s="107"/>
      <c r="AI30" s="104"/>
      <c r="AJ30" s="104"/>
      <c r="AK30" s="107"/>
      <c r="AL30" s="35"/>
      <c r="AM30" s="35"/>
      <c r="AN30" s="107"/>
      <c r="AO30" s="35"/>
      <c r="AP30" s="35"/>
      <c r="AQ30" s="107"/>
      <c r="AR30" s="103"/>
      <c r="AS30" s="103"/>
      <c r="AT30" s="107"/>
      <c r="AU30" s="35"/>
      <c r="AV30" s="103"/>
      <c r="AW30" s="107"/>
      <c r="AX30" s="103"/>
      <c r="AY30" s="103"/>
      <c r="AZ30" s="107"/>
      <c r="BA30" s="103"/>
      <c r="BB30" s="103"/>
      <c r="BC30" s="107"/>
      <c r="BD30" s="35"/>
      <c r="BE30" s="35"/>
      <c r="BF30" s="107"/>
      <c r="BG30" s="35"/>
      <c r="BH30" s="35"/>
      <c r="BI30" s="107"/>
      <c r="BJ30" s="35"/>
      <c r="BK30" s="35"/>
      <c r="BL30" s="107"/>
      <c r="BM30" s="35"/>
      <c r="BN30" s="35"/>
      <c r="BO30" s="107"/>
      <c r="BP30" s="35"/>
      <c r="BQ30" s="35"/>
      <c r="BR30" s="107"/>
      <c r="BS30" s="35"/>
      <c r="BT30" s="35"/>
      <c r="BU30" s="107"/>
      <c r="BV30" s="35"/>
      <c r="BW30" s="35"/>
      <c r="BX30" s="107"/>
      <c r="BY30" s="35"/>
      <c r="BZ30" s="35"/>
      <c r="CA30" s="107"/>
      <c r="CB30" s="35"/>
      <c r="CC30" s="35"/>
      <c r="CD30" s="107"/>
      <c r="CE30" s="35"/>
      <c r="CF30" s="35"/>
      <c r="CG30" s="107"/>
      <c r="CH30" s="13"/>
      <c r="CI30" s="13"/>
      <c r="CJ30" s="107"/>
      <c r="CK30" s="35"/>
      <c r="CL30" s="35"/>
      <c r="CM30" s="107"/>
      <c r="CN30" s="35"/>
      <c r="CO30" s="35"/>
      <c r="CP30" s="107"/>
      <c r="CQ30" s="35"/>
      <c r="CR30" s="35"/>
      <c r="CS30" s="107"/>
      <c r="CT30" s="35"/>
      <c r="CU30" s="35"/>
      <c r="CV30" s="107"/>
    </row>
    <row r="31" spans="1:100" ht="15.75" thickTop="1" x14ac:dyDescent="0.25">
      <c r="A31" s="109" t="s">
        <v>56</v>
      </c>
      <c r="B31" s="103"/>
      <c r="C31" s="103"/>
      <c r="D31" s="35">
        <f>8+8.33+4</f>
        <v>20.329999999999998</v>
      </c>
      <c r="E31" s="103"/>
      <c r="F31" s="103"/>
      <c r="G31" s="35">
        <f>2.83+4</f>
        <v>6.83</v>
      </c>
      <c r="H31" s="103"/>
      <c r="I31" s="103"/>
      <c r="J31" s="110">
        <f>9+8.33+4</f>
        <v>21.33</v>
      </c>
      <c r="K31" s="35"/>
      <c r="L31" s="35"/>
      <c r="M31" s="35">
        <f>13+8.33+4</f>
        <v>25.33</v>
      </c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13"/>
      <c r="CI31" s="13"/>
      <c r="CJ31" s="13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</row>
    <row r="32" spans="1:100" x14ac:dyDescent="0.25">
      <c r="A32" s="109" t="s">
        <v>57</v>
      </c>
      <c r="B32" s="103"/>
      <c r="C32" s="103"/>
      <c r="D32" s="35">
        <f>+D30-D31</f>
        <v>-0.32999999999999829</v>
      </c>
      <c r="E32" s="35"/>
      <c r="F32" s="35"/>
      <c r="G32" s="35">
        <f t="shared" ref="G32:M32" si="0">+G30-G31</f>
        <v>2.67</v>
      </c>
      <c r="H32" s="35"/>
      <c r="I32" s="35"/>
      <c r="J32" s="35">
        <f t="shared" si="0"/>
        <v>0.67000000000000171</v>
      </c>
      <c r="K32" s="35"/>
      <c r="L32" s="35"/>
      <c r="M32" s="35">
        <f t="shared" si="0"/>
        <v>-9.3299999999999983</v>
      </c>
      <c r="N32" s="35"/>
      <c r="O32" s="35"/>
      <c r="P32" s="35"/>
      <c r="Q32" s="35"/>
      <c r="R32" s="35"/>
      <c r="S32" s="35"/>
      <c r="T32" s="35"/>
      <c r="U32" s="35"/>
      <c r="V32" s="109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109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109"/>
      <c r="CH32" s="13"/>
      <c r="CI32" s="13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</row>
    <row r="33" spans="1:100" x14ac:dyDescent="0.25">
      <c r="A33" s="109"/>
      <c r="B33" s="103"/>
      <c r="C33" s="103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13"/>
      <c r="CI33" s="13"/>
      <c r="CJ33" s="13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</row>
    <row r="34" spans="1:100" x14ac:dyDescent="0.25">
      <c r="A34" s="35"/>
      <c r="B34" s="111" t="s">
        <v>15</v>
      </c>
      <c r="C34" s="111"/>
      <c r="D34" s="111"/>
      <c r="E34" s="111"/>
      <c r="F34" s="111"/>
      <c r="G34" s="111"/>
      <c r="H34" s="111"/>
      <c r="I34" s="111"/>
      <c r="J34" s="111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13"/>
      <c r="CI34" s="13"/>
      <c r="CJ34" s="13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</row>
    <row r="35" spans="1:100" ht="18" customHeight="1" x14ac:dyDescent="0.25">
      <c r="A35" s="35"/>
      <c r="B35" s="112">
        <v>42930</v>
      </c>
      <c r="C35" s="112"/>
      <c r="D35" s="112"/>
      <c r="E35" s="112"/>
      <c r="F35" s="112"/>
      <c r="G35" s="113">
        <f t="shared" ref="G35:G44" si="1">B35</f>
        <v>42930</v>
      </c>
      <c r="H35" s="114" t="s">
        <v>5</v>
      </c>
      <c r="I35" s="114"/>
      <c r="J35" s="114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13"/>
      <c r="CI35" s="13"/>
      <c r="CJ35" s="13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</row>
    <row r="36" spans="1:100" ht="15" customHeight="1" x14ac:dyDescent="0.25">
      <c r="A36" s="35"/>
      <c r="B36" s="115">
        <v>42962</v>
      </c>
      <c r="C36" s="116"/>
      <c r="D36" s="116"/>
      <c r="E36" s="116"/>
      <c r="F36" s="117"/>
      <c r="G36" s="113">
        <f t="shared" si="1"/>
        <v>42962</v>
      </c>
      <c r="H36" s="118" t="s">
        <v>6</v>
      </c>
      <c r="I36" s="119"/>
      <c r="J36" s="120"/>
      <c r="K36" s="121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13"/>
      <c r="CI36" s="13"/>
      <c r="CJ36" s="13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</row>
    <row r="37" spans="1:100" ht="15" customHeight="1" x14ac:dyDescent="0.25">
      <c r="A37" s="35"/>
      <c r="B37" s="115">
        <v>43040</v>
      </c>
      <c r="C37" s="116"/>
      <c r="D37" s="116"/>
      <c r="E37" s="116"/>
      <c r="F37" s="117"/>
      <c r="G37" s="113">
        <f t="shared" si="1"/>
        <v>43040</v>
      </c>
      <c r="H37" s="118" t="s">
        <v>7</v>
      </c>
      <c r="I37" s="119"/>
      <c r="J37" s="120"/>
      <c r="K37" s="121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5"/>
      <c r="BR37" s="35"/>
      <c r="BS37" s="3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13"/>
      <c r="CI37" s="13"/>
      <c r="CJ37" s="13"/>
      <c r="CK37" s="35"/>
      <c r="CL37" s="35"/>
      <c r="CM37" s="35"/>
      <c r="CN37" s="35"/>
      <c r="CO37" s="35"/>
      <c r="CP37" s="35"/>
      <c r="CQ37" s="35"/>
      <c r="CR37" s="35"/>
      <c r="CS37" s="35"/>
      <c r="CT37" s="35"/>
      <c r="CU37" s="35"/>
      <c r="CV37" s="35"/>
    </row>
    <row r="38" spans="1:100" x14ac:dyDescent="0.25">
      <c r="A38" s="35"/>
      <c r="B38" s="115">
        <v>43094</v>
      </c>
      <c r="C38" s="116"/>
      <c r="D38" s="116"/>
      <c r="E38" s="116"/>
      <c r="F38" s="117"/>
      <c r="G38" s="113">
        <f t="shared" si="1"/>
        <v>43094</v>
      </c>
      <c r="H38" s="118" t="s">
        <v>8</v>
      </c>
      <c r="I38" s="119"/>
      <c r="J38" s="120"/>
      <c r="K38" s="121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13"/>
      <c r="CI38" s="13"/>
      <c r="CJ38" s="13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</row>
    <row r="39" spans="1:100" ht="15" customHeight="1" x14ac:dyDescent="0.25">
      <c r="A39" s="35"/>
      <c r="B39" s="115">
        <v>43101</v>
      </c>
      <c r="C39" s="116"/>
      <c r="D39" s="116"/>
      <c r="E39" s="116"/>
      <c r="F39" s="117"/>
      <c r="G39" s="113">
        <f t="shared" si="1"/>
        <v>43101</v>
      </c>
      <c r="H39" s="118" t="s">
        <v>9</v>
      </c>
      <c r="I39" s="119"/>
      <c r="J39" s="120"/>
      <c r="K39" s="121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13"/>
      <c r="CI39" s="13"/>
      <c r="CJ39" s="13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</row>
    <row r="40" spans="1:100" ht="15" customHeight="1" x14ac:dyDescent="0.25">
      <c r="A40" s="35"/>
      <c r="B40" s="115">
        <v>43192</v>
      </c>
      <c r="C40" s="116"/>
      <c r="D40" s="116"/>
      <c r="E40" s="116"/>
      <c r="F40" s="117"/>
      <c r="G40" s="113">
        <f t="shared" si="1"/>
        <v>43192</v>
      </c>
      <c r="H40" s="118" t="s">
        <v>10</v>
      </c>
      <c r="I40" s="119"/>
      <c r="J40" s="120"/>
      <c r="K40" s="121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13"/>
      <c r="CI40" s="13"/>
      <c r="CJ40" s="13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</row>
    <row r="41" spans="1:100" ht="15" customHeight="1" x14ac:dyDescent="0.25">
      <c r="A41" s="35"/>
      <c r="B41" s="115">
        <v>43221</v>
      </c>
      <c r="C41" s="116"/>
      <c r="D41" s="116"/>
      <c r="E41" s="116"/>
      <c r="F41" s="117"/>
      <c r="G41" s="113">
        <f t="shared" si="1"/>
        <v>43221</v>
      </c>
      <c r="H41" s="118" t="s">
        <v>11</v>
      </c>
      <c r="I41" s="119"/>
      <c r="J41" s="120"/>
      <c r="K41" s="121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13"/>
      <c r="CI41" s="13"/>
      <c r="CJ41" s="13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</row>
    <row r="42" spans="1:100" ht="15" customHeight="1" x14ac:dyDescent="0.25">
      <c r="A42" s="35"/>
      <c r="B42" s="115">
        <v>43228</v>
      </c>
      <c r="C42" s="116"/>
      <c r="D42" s="116"/>
      <c r="E42" s="116"/>
      <c r="F42" s="117"/>
      <c r="G42" s="113">
        <f t="shared" si="1"/>
        <v>43228</v>
      </c>
      <c r="H42" s="118" t="s">
        <v>12</v>
      </c>
      <c r="I42" s="119"/>
      <c r="J42" s="120"/>
      <c r="K42" s="121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13"/>
      <c r="CI42" s="13"/>
      <c r="CJ42" s="13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</row>
    <row r="43" spans="1:100" ht="15" customHeight="1" x14ac:dyDescent="0.25">
      <c r="A43" s="35"/>
      <c r="B43" s="115">
        <v>43230</v>
      </c>
      <c r="C43" s="116"/>
      <c r="D43" s="116"/>
      <c r="E43" s="116"/>
      <c r="F43" s="117"/>
      <c r="G43" s="113">
        <f t="shared" si="1"/>
        <v>43230</v>
      </c>
      <c r="H43" s="118" t="s">
        <v>13</v>
      </c>
      <c r="I43" s="119"/>
      <c r="J43" s="120"/>
      <c r="K43" s="121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13"/>
      <c r="CI43" s="13"/>
      <c r="CJ43" s="13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</row>
    <row r="44" spans="1:100" ht="15" customHeight="1" x14ac:dyDescent="0.25">
      <c r="A44" s="35"/>
      <c r="B44" s="115">
        <v>43241</v>
      </c>
      <c r="C44" s="116"/>
      <c r="D44" s="116"/>
      <c r="E44" s="116"/>
      <c r="F44" s="117"/>
      <c r="G44" s="113">
        <f t="shared" si="1"/>
        <v>43241</v>
      </c>
      <c r="H44" s="118" t="s">
        <v>14</v>
      </c>
      <c r="I44" s="119"/>
      <c r="J44" s="120"/>
      <c r="K44" s="121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13"/>
      <c r="CI44" s="13"/>
      <c r="CJ44" s="13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</row>
    <row r="45" spans="1:100" x14ac:dyDescent="0.25">
      <c r="A45" s="35"/>
      <c r="B45" s="35"/>
      <c r="C45" s="35"/>
      <c r="D45" s="122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13"/>
      <c r="CI45" s="13"/>
      <c r="CJ45" s="13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</row>
    <row r="46" spans="1:100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13"/>
      <c r="CI46" s="13"/>
      <c r="CJ46" s="13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</row>
    <row r="47" spans="1:100" x14ac:dyDescent="0.25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13"/>
      <c r="CI47" s="13"/>
      <c r="CJ47" s="13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</row>
    <row r="48" spans="1:100" x14ac:dyDescent="0.25">
      <c r="A48" s="35"/>
      <c r="B48" s="35"/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13"/>
      <c r="CI48" s="13"/>
      <c r="CJ48" s="13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</row>
    <row r="49" spans="1:100" x14ac:dyDescent="0.25">
      <c r="A49" s="35"/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13"/>
      <c r="CI49" s="13"/>
      <c r="CJ49" s="13"/>
      <c r="CK49" s="35"/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</row>
    <row r="50" spans="1:100" x14ac:dyDescent="0.25">
      <c r="A50" s="35"/>
      <c r="B50" s="35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13"/>
      <c r="CI50" s="13"/>
      <c r="CJ50" s="13"/>
      <c r="CK50" s="35"/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</row>
    <row r="51" spans="1:100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13"/>
      <c r="CI51" s="13"/>
      <c r="CJ51" s="13"/>
      <c r="CK51" s="35"/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</row>
    <row r="52" spans="1:100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13"/>
      <c r="CI52" s="13"/>
      <c r="CJ52" s="13"/>
      <c r="CK52" s="35"/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</row>
    <row r="53" spans="1:100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13"/>
      <c r="CI53" s="13"/>
      <c r="CJ53" s="13"/>
      <c r="CK53" s="35"/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</row>
    <row r="54" spans="1:100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13"/>
      <c r="CI54" s="13"/>
      <c r="CJ54" s="13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</row>
    <row r="55" spans="1:100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13"/>
      <c r="CI55" s="13"/>
      <c r="CJ55" s="13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</row>
    <row r="56" spans="1:100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13"/>
      <c r="CI56" s="13"/>
      <c r="CJ56" s="13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</row>
    <row r="57" spans="1:100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13"/>
      <c r="CI57" s="13"/>
      <c r="CJ57" s="13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</row>
    <row r="58" spans="1:100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13"/>
      <c r="CI58" s="13"/>
      <c r="CJ58" s="13"/>
      <c r="CK58" s="35"/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</row>
    <row r="59" spans="1:100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13"/>
      <c r="CI59" s="13"/>
      <c r="CJ59" s="13"/>
      <c r="CK59" s="35"/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</row>
    <row r="60" spans="1:100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13"/>
      <c r="CI60" s="13"/>
      <c r="CJ60" s="13"/>
      <c r="CK60" s="35"/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</row>
    <row r="61" spans="1:100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13"/>
      <c r="CI61" s="13"/>
      <c r="CJ61" s="13"/>
      <c r="CK61" s="35"/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</row>
    <row r="62" spans="1:100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13"/>
      <c r="CI62" s="13"/>
      <c r="CJ62" s="13"/>
      <c r="CK62" s="35"/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</row>
    <row r="63" spans="1:100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13"/>
      <c r="CI63" s="13"/>
      <c r="CJ63" s="13"/>
      <c r="CK63" s="35"/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</row>
    <row r="64" spans="1:100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13"/>
      <c r="CI64" s="13"/>
      <c r="CJ64" s="13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</row>
    <row r="65" spans="1:100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13"/>
      <c r="CI65" s="13"/>
      <c r="CJ65" s="13"/>
      <c r="CK65" s="35"/>
      <c r="CL65" s="35"/>
      <c r="CM65" s="35"/>
      <c r="CN65" s="35"/>
      <c r="CO65" s="35"/>
      <c r="CP65" s="35"/>
      <c r="CQ65" s="35"/>
      <c r="CR65" s="35"/>
      <c r="CS65" s="35"/>
      <c r="CT65" s="35"/>
      <c r="CU65" s="35"/>
      <c r="CV65" s="35"/>
    </row>
    <row r="66" spans="1:100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13"/>
      <c r="CI66" s="13"/>
      <c r="CJ66" s="13"/>
      <c r="CK66" s="35"/>
      <c r="CL66" s="35"/>
      <c r="CM66" s="35"/>
      <c r="CN66" s="35"/>
      <c r="CO66" s="35"/>
      <c r="CP66" s="35"/>
      <c r="CQ66" s="35"/>
      <c r="CR66" s="35"/>
      <c r="CS66" s="35"/>
      <c r="CT66" s="35"/>
      <c r="CU66" s="35"/>
      <c r="CV66" s="35"/>
    </row>
    <row r="67" spans="1:100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13"/>
      <c r="CI67" s="13"/>
      <c r="CJ67" s="13"/>
      <c r="CK67" s="35"/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</row>
    <row r="68" spans="1:100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13"/>
      <c r="CI68" s="13"/>
      <c r="CJ68" s="13"/>
      <c r="CK68" s="35"/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</row>
    <row r="69" spans="1:100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13"/>
      <c r="CI69" s="13"/>
      <c r="CJ69" s="13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</row>
    <row r="70" spans="1:100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13"/>
      <c r="CI70" s="13"/>
      <c r="CJ70" s="13"/>
      <c r="CK70" s="35"/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</row>
    <row r="71" spans="1:100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13"/>
      <c r="CI71" s="13"/>
      <c r="CJ71" s="13"/>
      <c r="CK71" s="35"/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</row>
    <row r="72" spans="1:100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13"/>
      <c r="CI72" s="13"/>
      <c r="CJ72" s="13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</row>
    <row r="73" spans="1:100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13"/>
      <c r="CI73" s="13"/>
      <c r="CJ73" s="13"/>
      <c r="CK73" s="35"/>
      <c r="CL73" s="35"/>
      <c r="CM73" s="35"/>
      <c r="CN73" s="35"/>
      <c r="CO73" s="35"/>
      <c r="CP73" s="35"/>
      <c r="CQ73" s="35"/>
      <c r="CR73" s="35"/>
      <c r="CS73" s="35"/>
      <c r="CT73" s="35"/>
      <c r="CU73" s="35"/>
      <c r="CV73" s="35"/>
    </row>
    <row r="74" spans="1:100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13"/>
      <c r="CI74" s="13"/>
      <c r="CJ74" s="13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</row>
    <row r="75" spans="1:100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N75" s="35"/>
      <c r="BO75" s="35"/>
      <c r="BP75" s="35"/>
      <c r="BQ75" s="35"/>
      <c r="BR75" s="35"/>
      <c r="BS75" s="35"/>
      <c r="BT75" s="35"/>
      <c r="BU75" s="35"/>
      <c r="BV75" s="35"/>
      <c r="BW75" s="35"/>
      <c r="BX75" s="35"/>
      <c r="BY75" s="35"/>
      <c r="BZ75" s="35"/>
      <c r="CA75" s="35"/>
      <c r="CB75" s="35"/>
      <c r="CC75" s="35"/>
      <c r="CD75" s="35"/>
      <c r="CE75" s="35"/>
      <c r="CF75" s="35"/>
      <c r="CG75" s="35"/>
      <c r="CH75" s="13"/>
      <c r="CI75" s="13"/>
      <c r="CJ75" s="13"/>
      <c r="CK75" s="35"/>
      <c r="CL75" s="35"/>
      <c r="CM75" s="35"/>
      <c r="CN75" s="35"/>
      <c r="CO75" s="35"/>
      <c r="CP75" s="35"/>
      <c r="CQ75" s="35"/>
      <c r="CR75" s="35"/>
      <c r="CS75" s="35"/>
      <c r="CT75" s="35"/>
      <c r="CU75" s="35"/>
      <c r="CV75" s="35"/>
    </row>
    <row r="76" spans="1:100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13"/>
      <c r="CI76" s="13"/>
      <c r="CJ76" s="13"/>
      <c r="CK76" s="35"/>
      <c r="CL76" s="35"/>
      <c r="CM76" s="35"/>
      <c r="CN76" s="35"/>
      <c r="CO76" s="35"/>
      <c r="CP76" s="35"/>
      <c r="CQ76" s="35"/>
      <c r="CR76" s="35"/>
      <c r="CS76" s="35"/>
      <c r="CT76" s="35"/>
      <c r="CU76" s="35"/>
      <c r="CV76" s="35"/>
    </row>
    <row r="77" spans="1:100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5"/>
      <c r="BR77" s="35"/>
      <c r="BS77" s="35"/>
      <c r="BT77" s="35"/>
      <c r="BU77" s="35"/>
      <c r="BV77" s="35"/>
      <c r="BW77" s="35"/>
      <c r="BX77" s="35"/>
      <c r="BY77" s="35"/>
      <c r="BZ77" s="35"/>
      <c r="CA77" s="35"/>
      <c r="CB77" s="35"/>
      <c r="CC77" s="35"/>
      <c r="CD77" s="35"/>
      <c r="CE77" s="35"/>
      <c r="CF77" s="35"/>
      <c r="CG77" s="35"/>
      <c r="CH77" s="13"/>
      <c r="CI77" s="13"/>
      <c r="CJ77" s="13"/>
      <c r="CK77" s="35"/>
      <c r="CL77" s="35"/>
      <c r="CM77" s="35"/>
      <c r="CN77" s="35"/>
      <c r="CO77" s="35"/>
      <c r="CP77" s="35"/>
      <c r="CQ77" s="35"/>
      <c r="CR77" s="35"/>
      <c r="CS77" s="35"/>
      <c r="CT77" s="35"/>
      <c r="CU77" s="35"/>
      <c r="CV77" s="35"/>
    </row>
    <row r="78" spans="1:100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5"/>
      <c r="BR78" s="35"/>
      <c r="BS78" s="35"/>
      <c r="BT78" s="35"/>
      <c r="BU78" s="35"/>
      <c r="BV78" s="35"/>
      <c r="BW78" s="35"/>
      <c r="BX78" s="35"/>
      <c r="BY78" s="35"/>
      <c r="BZ78" s="35"/>
      <c r="CA78" s="35"/>
      <c r="CB78" s="35"/>
      <c r="CC78" s="35"/>
      <c r="CD78" s="35"/>
      <c r="CE78" s="35"/>
      <c r="CF78" s="35"/>
      <c r="CG78" s="35"/>
      <c r="CH78" s="13"/>
      <c r="CI78" s="13"/>
      <c r="CJ78" s="13"/>
      <c r="CK78" s="35"/>
      <c r="CL78" s="35"/>
      <c r="CM78" s="35"/>
      <c r="CN78" s="35"/>
      <c r="CO78" s="35"/>
      <c r="CP78" s="35"/>
      <c r="CQ78" s="35"/>
      <c r="CR78" s="35"/>
      <c r="CS78" s="35"/>
      <c r="CT78" s="35"/>
      <c r="CU78" s="35"/>
      <c r="CV78" s="35"/>
    </row>
    <row r="79" spans="1:100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5"/>
      <c r="BR79" s="35"/>
      <c r="BS79" s="35"/>
      <c r="BT79" s="35"/>
      <c r="BU79" s="35"/>
      <c r="BV79" s="35"/>
      <c r="BW79" s="35"/>
      <c r="BX79" s="35"/>
      <c r="BY79" s="35"/>
      <c r="BZ79" s="35"/>
      <c r="CA79" s="35"/>
      <c r="CB79" s="35"/>
      <c r="CC79" s="35"/>
      <c r="CD79" s="35"/>
      <c r="CE79" s="35"/>
      <c r="CF79" s="35"/>
      <c r="CG79" s="35"/>
      <c r="CH79" s="13"/>
      <c r="CI79" s="13"/>
      <c r="CJ79" s="13"/>
      <c r="CK79" s="35"/>
      <c r="CL79" s="35"/>
      <c r="CM79" s="35"/>
      <c r="CN79" s="35"/>
      <c r="CO79" s="35"/>
      <c r="CP79" s="35"/>
      <c r="CQ79" s="35"/>
      <c r="CR79" s="35"/>
      <c r="CS79" s="35"/>
      <c r="CT79" s="35"/>
      <c r="CU79" s="35"/>
      <c r="CV79" s="35"/>
    </row>
    <row r="80" spans="1:100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5"/>
      <c r="BR80" s="35"/>
      <c r="BS80" s="35"/>
      <c r="BT80" s="35"/>
      <c r="BU80" s="35"/>
      <c r="BV80" s="35"/>
      <c r="BW80" s="35"/>
      <c r="BX80" s="35"/>
      <c r="BY80" s="35"/>
      <c r="BZ80" s="35"/>
      <c r="CA80" s="35"/>
      <c r="CB80" s="35"/>
      <c r="CC80" s="35"/>
      <c r="CD80" s="35"/>
      <c r="CE80" s="35"/>
      <c r="CF80" s="35"/>
      <c r="CG80" s="35"/>
      <c r="CH80" s="13"/>
      <c r="CI80" s="13"/>
      <c r="CJ80" s="13"/>
      <c r="CK80" s="35"/>
      <c r="CL80" s="35"/>
      <c r="CM80" s="35"/>
      <c r="CN80" s="35"/>
      <c r="CO80" s="35"/>
      <c r="CP80" s="35"/>
      <c r="CQ80" s="35"/>
      <c r="CR80" s="35"/>
      <c r="CS80" s="35"/>
      <c r="CT80" s="35"/>
      <c r="CU80" s="35"/>
      <c r="CV80" s="35"/>
    </row>
    <row r="81" spans="1:100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5"/>
      <c r="BV81" s="35"/>
      <c r="BW81" s="35"/>
      <c r="BX81" s="35"/>
      <c r="BY81" s="35"/>
      <c r="BZ81" s="35"/>
      <c r="CA81" s="35"/>
      <c r="CB81" s="35"/>
      <c r="CC81" s="35"/>
      <c r="CD81" s="35"/>
      <c r="CE81" s="35"/>
      <c r="CF81" s="35"/>
      <c r="CG81" s="35"/>
      <c r="CH81" s="13"/>
      <c r="CI81" s="13"/>
      <c r="CJ81" s="13"/>
      <c r="CK81" s="35"/>
      <c r="CL81" s="35"/>
      <c r="CM81" s="35"/>
      <c r="CN81" s="35"/>
      <c r="CO81" s="35"/>
      <c r="CP81" s="35"/>
      <c r="CQ81" s="35"/>
      <c r="CR81" s="35"/>
      <c r="CS81" s="35"/>
      <c r="CT81" s="35"/>
      <c r="CU81" s="35"/>
      <c r="CV81" s="35"/>
    </row>
    <row r="82" spans="1:100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N82" s="35"/>
      <c r="BO82" s="35"/>
      <c r="BP82" s="35"/>
      <c r="BQ82" s="35"/>
      <c r="BR82" s="35"/>
      <c r="BS82" s="35"/>
      <c r="BT82" s="35"/>
      <c r="BU82" s="35"/>
      <c r="BV82" s="35"/>
      <c r="BW82" s="35"/>
      <c r="BX82" s="35"/>
      <c r="BY82" s="35"/>
      <c r="BZ82" s="35"/>
      <c r="CA82" s="35"/>
      <c r="CB82" s="35"/>
      <c r="CC82" s="35"/>
      <c r="CD82" s="35"/>
      <c r="CE82" s="35"/>
      <c r="CF82" s="35"/>
      <c r="CG82" s="35"/>
      <c r="CH82" s="13"/>
      <c r="CI82" s="13"/>
      <c r="CJ82" s="13"/>
      <c r="CK82" s="35"/>
      <c r="CL82" s="35"/>
      <c r="CM82" s="35"/>
      <c r="CN82" s="35"/>
      <c r="CO82" s="35"/>
      <c r="CP82" s="35"/>
      <c r="CQ82" s="35"/>
      <c r="CR82" s="35"/>
      <c r="CS82" s="35"/>
      <c r="CT82" s="35"/>
      <c r="CU82" s="35"/>
      <c r="CV82" s="35"/>
    </row>
    <row r="83" spans="1:100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N83" s="35"/>
      <c r="BO83" s="35"/>
      <c r="BP83" s="35"/>
      <c r="BQ83" s="35"/>
      <c r="BR83" s="35"/>
      <c r="BS83" s="35"/>
      <c r="BT83" s="35"/>
      <c r="BU83" s="35"/>
      <c r="BV83" s="35"/>
      <c r="BW83" s="35"/>
      <c r="BX83" s="35"/>
      <c r="BY83" s="35"/>
      <c r="BZ83" s="35"/>
      <c r="CA83" s="35"/>
      <c r="CB83" s="35"/>
      <c r="CC83" s="35"/>
      <c r="CD83" s="35"/>
      <c r="CE83" s="35"/>
      <c r="CF83" s="35"/>
      <c r="CG83" s="35"/>
      <c r="CH83" s="13"/>
      <c r="CI83" s="13"/>
      <c r="CJ83" s="13"/>
      <c r="CK83" s="35"/>
      <c r="CL83" s="35"/>
      <c r="CM83" s="35"/>
      <c r="CN83" s="35"/>
      <c r="CO83" s="35"/>
      <c r="CP83" s="35"/>
      <c r="CQ83" s="35"/>
      <c r="CR83" s="35"/>
      <c r="CS83" s="35"/>
      <c r="CT83" s="35"/>
      <c r="CU83" s="35"/>
      <c r="CV83" s="35"/>
    </row>
    <row r="84" spans="1:100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5"/>
      <c r="AP84" s="35"/>
      <c r="AQ84" s="35"/>
      <c r="AR84" s="35"/>
      <c r="AS84" s="35"/>
      <c r="AT84" s="35"/>
      <c r="AU84" s="35"/>
      <c r="AV84" s="35"/>
      <c r="AW84" s="35"/>
      <c r="AX84" s="35"/>
      <c r="AY84" s="35"/>
      <c r="AZ84" s="35"/>
      <c r="BA84" s="35"/>
      <c r="BB84" s="35"/>
      <c r="BC84" s="35"/>
      <c r="BD84" s="35"/>
      <c r="BE84" s="35"/>
      <c r="BF84" s="35"/>
      <c r="BG84" s="35"/>
      <c r="BH84" s="35"/>
      <c r="BI84" s="35"/>
      <c r="BJ84" s="35"/>
      <c r="BK84" s="35"/>
      <c r="BL84" s="35"/>
      <c r="BM84" s="35"/>
      <c r="BN84" s="35"/>
      <c r="BO84" s="35"/>
      <c r="BP84" s="35"/>
      <c r="BQ84" s="35"/>
      <c r="BR84" s="35"/>
      <c r="BS84" s="35"/>
      <c r="BT84" s="35"/>
      <c r="BU84" s="35"/>
      <c r="BV84" s="35"/>
      <c r="BW84" s="35"/>
      <c r="BX84" s="35"/>
      <c r="BY84" s="35"/>
      <c r="BZ84" s="35"/>
      <c r="CA84" s="35"/>
      <c r="CB84" s="35"/>
      <c r="CC84" s="35"/>
      <c r="CD84" s="35"/>
      <c r="CE84" s="35"/>
      <c r="CF84" s="35"/>
      <c r="CG84" s="35"/>
      <c r="CH84" s="13"/>
      <c r="CI84" s="13"/>
      <c r="CJ84" s="13"/>
      <c r="CK84" s="35"/>
      <c r="CL84" s="35"/>
      <c r="CM84" s="35"/>
      <c r="CN84" s="35"/>
      <c r="CO84" s="35"/>
      <c r="CP84" s="35"/>
      <c r="CQ84" s="35"/>
      <c r="CR84" s="35"/>
      <c r="CS84" s="35"/>
      <c r="CT84" s="35"/>
      <c r="CU84" s="35"/>
      <c r="CV84" s="35"/>
    </row>
    <row r="85" spans="1:100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5"/>
      <c r="BR85" s="35"/>
      <c r="BS85" s="35"/>
      <c r="BT85" s="35"/>
      <c r="BU85" s="35"/>
      <c r="BV85" s="35"/>
      <c r="BW85" s="35"/>
      <c r="BX85" s="35"/>
      <c r="BY85" s="35"/>
      <c r="BZ85" s="35"/>
      <c r="CA85" s="35"/>
      <c r="CB85" s="35"/>
      <c r="CC85" s="35"/>
      <c r="CD85" s="35"/>
      <c r="CE85" s="35"/>
      <c r="CF85" s="35"/>
      <c r="CG85" s="35"/>
      <c r="CH85" s="13"/>
      <c r="CI85" s="13"/>
      <c r="CJ85" s="13"/>
      <c r="CK85" s="35"/>
      <c r="CL85" s="35"/>
      <c r="CM85" s="35"/>
      <c r="CN85" s="35"/>
      <c r="CO85" s="35"/>
      <c r="CP85" s="35"/>
      <c r="CQ85" s="35"/>
      <c r="CR85" s="35"/>
      <c r="CS85" s="35"/>
      <c r="CT85" s="35"/>
      <c r="CU85" s="35"/>
      <c r="CV85" s="35"/>
    </row>
    <row r="86" spans="1:100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N86" s="35"/>
      <c r="BO86" s="35"/>
      <c r="BP86" s="35"/>
      <c r="BQ86" s="35"/>
      <c r="BR86" s="35"/>
      <c r="BS86" s="35"/>
      <c r="BT86" s="35"/>
      <c r="BU86" s="35"/>
      <c r="BV86" s="35"/>
      <c r="BW86" s="35"/>
      <c r="BX86" s="35"/>
      <c r="BY86" s="35"/>
      <c r="BZ86" s="35"/>
      <c r="CA86" s="35"/>
      <c r="CB86" s="35"/>
      <c r="CC86" s="35"/>
      <c r="CD86" s="35"/>
      <c r="CE86" s="35"/>
      <c r="CF86" s="35"/>
      <c r="CG86" s="35"/>
      <c r="CH86" s="13"/>
      <c r="CI86" s="13"/>
      <c r="CJ86" s="13"/>
      <c r="CK86" s="35"/>
      <c r="CL86" s="35"/>
      <c r="CM86" s="35"/>
      <c r="CN86" s="35"/>
      <c r="CO86" s="35"/>
      <c r="CP86" s="35"/>
      <c r="CQ86" s="35"/>
      <c r="CR86" s="35"/>
      <c r="CS86" s="35"/>
      <c r="CT86" s="35"/>
      <c r="CU86" s="35"/>
      <c r="CV86" s="35"/>
    </row>
    <row r="87" spans="1:100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N87" s="35"/>
      <c r="BO87" s="35"/>
      <c r="BP87" s="35"/>
      <c r="BQ87" s="35"/>
      <c r="BR87" s="35"/>
      <c r="BS87" s="35"/>
      <c r="BT87" s="35"/>
      <c r="BU87" s="35"/>
      <c r="BV87" s="35"/>
      <c r="BW87" s="35"/>
      <c r="BX87" s="35"/>
      <c r="BY87" s="35"/>
      <c r="BZ87" s="35"/>
      <c r="CA87" s="35"/>
      <c r="CB87" s="35"/>
      <c r="CC87" s="35"/>
      <c r="CD87" s="35"/>
      <c r="CE87" s="35"/>
      <c r="CF87" s="35"/>
      <c r="CG87" s="35"/>
      <c r="CH87" s="13"/>
      <c r="CI87" s="13"/>
      <c r="CJ87" s="13"/>
      <c r="CK87" s="35"/>
      <c r="CL87" s="35"/>
      <c r="CM87" s="35"/>
      <c r="CN87" s="35"/>
      <c r="CO87" s="35"/>
      <c r="CP87" s="35"/>
      <c r="CQ87" s="35"/>
      <c r="CR87" s="35"/>
      <c r="CS87" s="35"/>
      <c r="CT87" s="35"/>
      <c r="CU87" s="35"/>
      <c r="CV87" s="35"/>
    </row>
    <row r="88" spans="1:100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N88" s="35"/>
      <c r="BO88" s="35"/>
      <c r="BP88" s="35"/>
      <c r="BQ88" s="35"/>
      <c r="BR88" s="35"/>
      <c r="BS88" s="35"/>
      <c r="BT88" s="35"/>
      <c r="BU88" s="35"/>
      <c r="BV88" s="35"/>
      <c r="BW88" s="35"/>
      <c r="BX88" s="35"/>
      <c r="BY88" s="35"/>
      <c r="BZ88" s="35"/>
      <c r="CA88" s="35"/>
      <c r="CB88" s="35"/>
      <c r="CC88" s="35"/>
      <c r="CD88" s="35"/>
      <c r="CE88" s="35"/>
      <c r="CF88" s="35"/>
      <c r="CG88" s="35"/>
      <c r="CH88" s="13"/>
      <c r="CI88" s="13"/>
      <c r="CJ88" s="13"/>
      <c r="CK88" s="35"/>
      <c r="CL88" s="35"/>
      <c r="CM88" s="35"/>
      <c r="CN88" s="35"/>
      <c r="CO88" s="35"/>
      <c r="CP88" s="35"/>
      <c r="CQ88" s="35"/>
      <c r="CR88" s="35"/>
      <c r="CS88" s="35"/>
      <c r="CT88" s="35"/>
      <c r="CU88" s="35"/>
      <c r="CV88" s="35"/>
    </row>
    <row r="89" spans="1:100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N89" s="35"/>
      <c r="BO89" s="35"/>
      <c r="BP89" s="35"/>
      <c r="BQ89" s="35"/>
      <c r="BR89" s="35"/>
      <c r="BS89" s="35"/>
      <c r="BT89" s="35"/>
      <c r="BU89" s="35"/>
      <c r="BV89" s="35"/>
      <c r="BW89" s="35"/>
      <c r="BX89" s="35"/>
      <c r="BY89" s="35"/>
      <c r="BZ89" s="35"/>
      <c r="CA89" s="35"/>
      <c r="CB89" s="35"/>
      <c r="CC89" s="35"/>
      <c r="CD89" s="35"/>
      <c r="CE89" s="35"/>
      <c r="CF89" s="35"/>
      <c r="CG89" s="35"/>
      <c r="CH89" s="13"/>
      <c r="CI89" s="13"/>
      <c r="CJ89" s="13"/>
      <c r="CK89" s="35"/>
      <c r="CL89" s="35"/>
      <c r="CM89" s="35"/>
      <c r="CN89" s="35"/>
      <c r="CO89" s="35"/>
      <c r="CP89" s="35"/>
      <c r="CQ89" s="35"/>
      <c r="CR89" s="35"/>
      <c r="CS89" s="35"/>
      <c r="CT89" s="35"/>
      <c r="CU89" s="35"/>
      <c r="CV89" s="35"/>
    </row>
    <row r="90" spans="1:100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N90" s="35"/>
      <c r="BO90" s="35"/>
      <c r="BP90" s="35"/>
      <c r="BQ90" s="35"/>
      <c r="BR90" s="35"/>
      <c r="BS90" s="35"/>
      <c r="BT90" s="35"/>
      <c r="BU90" s="35"/>
      <c r="BV90" s="35"/>
      <c r="BW90" s="35"/>
      <c r="BX90" s="35"/>
      <c r="BY90" s="35"/>
      <c r="BZ90" s="35"/>
      <c r="CA90" s="35"/>
      <c r="CB90" s="35"/>
      <c r="CC90" s="35"/>
      <c r="CD90" s="35"/>
      <c r="CE90" s="35"/>
      <c r="CF90" s="35"/>
      <c r="CG90" s="35"/>
      <c r="CH90" s="13"/>
      <c r="CI90" s="13"/>
      <c r="CJ90" s="13"/>
      <c r="CK90" s="35"/>
      <c r="CL90" s="35"/>
      <c r="CM90" s="35"/>
      <c r="CN90" s="35"/>
      <c r="CO90" s="35"/>
      <c r="CP90" s="35"/>
      <c r="CQ90" s="35"/>
      <c r="CR90" s="35"/>
      <c r="CS90" s="35"/>
      <c r="CT90" s="35"/>
      <c r="CU90" s="35"/>
      <c r="CV90" s="35"/>
    </row>
    <row r="91" spans="1:100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N91" s="35"/>
      <c r="BO91" s="35"/>
      <c r="BP91" s="35"/>
      <c r="BQ91" s="35"/>
      <c r="BR91" s="35"/>
      <c r="BS91" s="35"/>
      <c r="BT91" s="35"/>
      <c r="BU91" s="35"/>
      <c r="BV91" s="35"/>
      <c r="BW91" s="35"/>
      <c r="BX91" s="35"/>
      <c r="BY91" s="35"/>
      <c r="BZ91" s="35"/>
      <c r="CA91" s="35"/>
      <c r="CB91" s="35"/>
      <c r="CC91" s="35"/>
      <c r="CD91" s="35"/>
      <c r="CE91" s="35"/>
      <c r="CF91" s="35"/>
      <c r="CG91" s="35"/>
      <c r="CH91" s="13"/>
      <c r="CI91" s="13"/>
      <c r="CJ91" s="13"/>
      <c r="CK91" s="35"/>
      <c r="CL91" s="35"/>
      <c r="CM91" s="35"/>
      <c r="CN91" s="35"/>
      <c r="CO91" s="35"/>
      <c r="CP91" s="35"/>
      <c r="CQ91" s="35"/>
      <c r="CR91" s="35"/>
      <c r="CS91" s="35"/>
      <c r="CT91" s="35"/>
      <c r="CU91" s="35"/>
      <c r="CV91" s="35"/>
    </row>
    <row r="92" spans="1:100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N92" s="35"/>
      <c r="BO92" s="35"/>
      <c r="BP92" s="35"/>
      <c r="BQ92" s="35"/>
      <c r="BR92" s="35"/>
      <c r="BS92" s="35"/>
      <c r="BT92" s="35"/>
      <c r="BU92" s="35"/>
      <c r="BV92" s="35"/>
      <c r="BW92" s="35"/>
      <c r="BX92" s="35"/>
      <c r="BY92" s="35"/>
      <c r="BZ92" s="35"/>
      <c r="CA92" s="35"/>
      <c r="CB92" s="35"/>
      <c r="CC92" s="35"/>
      <c r="CD92" s="35"/>
      <c r="CE92" s="35"/>
      <c r="CF92" s="35"/>
      <c r="CG92" s="35"/>
      <c r="CH92" s="13"/>
      <c r="CI92" s="13"/>
      <c r="CJ92" s="13"/>
      <c r="CK92" s="35"/>
      <c r="CL92" s="35"/>
      <c r="CM92" s="35"/>
      <c r="CN92" s="35"/>
      <c r="CO92" s="35"/>
      <c r="CP92" s="35"/>
      <c r="CQ92" s="35"/>
      <c r="CR92" s="35"/>
      <c r="CS92" s="35"/>
      <c r="CT92" s="35"/>
      <c r="CU92" s="35"/>
      <c r="CV92" s="35"/>
    </row>
    <row r="93" spans="1:100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N93" s="35"/>
      <c r="BO93" s="35"/>
      <c r="BP93" s="35"/>
      <c r="BQ93" s="35"/>
      <c r="BR93" s="35"/>
      <c r="BS93" s="35"/>
      <c r="BT93" s="35"/>
      <c r="BU93" s="35"/>
      <c r="BV93" s="35"/>
      <c r="BW93" s="35"/>
      <c r="BX93" s="35"/>
      <c r="BY93" s="35"/>
      <c r="BZ93" s="35"/>
      <c r="CA93" s="35"/>
      <c r="CB93" s="35"/>
      <c r="CC93" s="35"/>
      <c r="CD93" s="35"/>
      <c r="CE93" s="35"/>
      <c r="CF93" s="35"/>
      <c r="CG93" s="35"/>
      <c r="CH93" s="13"/>
      <c r="CI93" s="13"/>
      <c r="CJ93" s="13"/>
      <c r="CK93" s="35"/>
      <c r="CL93" s="35"/>
      <c r="CM93" s="35"/>
      <c r="CN93" s="35"/>
      <c r="CO93" s="35"/>
      <c r="CP93" s="35"/>
      <c r="CQ93" s="35"/>
      <c r="CR93" s="35"/>
      <c r="CS93" s="35"/>
      <c r="CT93" s="35"/>
      <c r="CU93" s="35"/>
      <c r="CV93" s="35"/>
    </row>
    <row r="94" spans="1:100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  <c r="L94" s="35"/>
      <c r="M94" s="35"/>
      <c r="N94" s="35"/>
      <c r="O94" s="35"/>
      <c r="P94" s="35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AJ94" s="35"/>
      <c r="AK94" s="35"/>
      <c r="AL94" s="35"/>
      <c r="AM94" s="35"/>
      <c r="AN94" s="35"/>
      <c r="AO94" s="35"/>
      <c r="AP94" s="35"/>
      <c r="AQ94" s="35"/>
      <c r="AR94" s="35"/>
      <c r="AS94" s="35"/>
      <c r="AT94" s="35"/>
      <c r="AU94" s="35"/>
      <c r="AV94" s="35"/>
      <c r="AW94" s="35"/>
      <c r="AX94" s="35"/>
      <c r="AY94" s="35"/>
      <c r="AZ94" s="35"/>
      <c r="BA94" s="35"/>
      <c r="BB94" s="35"/>
      <c r="BC94" s="35"/>
      <c r="BD94" s="35"/>
      <c r="BE94" s="35"/>
      <c r="BF94" s="35"/>
      <c r="BG94" s="35"/>
      <c r="BH94" s="35"/>
      <c r="BI94" s="35"/>
      <c r="BJ94" s="35"/>
      <c r="BK94" s="35"/>
      <c r="BL94" s="35"/>
      <c r="BM94" s="35"/>
      <c r="BN94" s="35"/>
      <c r="BO94" s="35"/>
      <c r="BP94" s="35"/>
      <c r="BQ94" s="35"/>
      <c r="BR94" s="35"/>
      <c r="BS94" s="35"/>
      <c r="BT94" s="35"/>
      <c r="BU94" s="35"/>
      <c r="BV94" s="35"/>
      <c r="BW94" s="35"/>
      <c r="BX94" s="35"/>
      <c r="BY94" s="35"/>
      <c r="BZ94" s="35"/>
      <c r="CA94" s="35"/>
      <c r="CB94" s="35"/>
      <c r="CC94" s="35"/>
      <c r="CD94" s="35"/>
      <c r="CE94" s="35"/>
      <c r="CF94" s="35"/>
      <c r="CG94" s="35"/>
      <c r="CH94" s="13"/>
      <c r="CI94" s="13"/>
      <c r="CJ94" s="13"/>
      <c r="CK94" s="35"/>
      <c r="CL94" s="35"/>
      <c r="CM94" s="35"/>
      <c r="CN94" s="35"/>
      <c r="CO94" s="35"/>
      <c r="CP94" s="35"/>
      <c r="CQ94" s="35"/>
      <c r="CR94" s="35"/>
      <c r="CS94" s="35"/>
      <c r="CT94" s="35"/>
      <c r="CU94" s="35"/>
      <c r="CV94" s="35"/>
    </row>
    <row r="95" spans="1:100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N95" s="35"/>
      <c r="BO95" s="35"/>
      <c r="BP95" s="35"/>
      <c r="BQ95" s="35"/>
      <c r="BR95" s="35"/>
      <c r="BS95" s="35"/>
      <c r="BT95" s="35"/>
      <c r="BU95" s="35"/>
      <c r="BV95" s="35"/>
      <c r="BW95" s="35"/>
      <c r="BX95" s="35"/>
      <c r="BY95" s="35"/>
      <c r="BZ95" s="35"/>
      <c r="CA95" s="35"/>
      <c r="CB95" s="35"/>
      <c r="CC95" s="35"/>
      <c r="CD95" s="35"/>
      <c r="CE95" s="35"/>
      <c r="CF95" s="35"/>
      <c r="CG95" s="35"/>
      <c r="CH95" s="13"/>
      <c r="CI95" s="13"/>
      <c r="CJ95" s="13"/>
      <c r="CK95" s="35"/>
      <c r="CL95" s="35"/>
      <c r="CM95" s="35"/>
      <c r="CN95" s="35"/>
      <c r="CO95" s="35"/>
      <c r="CP95" s="35"/>
      <c r="CQ95" s="35"/>
      <c r="CR95" s="35"/>
      <c r="CS95" s="35"/>
      <c r="CT95" s="35"/>
      <c r="CU95" s="35"/>
      <c r="CV95" s="35"/>
    </row>
    <row r="96" spans="1:100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N96" s="35"/>
      <c r="BO96" s="35"/>
      <c r="BP96" s="35"/>
      <c r="BQ96" s="35"/>
      <c r="BR96" s="35"/>
      <c r="BS96" s="35"/>
      <c r="BT96" s="35"/>
      <c r="BU96" s="35"/>
      <c r="BV96" s="35"/>
      <c r="BW96" s="35"/>
      <c r="BX96" s="35"/>
      <c r="BY96" s="35"/>
      <c r="BZ96" s="35"/>
      <c r="CA96" s="35"/>
      <c r="CB96" s="35"/>
      <c r="CC96" s="35"/>
      <c r="CD96" s="35"/>
      <c r="CE96" s="35"/>
      <c r="CF96" s="35"/>
      <c r="CG96" s="35"/>
      <c r="CH96" s="13"/>
      <c r="CI96" s="13"/>
      <c r="CJ96" s="13"/>
      <c r="CK96" s="35"/>
      <c r="CL96" s="35"/>
      <c r="CM96" s="35"/>
      <c r="CN96" s="35"/>
      <c r="CO96" s="35"/>
      <c r="CP96" s="35"/>
      <c r="CQ96" s="35"/>
      <c r="CR96" s="35"/>
      <c r="CS96" s="35"/>
      <c r="CT96" s="35"/>
      <c r="CU96" s="35"/>
      <c r="CV96" s="35"/>
    </row>
    <row r="97" spans="1:100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N97" s="35"/>
      <c r="BO97" s="35"/>
      <c r="BP97" s="35"/>
      <c r="BQ97" s="35"/>
      <c r="BR97" s="35"/>
      <c r="BS97" s="35"/>
      <c r="BT97" s="35"/>
      <c r="BU97" s="35"/>
      <c r="BV97" s="35"/>
      <c r="BW97" s="35"/>
      <c r="BX97" s="35"/>
      <c r="BY97" s="35"/>
      <c r="BZ97" s="35"/>
      <c r="CA97" s="35"/>
      <c r="CB97" s="35"/>
      <c r="CC97" s="35"/>
      <c r="CD97" s="35"/>
      <c r="CE97" s="35"/>
      <c r="CF97" s="35"/>
      <c r="CG97" s="35"/>
      <c r="CH97" s="13"/>
      <c r="CI97" s="13"/>
      <c r="CJ97" s="13"/>
      <c r="CK97" s="35"/>
      <c r="CL97" s="35"/>
      <c r="CM97" s="35"/>
      <c r="CN97" s="35"/>
      <c r="CO97" s="35"/>
      <c r="CP97" s="35"/>
      <c r="CQ97" s="35"/>
      <c r="CR97" s="35"/>
      <c r="CS97" s="35"/>
      <c r="CT97" s="35"/>
      <c r="CU97" s="35"/>
      <c r="CV97" s="35"/>
    </row>
    <row r="98" spans="1:100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N98" s="35"/>
      <c r="BO98" s="35"/>
      <c r="BP98" s="35"/>
      <c r="BQ98" s="35"/>
      <c r="BR98" s="35"/>
      <c r="BS98" s="35"/>
      <c r="BT98" s="35"/>
      <c r="BU98" s="35"/>
      <c r="BV98" s="35"/>
      <c r="BW98" s="35"/>
      <c r="BX98" s="35"/>
      <c r="BY98" s="35"/>
      <c r="BZ98" s="35"/>
      <c r="CA98" s="35"/>
      <c r="CB98" s="35"/>
      <c r="CC98" s="35"/>
      <c r="CD98" s="35"/>
      <c r="CE98" s="35"/>
      <c r="CF98" s="35"/>
      <c r="CG98" s="35"/>
      <c r="CH98" s="13"/>
      <c r="CI98" s="13"/>
      <c r="CJ98" s="13"/>
      <c r="CK98" s="35"/>
      <c r="CL98" s="35"/>
      <c r="CM98" s="35"/>
      <c r="CN98" s="35"/>
      <c r="CO98" s="35"/>
      <c r="CP98" s="35"/>
      <c r="CQ98" s="35"/>
      <c r="CR98" s="35"/>
      <c r="CS98" s="35"/>
      <c r="CT98" s="35"/>
      <c r="CU98" s="35"/>
      <c r="CV98" s="35"/>
    </row>
    <row r="99" spans="1:100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N99" s="35"/>
      <c r="BO99" s="35"/>
      <c r="BP99" s="35"/>
      <c r="BQ99" s="35"/>
      <c r="BR99" s="35"/>
      <c r="BS99" s="35"/>
      <c r="BT99" s="35"/>
      <c r="BU99" s="35"/>
      <c r="BV99" s="35"/>
      <c r="BW99" s="35"/>
      <c r="BX99" s="35"/>
      <c r="BY99" s="35"/>
      <c r="BZ99" s="35"/>
      <c r="CA99" s="35"/>
      <c r="CB99" s="35"/>
      <c r="CC99" s="35"/>
      <c r="CD99" s="35"/>
      <c r="CE99" s="35"/>
      <c r="CF99" s="35"/>
      <c r="CG99" s="35"/>
      <c r="CH99" s="13"/>
      <c r="CI99" s="13"/>
      <c r="CJ99" s="13"/>
      <c r="CK99" s="35"/>
      <c r="CL99" s="35"/>
      <c r="CM99" s="35"/>
      <c r="CN99" s="35"/>
      <c r="CO99" s="35"/>
      <c r="CP99" s="35"/>
      <c r="CQ99" s="35"/>
      <c r="CR99" s="35"/>
      <c r="CS99" s="35"/>
      <c r="CT99" s="35"/>
      <c r="CU99" s="35"/>
      <c r="CV99" s="35"/>
    </row>
    <row r="100" spans="1:100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N100" s="35"/>
      <c r="BO100" s="35"/>
      <c r="BP100" s="35"/>
      <c r="BQ100" s="35"/>
      <c r="BR100" s="35"/>
      <c r="BS100" s="35"/>
      <c r="BT100" s="35"/>
      <c r="BU100" s="35"/>
      <c r="BV100" s="35"/>
      <c r="BW100" s="35"/>
      <c r="BX100" s="35"/>
      <c r="BY100" s="35"/>
      <c r="BZ100" s="35"/>
      <c r="CA100" s="35"/>
      <c r="CB100" s="35"/>
      <c r="CC100" s="35"/>
      <c r="CD100" s="35"/>
      <c r="CE100" s="35"/>
      <c r="CF100" s="35"/>
      <c r="CG100" s="35"/>
      <c r="CH100" s="13"/>
      <c r="CI100" s="13"/>
      <c r="CJ100" s="13"/>
      <c r="CK100" s="35"/>
      <c r="CL100" s="35"/>
      <c r="CM100" s="35"/>
      <c r="CN100" s="35"/>
      <c r="CO100" s="35"/>
      <c r="CP100" s="35"/>
      <c r="CQ100" s="35"/>
      <c r="CR100" s="35"/>
      <c r="CS100" s="35"/>
      <c r="CT100" s="35"/>
      <c r="CU100" s="35"/>
      <c r="CV100" s="35"/>
    </row>
    <row r="101" spans="1:100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  <c r="BH101" s="35"/>
      <c r="BI101" s="35"/>
      <c r="BJ101" s="35"/>
      <c r="BK101" s="35"/>
      <c r="BL101" s="35"/>
      <c r="BM101" s="35"/>
      <c r="BN101" s="35"/>
      <c r="BO101" s="35"/>
      <c r="BP101" s="35"/>
      <c r="BQ101" s="35"/>
      <c r="BR101" s="35"/>
      <c r="BS101" s="35"/>
      <c r="BT101" s="35"/>
      <c r="BU101" s="35"/>
      <c r="BV101" s="35"/>
      <c r="BW101" s="35"/>
      <c r="BX101" s="35"/>
      <c r="BY101" s="35"/>
      <c r="BZ101" s="35"/>
      <c r="CA101" s="35"/>
      <c r="CB101" s="35"/>
      <c r="CC101" s="35"/>
      <c r="CD101" s="35"/>
      <c r="CE101" s="35"/>
      <c r="CF101" s="35"/>
      <c r="CG101" s="35"/>
      <c r="CH101" s="13"/>
      <c r="CI101" s="13"/>
      <c r="CJ101" s="13"/>
      <c r="CK101" s="35"/>
      <c r="CL101" s="35"/>
      <c r="CM101" s="35"/>
      <c r="CN101" s="35"/>
      <c r="CO101" s="35"/>
      <c r="CP101" s="35"/>
      <c r="CQ101" s="35"/>
      <c r="CR101" s="35"/>
      <c r="CS101" s="35"/>
      <c r="CT101" s="35"/>
      <c r="CU101" s="35"/>
      <c r="CV101" s="35"/>
    </row>
    <row r="102" spans="1:100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  <c r="BM102" s="35"/>
      <c r="BN102" s="35"/>
      <c r="BO102" s="35"/>
      <c r="BP102" s="35"/>
      <c r="BQ102" s="35"/>
      <c r="BR102" s="35"/>
      <c r="BS102" s="35"/>
      <c r="BT102" s="35"/>
      <c r="BU102" s="35"/>
      <c r="BV102" s="35"/>
      <c r="BW102" s="35"/>
      <c r="BX102" s="35"/>
      <c r="BY102" s="35"/>
      <c r="BZ102" s="35"/>
      <c r="CA102" s="35"/>
      <c r="CB102" s="35"/>
      <c r="CC102" s="35"/>
      <c r="CD102" s="35"/>
      <c r="CE102" s="35"/>
      <c r="CF102" s="35"/>
      <c r="CG102" s="35"/>
      <c r="CH102" s="13"/>
      <c r="CI102" s="13"/>
      <c r="CJ102" s="13"/>
      <c r="CK102" s="35"/>
      <c r="CL102" s="35"/>
      <c r="CM102" s="35"/>
      <c r="CN102" s="35"/>
      <c r="CO102" s="35"/>
      <c r="CP102" s="35"/>
      <c r="CQ102" s="35"/>
      <c r="CR102" s="35"/>
      <c r="CS102" s="35"/>
      <c r="CT102" s="35"/>
      <c r="CU102" s="35"/>
      <c r="CV102" s="35"/>
    </row>
    <row r="103" spans="1:100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35"/>
      <c r="AX103" s="35"/>
      <c r="AY103" s="35"/>
      <c r="AZ103" s="35"/>
      <c r="BA103" s="35"/>
      <c r="BB103" s="35"/>
      <c r="BC103" s="35"/>
      <c r="BD103" s="35"/>
      <c r="BE103" s="35"/>
      <c r="BF103" s="35"/>
      <c r="BG103" s="35"/>
      <c r="BH103" s="35"/>
      <c r="BI103" s="35"/>
      <c r="BJ103" s="35"/>
      <c r="BK103" s="35"/>
      <c r="BL103" s="35"/>
      <c r="BM103" s="35"/>
      <c r="BN103" s="35"/>
      <c r="BO103" s="35"/>
      <c r="BP103" s="35"/>
      <c r="BQ103" s="35"/>
      <c r="BR103" s="35"/>
      <c r="BS103" s="35"/>
      <c r="BT103" s="35"/>
      <c r="BU103" s="35"/>
      <c r="BV103" s="35"/>
      <c r="BW103" s="35"/>
      <c r="BX103" s="35"/>
      <c r="BY103" s="35"/>
      <c r="BZ103" s="35"/>
      <c r="CA103" s="35"/>
      <c r="CB103" s="35"/>
      <c r="CC103" s="35"/>
      <c r="CD103" s="35"/>
      <c r="CE103" s="35"/>
      <c r="CF103" s="35"/>
      <c r="CG103" s="35"/>
      <c r="CH103" s="13"/>
      <c r="CI103" s="13"/>
      <c r="CJ103" s="13"/>
      <c r="CK103" s="35"/>
      <c r="CL103" s="35"/>
      <c r="CM103" s="35"/>
      <c r="CN103" s="35"/>
      <c r="CO103" s="35"/>
      <c r="CP103" s="35"/>
      <c r="CQ103" s="35"/>
      <c r="CR103" s="35"/>
      <c r="CS103" s="35"/>
      <c r="CT103" s="35"/>
      <c r="CU103" s="35"/>
      <c r="CV103" s="35"/>
    </row>
    <row r="104" spans="1:100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35"/>
      <c r="AX104" s="35"/>
      <c r="AY104" s="35"/>
      <c r="AZ104" s="35"/>
      <c r="BA104" s="35"/>
      <c r="BB104" s="35"/>
      <c r="BC104" s="35"/>
      <c r="BD104" s="35"/>
      <c r="BE104" s="35"/>
      <c r="BF104" s="35"/>
      <c r="BG104" s="35"/>
      <c r="BH104" s="35"/>
      <c r="BI104" s="35"/>
      <c r="BJ104" s="35"/>
      <c r="BK104" s="35"/>
      <c r="BL104" s="35"/>
      <c r="BM104" s="35"/>
      <c r="BN104" s="35"/>
      <c r="BO104" s="35"/>
      <c r="BP104" s="35"/>
      <c r="BQ104" s="35"/>
      <c r="BR104" s="35"/>
      <c r="BS104" s="35"/>
      <c r="BT104" s="35"/>
      <c r="BU104" s="35"/>
      <c r="BV104" s="35"/>
      <c r="BW104" s="35"/>
      <c r="BX104" s="35"/>
      <c r="BY104" s="35"/>
      <c r="BZ104" s="35"/>
      <c r="CA104" s="35"/>
      <c r="CB104" s="35"/>
      <c r="CC104" s="35"/>
      <c r="CD104" s="35"/>
      <c r="CE104" s="35"/>
      <c r="CF104" s="35"/>
      <c r="CG104" s="35"/>
      <c r="CH104" s="13"/>
      <c r="CI104" s="13"/>
      <c r="CJ104" s="13"/>
      <c r="CK104" s="35"/>
      <c r="CL104" s="35"/>
      <c r="CM104" s="35"/>
      <c r="CN104" s="35"/>
      <c r="CO104" s="35"/>
      <c r="CP104" s="35"/>
      <c r="CQ104" s="35"/>
      <c r="CR104" s="35"/>
      <c r="CS104" s="35"/>
      <c r="CT104" s="35"/>
      <c r="CU104" s="35"/>
      <c r="CV104" s="35"/>
    </row>
    <row r="105" spans="1:100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  <c r="BG105" s="35"/>
      <c r="BH105" s="35"/>
      <c r="BI105" s="35"/>
      <c r="BJ105" s="35"/>
      <c r="BK105" s="35"/>
      <c r="BL105" s="35"/>
      <c r="BM105" s="35"/>
      <c r="BN105" s="35"/>
      <c r="BO105" s="35"/>
      <c r="BP105" s="35"/>
      <c r="BQ105" s="35"/>
      <c r="BR105" s="35"/>
      <c r="BS105" s="35"/>
      <c r="BT105" s="35"/>
      <c r="BU105" s="35"/>
      <c r="BV105" s="35"/>
      <c r="BW105" s="35"/>
      <c r="BX105" s="35"/>
      <c r="BY105" s="35"/>
      <c r="BZ105" s="35"/>
      <c r="CA105" s="35"/>
      <c r="CB105" s="35"/>
      <c r="CC105" s="35"/>
      <c r="CD105" s="35"/>
      <c r="CE105" s="35"/>
      <c r="CF105" s="35"/>
      <c r="CG105" s="35"/>
      <c r="CH105" s="13"/>
      <c r="CI105" s="13"/>
      <c r="CJ105" s="13"/>
      <c r="CK105" s="35"/>
      <c r="CL105" s="35"/>
      <c r="CM105" s="35"/>
      <c r="CN105" s="35"/>
      <c r="CO105" s="35"/>
      <c r="CP105" s="35"/>
      <c r="CQ105" s="35"/>
      <c r="CR105" s="35"/>
      <c r="CS105" s="35"/>
      <c r="CT105" s="35"/>
      <c r="CU105" s="35"/>
      <c r="CV105" s="35"/>
    </row>
    <row r="106" spans="1:100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  <c r="L106" s="35"/>
      <c r="M106" s="35"/>
      <c r="N106" s="35"/>
      <c r="O106" s="35"/>
      <c r="P106" s="35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  <c r="AJ106" s="35"/>
      <c r="AK106" s="35"/>
      <c r="AL106" s="35"/>
      <c r="AM106" s="35"/>
      <c r="AN106" s="35"/>
      <c r="AO106" s="35"/>
      <c r="AP106" s="35"/>
      <c r="AQ106" s="35"/>
      <c r="AR106" s="35"/>
      <c r="AS106" s="35"/>
      <c r="AT106" s="35"/>
      <c r="AU106" s="35"/>
      <c r="AV106" s="35"/>
      <c r="AW106" s="35"/>
      <c r="AX106" s="35"/>
      <c r="AY106" s="35"/>
      <c r="AZ106" s="35"/>
      <c r="BA106" s="35"/>
      <c r="BB106" s="35"/>
      <c r="BC106" s="35"/>
      <c r="BD106" s="35"/>
      <c r="BE106" s="35"/>
      <c r="BF106" s="35"/>
      <c r="BG106" s="35"/>
      <c r="BH106" s="35"/>
      <c r="BI106" s="35"/>
      <c r="BJ106" s="35"/>
      <c r="BK106" s="35"/>
      <c r="BL106" s="35"/>
      <c r="BM106" s="35"/>
      <c r="BN106" s="35"/>
      <c r="BO106" s="35"/>
      <c r="BP106" s="35"/>
      <c r="BQ106" s="35"/>
      <c r="BR106" s="35"/>
      <c r="BS106" s="35"/>
      <c r="BT106" s="35"/>
      <c r="BU106" s="35"/>
      <c r="BV106" s="35"/>
      <c r="BW106" s="35"/>
      <c r="BX106" s="35"/>
      <c r="BY106" s="35"/>
      <c r="BZ106" s="35"/>
      <c r="CA106" s="35"/>
      <c r="CB106" s="35"/>
      <c r="CC106" s="35"/>
      <c r="CD106" s="35"/>
      <c r="CE106" s="35"/>
      <c r="CF106" s="35"/>
      <c r="CG106" s="35"/>
      <c r="CH106" s="13"/>
      <c r="CI106" s="13"/>
      <c r="CJ106" s="13"/>
      <c r="CK106" s="35"/>
      <c r="CL106" s="35"/>
      <c r="CM106" s="35"/>
      <c r="CN106" s="35"/>
      <c r="CO106" s="35"/>
      <c r="CP106" s="35"/>
      <c r="CQ106" s="35"/>
      <c r="CR106" s="35"/>
      <c r="CS106" s="35"/>
      <c r="CT106" s="35"/>
      <c r="CU106" s="35"/>
      <c r="CV106" s="35"/>
    </row>
    <row r="107" spans="1:100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N107" s="35"/>
      <c r="BO107" s="35"/>
      <c r="BP107" s="35"/>
      <c r="BQ107" s="35"/>
      <c r="BR107" s="35"/>
      <c r="BS107" s="35"/>
      <c r="BT107" s="35"/>
      <c r="BU107" s="35"/>
      <c r="BV107" s="35"/>
      <c r="BW107" s="35"/>
      <c r="BX107" s="35"/>
      <c r="BY107" s="35"/>
      <c r="BZ107" s="35"/>
      <c r="CA107" s="35"/>
      <c r="CB107" s="35"/>
      <c r="CC107" s="35"/>
      <c r="CD107" s="35"/>
      <c r="CE107" s="35"/>
      <c r="CF107" s="35"/>
      <c r="CG107" s="35"/>
      <c r="CH107" s="13"/>
      <c r="CI107" s="13"/>
      <c r="CJ107" s="13"/>
      <c r="CK107" s="35"/>
      <c r="CL107" s="35"/>
      <c r="CM107" s="35"/>
      <c r="CN107" s="35"/>
      <c r="CO107" s="35"/>
      <c r="CP107" s="35"/>
      <c r="CQ107" s="35"/>
      <c r="CR107" s="35"/>
      <c r="CS107" s="35"/>
      <c r="CT107" s="35"/>
      <c r="CU107" s="35"/>
      <c r="CV107" s="35"/>
    </row>
    <row r="108" spans="1:100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35"/>
      <c r="AX108" s="35"/>
      <c r="AY108" s="35"/>
      <c r="AZ108" s="35"/>
      <c r="BA108" s="35"/>
      <c r="BB108" s="35"/>
      <c r="BC108" s="35"/>
      <c r="BD108" s="35"/>
      <c r="BE108" s="35"/>
      <c r="BF108" s="35"/>
      <c r="BG108" s="35"/>
      <c r="BH108" s="35"/>
      <c r="BI108" s="35"/>
      <c r="BJ108" s="35"/>
      <c r="BK108" s="35"/>
      <c r="BL108" s="35"/>
      <c r="BM108" s="35"/>
      <c r="BN108" s="35"/>
      <c r="BO108" s="35"/>
      <c r="BP108" s="35"/>
      <c r="BQ108" s="35"/>
      <c r="BR108" s="35"/>
      <c r="BS108" s="35"/>
      <c r="BT108" s="35"/>
      <c r="BU108" s="35"/>
      <c r="BV108" s="35"/>
      <c r="BW108" s="35"/>
      <c r="BX108" s="35"/>
      <c r="BY108" s="35"/>
      <c r="BZ108" s="35"/>
      <c r="CA108" s="35"/>
      <c r="CB108" s="35"/>
      <c r="CC108" s="35"/>
      <c r="CD108" s="35"/>
      <c r="CE108" s="35"/>
      <c r="CF108" s="35"/>
      <c r="CG108" s="35"/>
      <c r="CH108" s="13"/>
      <c r="CI108" s="13"/>
      <c r="CJ108" s="13"/>
      <c r="CK108" s="35"/>
      <c r="CL108" s="35"/>
      <c r="CM108" s="35"/>
      <c r="CN108" s="35"/>
      <c r="CO108" s="35"/>
      <c r="CP108" s="35"/>
      <c r="CQ108" s="35"/>
      <c r="CR108" s="35"/>
      <c r="CS108" s="35"/>
      <c r="CT108" s="35"/>
      <c r="CU108" s="35"/>
      <c r="CV108" s="35"/>
    </row>
    <row r="109" spans="1:100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35"/>
      <c r="AX109" s="35"/>
      <c r="AY109" s="35"/>
      <c r="AZ109" s="35"/>
      <c r="BA109" s="35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N109" s="35"/>
      <c r="BO109" s="35"/>
      <c r="BP109" s="35"/>
      <c r="BQ109" s="35"/>
      <c r="BR109" s="35"/>
      <c r="BS109" s="35"/>
      <c r="BT109" s="35"/>
      <c r="BU109" s="35"/>
      <c r="BV109" s="35"/>
      <c r="BW109" s="35"/>
      <c r="BX109" s="35"/>
      <c r="BY109" s="35"/>
      <c r="BZ109" s="35"/>
      <c r="CA109" s="35"/>
      <c r="CB109" s="35"/>
      <c r="CC109" s="35"/>
      <c r="CD109" s="35"/>
      <c r="CE109" s="35"/>
      <c r="CF109" s="35"/>
      <c r="CG109" s="35"/>
      <c r="CH109" s="13"/>
      <c r="CI109" s="13"/>
      <c r="CJ109" s="13"/>
      <c r="CK109" s="35"/>
      <c r="CL109" s="35"/>
      <c r="CM109" s="35"/>
      <c r="CN109" s="35"/>
      <c r="CO109" s="35"/>
      <c r="CP109" s="35"/>
      <c r="CQ109" s="35"/>
      <c r="CR109" s="35"/>
      <c r="CS109" s="35"/>
      <c r="CT109" s="35"/>
      <c r="CU109" s="35"/>
      <c r="CV109" s="35"/>
    </row>
    <row r="110" spans="1:100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  <c r="L110" s="35"/>
      <c r="M110" s="35"/>
      <c r="N110" s="35"/>
      <c r="O110" s="35"/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N110" s="35"/>
      <c r="BO110" s="35"/>
      <c r="BP110" s="35"/>
      <c r="BQ110" s="35"/>
      <c r="BR110" s="35"/>
      <c r="BS110" s="35"/>
      <c r="BT110" s="35"/>
      <c r="BU110" s="35"/>
      <c r="BV110" s="35"/>
      <c r="BW110" s="35"/>
      <c r="BX110" s="35"/>
      <c r="BY110" s="35"/>
      <c r="BZ110" s="35"/>
      <c r="CA110" s="35"/>
      <c r="CB110" s="35"/>
      <c r="CC110" s="35"/>
      <c r="CD110" s="35"/>
      <c r="CE110" s="35"/>
      <c r="CF110" s="35"/>
      <c r="CG110" s="35"/>
      <c r="CH110" s="13"/>
      <c r="CI110" s="13"/>
      <c r="CJ110" s="13"/>
      <c r="CK110" s="35"/>
      <c r="CL110" s="35"/>
      <c r="CM110" s="35"/>
      <c r="CN110" s="35"/>
      <c r="CO110" s="35"/>
      <c r="CP110" s="35"/>
      <c r="CQ110" s="35"/>
      <c r="CR110" s="35"/>
      <c r="CS110" s="35"/>
      <c r="CT110" s="35"/>
      <c r="CU110" s="35"/>
      <c r="CV110" s="35"/>
    </row>
    <row r="111" spans="1:100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N111" s="35"/>
      <c r="BO111" s="35"/>
      <c r="BP111" s="35"/>
      <c r="BQ111" s="35"/>
      <c r="BR111" s="35"/>
      <c r="BS111" s="35"/>
      <c r="BT111" s="35"/>
      <c r="BU111" s="35"/>
      <c r="BV111" s="35"/>
      <c r="BW111" s="35"/>
      <c r="BX111" s="35"/>
      <c r="BY111" s="35"/>
      <c r="BZ111" s="35"/>
      <c r="CA111" s="35"/>
      <c r="CB111" s="35"/>
      <c r="CC111" s="35"/>
      <c r="CD111" s="35"/>
      <c r="CE111" s="35"/>
      <c r="CF111" s="35"/>
      <c r="CG111" s="35"/>
      <c r="CH111" s="13"/>
      <c r="CI111" s="13"/>
      <c r="CJ111" s="13"/>
      <c r="CK111" s="35"/>
      <c r="CL111" s="35"/>
      <c r="CM111" s="35"/>
      <c r="CN111" s="35"/>
      <c r="CO111" s="35"/>
      <c r="CP111" s="35"/>
      <c r="CQ111" s="35"/>
      <c r="CR111" s="35"/>
      <c r="CS111" s="35"/>
      <c r="CT111" s="35"/>
      <c r="CU111" s="35"/>
      <c r="CV111" s="35"/>
    </row>
    <row r="112" spans="1:100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  <c r="BH112" s="35"/>
      <c r="BI112" s="35"/>
      <c r="BJ112" s="35"/>
      <c r="BK112" s="35"/>
      <c r="BL112" s="35"/>
      <c r="BM112" s="35"/>
      <c r="BN112" s="35"/>
      <c r="BO112" s="35"/>
      <c r="BP112" s="35"/>
      <c r="BQ112" s="35"/>
      <c r="BR112" s="35"/>
      <c r="BS112" s="35"/>
      <c r="BT112" s="35"/>
      <c r="BU112" s="35"/>
      <c r="BV112" s="35"/>
      <c r="BW112" s="35"/>
      <c r="BX112" s="35"/>
      <c r="BY112" s="35"/>
      <c r="BZ112" s="35"/>
      <c r="CA112" s="35"/>
      <c r="CB112" s="35"/>
      <c r="CC112" s="35"/>
      <c r="CD112" s="35"/>
      <c r="CE112" s="35"/>
      <c r="CF112" s="35"/>
      <c r="CG112" s="35"/>
      <c r="CH112" s="13"/>
      <c r="CI112" s="13"/>
      <c r="CJ112" s="13"/>
      <c r="CK112" s="35"/>
      <c r="CL112" s="35"/>
      <c r="CM112" s="35"/>
      <c r="CN112" s="35"/>
      <c r="CO112" s="35"/>
      <c r="CP112" s="35"/>
      <c r="CQ112" s="35"/>
      <c r="CR112" s="35"/>
      <c r="CS112" s="35"/>
      <c r="CT112" s="35"/>
      <c r="CU112" s="35"/>
      <c r="CV112" s="35"/>
    </row>
    <row r="113" spans="1:100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35"/>
      <c r="AX113" s="35"/>
      <c r="AY113" s="35"/>
      <c r="AZ113" s="35"/>
      <c r="BA113" s="35"/>
      <c r="BB113" s="35"/>
      <c r="BC113" s="35"/>
      <c r="BD113" s="35"/>
      <c r="BE113" s="35"/>
      <c r="BF113" s="35"/>
      <c r="BG113" s="35"/>
      <c r="BH113" s="35"/>
      <c r="BI113" s="35"/>
      <c r="BJ113" s="35"/>
      <c r="BK113" s="35"/>
      <c r="BL113" s="35"/>
      <c r="BM113" s="35"/>
      <c r="BN113" s="35"/>
      <c r="BO113" s="35"/>
      <c r="BP113" s="35"/>
      <c r="BQ113" s="35"/>
      <c r="BR113" s="35"/>
      <c r="BS113" s="35"/>
      <c r="BT113" s="35"/>
      <c r="BU113" s="35"/>
      <c r="BV113" s="35"/>
      <c r="BW113" s="35"/>
      <c r="BX113" s="35"/>
      <c r="BY113" s="35"/>
      <c r="BZ113" s="35"/>
      <c r="CA113" s="35"/>
      <c r="CB113" s="35"/>
      <c r="CC113" s="35"/>
      <c r="CD113" s="35"/>
      <c r="CE113" s="35"/>
      <c r="CF113" s="35"/>
      <c r="CG113" s="35"/>
      <c r="CH113" s="13"/>
      <c r="CI113" s="13"/>
      <c r="CJ113" s="13"/>
      <c r="CK113" s="35"/>
      <c r="CL113" s="35"/>
      <c r="CM113" s="35"/>
      <c r="CN113" s="35"/>
      <c r="CO113" s="35"/>
      <c r="CP113" s="35"/>
      <c r="CQ113" s="35"/>
      <c r="CR113" s="35"/>
      <c r="CS113" s="35"/>
      <c r="CT113" s="35"/>
      <c r="CU113" s="35"/>
      <c r="CV113" s="35"/>
    </row>
    <row r="114" spans="1:100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35"/>
      <c r="AX114" s="35"/>
      <c r="AY114" s="35"/>
      <c r="AZ114" s="35"/>
      <c r="BA114" s="35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N114" s="35"/>
      <c r="BO114" s="35"/>
      <c r="BP114" s="35"/>
      <c r="BQ114" s="35"/>
      <c r="BR114" s="35"/>
      <c r="BS114" s="35"/>
      <c r="BT114" s="35"/>
      <c r="BU114" s="35"/>
      <c r="BV114" s="35"/>
      <c r="BW114" s="35"/>
      <c r="BX114" s="35"/>
      <c r="BY114" s="35"/>
      <c r="BZ114" s="35"/>
      <c r="CA114" s="35"/>
      <c r="CB114" s="35"/>
      <c r="CC114" s="35"/>
      <c r="CD114" s="35"/>
      <c r="CE114" s="35"/>
      <c r="CF114" s="35"/>
      <c r="CG114" s="35"/>
      <c r="CH114" s="13"/>
      <c r="CI114" s="13"/>
      <c r="CJ114" s="13"/>
      <c r="CK114" s="35"/>
      <c r="CL114" s="35"/>
      <c r="CM114" s="35"/>
      <c r="CN114" s="35"/>
      <c r="CO114" s="35"/>
      <c r="CP114" s="35"/>
      <c r="CQ114" s="35"/>
      <c r="CR114" s="35"/>
      <c r="CS114" s="35"/>
      <c r="CT114" s="35"/>
      <c r="CU114" s="35"/>
      <c r="CV114" s="35"/>
    </row>
    <row r="115" spans="1:100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N115" s="35"/>
      <c r="BO115" s="35"/>
      <c r="BP115" s="35"/>
      <c r="BQ115" s="35"/>
      <c r="BR115" s="35"/>
      <c r="BS115" s="35"/>
      <c r="BT115" s="35"/>
      <c r="BU115" s="35"/>
      <c r="BV115" s="35"/>
      <c r="BW115" s="35"/>
      <c r="BX115" s="35"/>
      <c r="BY115" s="35"/>
      <c r="BZ115" s="35"/>
      <c r="CA115" s="35"/>
      <c r="CB115" s="35"/>
      <c r="CC115" s="35"/>
      <c r="CD115" s="35"/>
      <c r="CE115" s="35"/>
      <c r="CF115" s="35"/>
      <c r="CG115" s="35"/>
      <c r="CH115" s="13"/>
      <c r="CI115" s="13"/>
      <c r="CJ115" s="13"/>
      <c r="CK115" s="35"/>
      <c r="CL115" s="35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</row>
    <row r="116" spans="1:100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  <c r="L116" s="35"/>
      <c r="M116" s="35"/>
      <c r="N116" s="35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N116" s="35"/>
      <c r="BO116" s="35"/>
      <c r="BP116" s="35"/>
      <c r="BQ116" s="35"/>
      <c r="BR116" s="35"/>
      <c r="BS116" s="35"/>
      <c r="BT116" s="35"/>
      <c r="BU116" s="35"/>
      <c r="BV116" s="35"/>
      <c r="BW116" s="35"/>
      <c r="BX116" s="35"/>
      <c r="BY116" s="35"/>
      <c r="BZ116" s="35"/>
      <c r="CA116" s="35"/>
      <c r="CB116" s="35"/>
      <c r="CC116" s="35"/>
      <c r="CD116" s="35"/>
      <c r="CE116" s="35"/>
      <c r="CF116" s="35"/>
      <c r="CG116" s="35"/>
      <c r="CH116" s="13"/>
      <c r="CI116" s="13"/>
      <c r="CJ116" s="13"/>
      <c r="CK116" s="35"/>
      <c r="CL116" s="35"/>
      <c r="CM116" s="35"/>
      <c r="CN116" s="35"/>
      <c r="CO116" s="35"/>
      <c r="CP116" s="35"/>
      <c r="CQ116" s="35"/>
      <c r="CR116" s="35"/>
      <c r="CS116" s="35"/>
      <c r="CT116" s="35"/>
      <c r="CU116" s="35"/>
      <c r="CV116" s="35"/>
    </row>
    <row r="117" spans="1:100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N117" s="35"/>
      <c r="BO117" s="35"/>
      <c r="BP117" s="35"/>
      <c r="BQ117" s="35"/>
      <c r="BR117" s="35"/>
      <c r="BS117" s="35"/>
      <c r="BT117" s="35"/>
      <c r="BU117" s="35"/>
      <c r="BV117" s="35"/>
      <c r="BW117" s="35"/>
      <c r="BX117" s="35"/>
      <c r="BY117" s="35"/>
      <c r="BZ117" s="35"/>
      <c r="CA117" s="35"/>
      <c r="CB117" s="35"/>
      <c r="CC117" s="35"/>
      <c r="CD117" s="35"/>
      <c r="CE117" s="35"/>
      <c r="CF117" s="35"/>
      <c r="CG117" s="35"/>
      <c r="CH117" s="13"/>
      <c r="CI117" s="13"/>
      <c r="CJ117" s="13"/>
      <c r="CK117" s="35"/>
      <c r="CL117" s="35"/>
      <c r="CM117" s="35"/>
      <c r="CN117" s="35"/>
      <c r="CO117" s="35"/>
      <c r="CP117" s="35"/>
      <c r="CQ117" s="35"/>
      <c r="CR117" s="35"/>
      <c r="CS117" s="35"/>
      <c r="CT117" s="35"/>
      <c r="CU117" s="35"/>
      <c r="CV117" s="35"/>
    </row>
    <row r="118" spans="1:100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  <c r="L118" s="35"/>
      <c r="M118" s="35"/>
      <c r="N118" s="35"/>
      <c r="O118" s="35"/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35"/>
      <c r="AX118" s="35"/>
      <c r="AY118" s="35"/>
      <c r="AZ118" s="35"/>
      <c r="BA118" s="35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N118" s="35"/>
      <c r="BO118" s="35"/>
      <c r="BP118" s="35"/>
      <c r="BQ118" s="35"/>
      <c r="BR118" s="35"/>
      <c r="BS118" s="35"/>
      <c r="BT118" s="35"/>
      <c r="BU118" s="35"/>
      <c r="BV118" s="35"/>
      <c r="BW118" s="35"/>
      <c r="BX118" s="35"/>
      <c r="BY118" s="35"/>
      <c r="BZ118" s="35"/>
      <c r="CA118" s="35"/>
      <c r="CB118" s="35"/>
      <c r="CC118" s="35"/>
      <c r="CD118" s="35"/>
      <c r="CE118" s="35"/>
      <c r="CF118" s="35"/>
      <c r="CG118" s="35"/>
      <c r="CH118" s="13"/>
      <c r="CI118" s="13"/>
      <c r="CJ118" s="13"/>
      <c r="CK118" s="35"/>
      <c r="CL118" s="35"/>
      <c r="CM118" s="35"/>
      <c r="CN118" s="35"/>
      <c r="CO118" s="35"/>
      <c r="CP118" s="35"/>
      <c r="CQ118" s="35"/>
      <c r="CR118" s="35"/>
      <c r="CS118" s="35"/>
      <c r="CT118" s="35"/>
      <c r="CU118" s="35"/>
      <c r="CV118" s="35"/>
    </row>
    <row r="119" spans="1:100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  <c r="L119" s="35"/>
      <c r="M119" s="35"/>
      <c r="N119" s="35"/>
      <c r="O119" s="35"/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35"/>
      <c r="AX119" s="35"/>
      <c r="AY119" s="35"/>
      <c r="AZ119" s="35"/>
      <c r="BA119" s="35"/>
      <c r="BB119" s="35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N119" s="35"/>
      <c r="BO119" s="35"/>
      <c r="BP119" s="35"/>
      <c r="BQ119" s="35"/>
      <c r="BR119" s="35"/>
      <c r="BS119" s="35"/>
      <c r="BT119" s="35"/>
      <c r="BU119" s="35"/>
      <c r="BV119" s="35"/>
      <c r="BW119" s="35"/>
      <c r="BX119" s="35"/>
      <c r="BY119" s="35"/>
      <c r="BZ119" s="35"/>
      <c r="CA119" s="35"/>
      <c r="CB119" s="35"/>
      <c r="CC119" s="35"/>
      <c r="CD119" s="35"/>
      <c r="CE119" s="35"/>
      <c r="CF119" s="35"/>
      <c r="CG119" s="35"/>
      <c r="CH119" s="13"/>
      <c r="CI119" s="13"/>
      <c r="CJ119" s="13"/>
      <c r="CK119" s="35"/>
      <c r="CL119" s="35"/>
      <c r="CM119" s="35"/>
      <c r="CN119" s="35"/>
      <c r="CO119" s="35"/>
      <c r="CP119" s="35"/>
      <c r="CQ119" s="35"/>
      <c r="CR119" s="35"/>
      <c r="CS119" s="35"/>
      <c r="CT119" s="35"/>
      <c r="CU119" s="35"/>
      <c r="CV119" s="35"/>
    </row>
    <row r="120" spans="1:100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N120" s="35"/>
      <c r="BO120" s="35"/>
      <c r="BP120" s="35"/>
      <c r="BQ120" s="35"/>
      <c r="BR120" s="35"/>
      <c r="BS120" s="35"/>
      <c r="BT120" s="35"/>
      <c r="BU120" s="35"/>
      <c r="BV120" s="35"/>
      <c r="BW120" s="35"/>
      <c r="BX120" s="35"/>
      <c r="BY120" s="35"/>
      <c r="BZ120" s="35"/>
      <c r="CA120" s="35"/>
      <c r="CB120" s="35"/>
      <c r="CC120" s="35"/>
      <c r="CD120" s="35"/>
      <c r="CE120" s="35"/>
      <c r="CF120" s="35"/>
      <c r="CG120" s="35"/>
      <c r="CH120" s="13"/>
      <c r="CI120" s="13"/>
      <c r="CJ120" s="13"/>
      <c r="CK120" s="35"/>
      <c r="CL120" s="35"/>
      <c r="CM120" s="35"/>
      <c r="CN120" s="35"/>
      <c r="CO120" s="35"/>
      <c r="CP120" s="35"/>
      <c r="CQ120" s="35"/>
      <c r="CR120" s="35"/>
      <c r="CS120" s="35"/>
      <c r="CT120" s="35"/>
      <c r="CU120" s="35"/>
      <c r="CV120" s="35"/>
    </row>
    <row r="121" spans="1:100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N121" s="35"/>
      <c r="BO121" s="35"/>
      <c r="BP121" s="35"/>
      <c r="BQ121" s="35"/>
      <c r="BR121" s="35"/>
      <c r="BS121" s="35"/>
      <c r="BT121" s="35"/>
      <c r="BU121" s="35"/>
      <c r="BV121" s="35"/>
      <c r="BW121" s="35"/>
      <c r="BX121" s="35"/>
      <c r="BY121" s="35"/>
      <c r="BZ121" s="35"/>
      <c r="CA121" s="35"/>
      <c r="CB121" s="35"/>
      <c r="CC121" s="35"/>
      <c r="CD121" s="35"/>
      <c r="CE121" s="35"/>
      <c r="CF121" s="35"/>
      <c r="CG121" s="35"/>
      <c r="CH121" s="13"/>
      <c r="CI121" s="13"/>
      <c r="CJ121" s="13"/>
      <c r="CK121" s="35"/>
      <c r="CL121" s="35"/>
      <c r="CM121" s="35"/>
      <c r="CN121" s="35"/>
      <c r="CO121" s="35"/>
      <c r="CP121" s="35"/>
      <c r="CQ121" s="35"/>
      <c r="CR121" s="35"/>
      <c r="CS121" s="35"/>
      <c r="CT121" s="35"/>
      <c r="CU121" s="35"/>
      <c r="CV121" s="35"/>
    </row>
    <row r="122" spans="1:100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  <c r="L122" s="35"/>
      <c r="M122" s="35"/>
      <c r="N122" s="35"/>
      <c r="O122" s="35"/>
      <c r="P122" s="35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AJ122" s="35"/>
      <c r="AK122" s="35"/>
      <c r="AL122" s="35"/>
      <c r="AM122" s="35"/>
      <c r="AN122" s="35"/>
      <c r="AO122" s="35"/>
      <c r="AP122" s="35"/>
      <c r="AQ122" s="35"/>
      <c r="AR122" s="35"/>
      <c r="AS122" s="35"/>
      <c r="AT122" s="35"/>
      <c r="AU122" s="35"/>
      <c r="AV122" s="35"/>
      <c r="AW122" s="35"/>
      <c r="AX122" s="35"/>
      <c r="AY122" s="35"/>
      <c r="AZ122" s="35"/>
      <c r="BA122" s="35"/>
      <c r="BB122" s="35"/>
      <c r="BC122" s="35"/>
      <c r="BD122" s="35"/>
      <c r="BE122" s="35"/>
      <c r="BF122" s="35"/>
      <c r="BG122" s="35"/>
      <c r="BH122" s="35"/>
      <c r="BI122" s="35"/>
      <c r="BJ122" s="35"/>
      <c r="BK122" s="35"/>
      <c r="BL122" s="35"/>
      <c r="BM122" s="35"/>
      <c r="BN122" s="35"/>
      <c r="BO122" s="35"/>
      <c r="BP122" s="35"/>
      <c r="BQ122" s="35"/>
      <c r="BR122" s="35"/>
      <c r="BS122" s="35"/>
      <c r="BT122" s="35"/>
      <c r="BU122" s="35"/>
      <c r="BV122" s="35"/>
      <c r="BW122" s="35"/>
      <c r="BX122" s="35"/>
      <c r="BY122" s="35"/>
      <c r="BZ122" s="35"/>
      <c r="CA122" s="35"/>
      <c r="CB122" s="35"/>
      <c r="CC122" s="35"/>
      <c r="CD122" s="35"/>
      <c r="CE122" s="35"/>
      <c r="CF122" s="35"/>
      <c r="CG122" s="35"/>
      <c r="CH122" s="13"/>
      <c r="CI122" s="13"/>
      <c r="CJ122" s="13"/>
      <c r="CK122" s="35"/>
      <c r="CL122" s="35"/>
      <c r="CM122" s="35"/>
      <c r="CN122" s="35"/>
      <c r="CO122" s="35"/>
      <c r="CP122" s="35"/>
      <c r="CQ122" s="35"/>
      <c r="CR122" s="35"/>
      <c r="CS122" s="35"/>
      <c r="CT122" s="35"/>
      <c r="CU122" s="35"/>
      <c r="CV122" s="35"/>
    </row>
    <row r="123" spans="1:100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5"/>
      <c r="BR123" s="35"/>
      <c r="BS123" s="35"/>
      <c r="BT123" s="35"/>
      <c r="BU123" s="35"/>
      <c r="BV123" s="35"/>
      <c r="BW123" s="35"/>
      <c r="BX123" s="35"/>
      <c r="BY123" s="35"/>
      <c r="BZ123" s="35"/>
      <c r="CA123" s="35"/>
      <c r="CB123" s="35"/>
      <c r="CC123" s="35"/>
      <c r="CD123" s="35"/>
      <c r="CE123" s="35"/>
      <c r="CF123" s="35"/>
      <c r="CG123" s="35"/>
      <c r="CH123" s="13"/>
      <c r="CI123" s="13"/>
      <c r="CJ123" s="13"/>
      <c r="CK123" s="35"/>
      <c r="CL123" s="35"/>
      <c r="CM123" s="35"/>
      <c r="CN123" s="35"/>
      <c r="CO123" s="35"/>
      <c r="CP123" s="35"/>
      <c r="CQ123" s="35"/>
      <c r="CR123" s="35"/>
      <c r="CS123" s="35"/>
      <c r="CT123" s="35"/>
      <c r="CU123" s="35"/>
      <c r="CV123" s="35"/>
    </row>
    <row r="124" spans="1:100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5"/>
      <c r="BR124" s="35"/>
      <c r="BS124" s="35"/>
      <c r="BT124" s="35"/>
      <c r="BU124" s="35"/>
      <c r="BV124" s="35"/>
      <c r="BW124" s="35"/>
      <c r="BX124" s="35"/>
      <c r="BY124" s="35"/>
      <c r="BZ124" s="35"/>
      <c r="CA124" s="35"/>
      <c r="CB124" s="35"/>
      <c r="CC124" s="35"/>
      <c r="CD124" s="35"/>
      <c r="CE124" s="35"/>
      <c r="CF124" s="35"/>
      <c r="CG124" s="35"/>
      <c r="CH124" s="13"/>
      <c r="CI124" s="13"/>
      <c r="CJ124" s="13"/>
      <c r="CK124" s="35"/>
      <c r="CL124" s="35"/>
      <c r="CM124" s="35"/>
      <c r="CN124" s="35"/>
      <c r="CO124" s="35"/>
      <c r="CP124" s="35"/>
      <c r="CQ124" s="35"/>
      <c r="CR124" s="35"/>
      <c r="CS124" s="35"/>
      <c r="CT124" s="35"/>
      <c r="CU124" s="35"/>
      <c r="CV124" s="35"/>
    </row>
    <row r="125" spans="1:100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5"/>
      <c r="BR125" s="35"/>
      <c r="BS125" s="35"/>
      <c r="BT125" s="35"/>
      <c r="BU125" s="35"/>
      <c r="BV125" s="35"/>
      <c r="BW125" s="35"/>
      <c r="BX125" s="35"/>
      <c r="BY125" s="35"/>
      <c r="BZ125" s="35"/>
      <c r="CA125" s="35"/>
      <c r="CB125" s="35"/>
      <c r="CC125" s="35"/>
      <c r="CD125" s="35"/>
      <c r="CE125" s="35"/>
      <c r="CF125" s="35"/>
      <c r="CG125" s="35"/>
      <c r="CH125" s="13"/>
      <c r="CI125" s="13"/>
      <c r="CJ125" s="13"/>
      <c r="CK125" s="35"/>
      <c r="CL125" s="35"/>
      <c r="CM125" s="35"/>
      <c r="CN125" s="35"/>
      <c r="CO125" s="35"/>
      <c r="CP125" s="35"/>
      <c r="CQ125" s="35"/>
      <c r="CR125" s="35"/>
      <c r="CS125" s="35"/>
      <c r="CT125" s="35"/>
      <c r="CU125" s="35"/>
      <c r="CV125" s="35"/>
    </row>
    <row r="126" spans="1:100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5"/>
      <c r="BR126" s="35"/>
      <c r="BS126" s="35"/>
      <c r="BT126" s="35"/>
      <c r="BU126" s="35"/>
      <c r="BV126" s="35"/>
      <c r="BW126" s="35"/>
      <c r="BX126" s="35"/>
      <c r="BY126" s="35"/>
      <c r="BZ126" s="35"/>
      <c r="CA126" s="35"/>
      <c r="CB126" s="35"/>
      <c r="CC126" s="35"/>
      <c r="CD126" s="35"/>
      <c r="CE126" s="35"/>
      <c r="CF126" s="35"/>
      <c r="CG126" s="35"/>
      <c r="CH126" s="13"/>
      <c r="CI126" s="13"/>
      <c r="CJ126" s="13"/>
      <c r="CK126" s="35"/>
      <c r="CL126" s="35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</row>
    <row r="127" spans="1:100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5"/>
      <c r="BR127" s="35"/>
      <c r="BS127" s="35"/>
      <c r="BT127" s="35"/>
      <c r="BU127" s="35"/>
      <c r="BV127" s="35"/>
      <c r="BW127" s="35"/>
      <c r="BX127" s="35"/>
      <c r="BY127" s="35"/>
      <c r="BZ127" s="35"/>
      <c r="CA127" s="35"/>
      <c r="CB127" s="35"/>
      <c r="CC127" s="35"/>
      <c r="CD127" s="35"/>
      <c r="CE127" s="35"/>
      <c r="CF127" s="35"/>
      <c r="CG127" s="35"/>
      <c r="CH127" s="13"/>
      <c r="CI127" s="13"/>
      <c r="CJ127" s="13"/>
      <c r="CK127" s="35"/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</row>
    <row r="128" spans="1:100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  <c r="L128" s="35"/>
      <c r="M128" s="35"/>
      <c r="N128" s="35"/>
      <c r="O128" s="35"/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5"/>
      <c r="BR128" s="35"/>
      <c r="BS128" s="35"/>
      <c r="BT128" s="35"/>
      <c r="BU128" s="35"/>
      <c r="BV128" s="35"/>
      <c r="BW128" s="35"/>
      <c r="BX128" s="35"/>
      <c r="BY128" s="35"/>
      <c r="BZ128" s="35"/>
      <c r="CA128" s="35"/>
      <c r="CB128" s="35"/>
      <c r="CC128" s="35"/>
      <c r="CD128" s="35"/>
      <c r="CE128" s="35"/>
      <c r="CF128" s="35"/>
      <c r="CG128" s="35"/>
      <c r="CH128" s="13"/>
      <c r="CI128" s="13"/>
      <c r="CJ128" s="13"/>
      <c r="CK128" s="35"/>
      <c r="CL128" s="35"/>
      <c r="CM128" s="35"/>
      <c r="CN128" s="35"/>
      <c r="CO128" s="35"/>
      <c r="CP128" s="35"/>
      <c r="CQ128" s="35"/>
      <c r="CR128" s="35"/>
      <c r="CS128" s="35"/>
      <c r="CT128" s="35"/>
      <c r="CU128" s="35"/>
      <c r="CV128" s="35"/>
    </row>
    <row r="129" spans="1:100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5"/>
      <c r="BR129" s="35"/>
      <c r="BS129" s="35"/>
      <c r="BT129" s="35"/>
      <c r="BU129" s="35"/>
      <c r="BV129" s="35"/>
      <c r="BW129" s="35"/>
      <c r="BX129" s="35"/>
      <c r="BY129" s="35"/>
      <c r="BZ129" s="35"/>
      <c r="CA129" s="35"/>
      <c r="CB129" s="35"/>
      <c r="CC129" s="35"/>
      <c r="CD129" s="35"/>
      <c r="CE129" s="35"/>
      <c r="CF129" s="35"/>
      <c r="CG129" s="35"/>
      <c r="CH129" s="13"/>
      <c r="CI129" s="13"/>
      <c r="CJ129" s="13"/>
      <c r="CK129" s="35"/>
      <c r="CL129" s="35"/>
      <c r="CM129" s="35"/>
      <c r="CN129" s="35"/>
      <c r="CO129" s="35"/>
      <c r="CP129" s="35"/>
      <c r="CQ129" s="35"/>
      <c r="CR129" s="35"/>
      <c r="CS129" s="35"/>
      <c r="CT129" s="35"/>
      <c r="CU129" s="35"/>
      <c r="CV129" s="35"/>
    </row>
    <row r="130" spans="1:100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  <c r="L130" s="35"/>
      <c r="M130" s="35"/>
      <c r="N130" s="35"/>
      <c r="O130" s="35"/>
      <c r="P130" s="35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5"/>
      <c r="BR130" s="35"/>
      <c r="BS130" s="35"/>
      <c r="BT130" s="35"/>
      <c r="BU130" s="35"/>
      <c r="BV130" s="35"/>
      <c r="BW130" s="35"/>
      <c r="BX130" s="35"/>
      <c r="BY130" s="35"/>
      <c r="BZ130" s="35"/>
      <c r="CA130" s="35"/>
      <c r="CB130" s="35"/>
      <c r="CC130" s="35"/>
      <c r="CD130" s="35"/>
      <c r="CE130" s="35"/>
      <c r="CF130" s="35"/>
      <c r="CG130" s="35"/>
      <c r="CH130" s="13"/>
      <c r="CI130" s="13"/>
      <c r="CJ130" s="13"/>
      <c r="CK130" s="35"/>
      <c r="CL130" s="35"/>
      <c r="CM130" s="35"/>
      <c r="CN130" s="35"/>
      <c r="CO130" s="35"/>
      <c r="CP130" s="35"/>
      <c r="CQ130" s="35"/>
      <c r="CR130" s="35"/>
      <c r="CS130" s="35"/>
      <c r="CT130" s="35"/>
      <c r="CU130" s="35"/>
      <c r="CV130" s="35"/>
    </row>
    <row r="131" spans="1:100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  <c r="L131" s="35"/>
      <c r="M131" s="35"/>
      <c r="N131" s="35"/>
      <c r="O131" s="35"/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5"/>
      <c r="BR131" s="35"/>
      <c r="BS131" s="35"/>
      <c r="BT131" s="35"/>
      <c r="BU131" s="35"/>
      <c r="BV131" s="35"/>
      <c r="BW131" s="35"/>
      <c r="BX131" s="35"/>
      <c r="BY131" s="35"/>
      <c r="BZ131" s="35"/>
      <c r="CA131" s="35"/>
      <c r="CB131" s="35"/>
      <c r="CC131" s="35"/>
      <c r="CD131" s="35"/>
      <c r="CE131" s="35"/>
      <c r="CF131" s="35"/>
      <c r="CG131" s="35"/>
      <c r="CH131" s="13"/>
      <c r="CI131" s="13"/>
      <c r="CJ131" s="13"/>
      <c r="CK131" s="35"/>
      <c r="CL131" s="35"/>
      <c r="CM131" s="35"/>
      <c r="CN131" s="35"/>
      <c r="CO131" s="35"/>
      <c r="CP131" s="35"/>
      <c r="CQ131" s="35"/>
      <c r="CR131" s="35"/>
      <c r="CS131" s="35"/>
      <c r="CT131" s="35"/>
      <c r="CU131" s="35"/>
      <c r="CV131" s="35"/>
    </row>
    <row r="132" spans="1:100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  <c r="L132" s="35"/>
      <c r="M132" s="35"/>
      <c r="N132" s="35"/>
      <c r="O132" s="35"/>
      <c r="P132" s="35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5"/>
      <c r="BR132" s="35"/>
      <c r="BS132" s="35"/>
      <c r="BT132" s="35"/>
      <c r="BU132" s="35"/>
      <c r="BV132" s="35"/>
      <c r="BW132" s="35"/>
      <c r="BX132" s="35"/>
      <c r="BY132" s="35"/>
      <c r="BZ132" s="35"/>
      <c r="CA132" s="35"/>
      <c r="CB132" s="35"/>
      <c r="CC132" s="35"/>
      <c r="CD132" s="35"/>
      <c r="CE132" s="35"/>
      <c r="CF132" s="35"/>
      <c r="CG132" s="35"/>
      <c r="CH132" s="13"/>
      <c r="CI132" s="13"/>
      <c r="CJ132" s="13"/>
      <c r="CK132" s="35"/>
      <c r="CL132" s="35"/>
      <c r="CM132" s="35"/>
      <c r="CN132" s="35"/>
      <c r="CO132" s="35"/>
      <c r="CP132" s="35"/>
      <c r="CQ132" s="35"/>
      <c r="CR132" s="35"/>
      <c r="CS132" s="35"/>
      <c r="CT132" s="35"/>
      <c r="CU132" s="35"/>
      <c r="CV132" s="35"/>
    </row>
    <row r="133" spans="1:100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  <c r="L133" s="35"/>
      <c r="M133" s="35"/>
      <c r="N133" s="35"/>
      <c r="O133" s="35"/>
      <c r="P133" s="35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A133" s="35"/>
      <c r="BB133" s="35"/>
      <c r="BC133" s="35"/>
      <c r="BD133" s="35"/>
      <c r="BE133" s="35"/>
      <c r="BF133" s="35"/>
      <c r="BG133" s="35"/>
      <c r="BH133" s="35"/>
      <c r="BI133" s="35"/>
      <c r="BJ133" s="35"/>
      <c r="BK133" s="35"/>
      <c r="BL133" s="35"/>
      <c r="BM133" s="35"/>
      <c r="BN133" s="35"/>
      <c r="BO133" s="35"/>
      <c r="BP133" s="35"/>
      <c r="BQ133" s="35"/>
      <c r="BR133" s="35"/>
      <c r="BS133" s="35"/>
      <c r="BT133" s="35"/>
      <c r="BU133" s="35"/>
      <c r="BV133" s="35"/>
      <c r="BW133" s="35"/>
      <c r="BX133" s="35"/>
      <c r="BY133" s="35"/>
      <c r="BZ133" s="35"/>
      <c r="CA133" s="35"/>
      <c r="CB133" s="35"/>
      <c r="CC133" s="35"/>
      <c r="CD133" s="35"/>
      <c r="CE133" s="35"/>
      <c r="CF133" s="35"/>
      <c r="CG133" s="35"/>
      <c r="CH133" s="13"/>
      <c r="CI133" s="13"/>
      <c r="CJ133" s="13"/>
      <c r="CK133" s="35"/>
      <c r="CL133" s="35"/>
      <c r="CM133" s="35"/>
      <c r="CN133" s="35"/>
      <c r="CO133" s="35"/>
      <c r="CP133" s="35"/>
      <c r="CQ133" s="35"/>
      <c r="CR133" s="35"/>
      <c r="CS133" s="35"/>
      <c r="CT133" s="35"/>
      <c r="CU133" s="35"/>
      <c r="CV133" s="35"/>
    </row>
    <row r="134" spans="1:100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  <c r="L134" s="35"/>
      <c r="M134" s="35"/>
      <c r="N134" s="35"/>
      <c r="O134" s="35"/>
      <c r="P134" s="35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5"/>
      <c r="BR134" s="35"/>
      <c r="BS134" s="35"/>
      <c r="BT134" s="35"/>
      <c r="BU134" s="35"/>
      <c r="BV134" s="35"/>
      <c r="BW134" s="35"/>
      <c r="BX134" s="35"/>
      <c r="BY134" s="35"/>
      <c r="BZ134" s="35"/>
      <c r="CA134" s="35"/>
      <c r="CB134" s="35"/>
      <c r="CC134" s="35"/>
      <c r="CD134" s="35"/>
      <c r="CE134" s="35"/>
      <c r="CF134" s="35"/>
      <c r="CG134" s="35"/>
      <c r="CH134" s="13"/>
      <c r="CI134" s="13"/>
      <c r="CJ134" s="13"/>
      <c r="CK134" s="35"/>
      <c r="CL134" s="35"/>
      <c r="CM134" s="35"/>
      <c r="CN134" s="35"/>
      <c r="CO134" s="35"/>
      <c r="CP134" s="35"/>
      <c r="CQ134" s="35"/>
      <c r="CR134" s="35"/>
      <c r="CS134" s="35"/>
      <c r="CT134" s="35"/>
      <c r="CU134" s="35"/>
      <c r="CV134" s="35"/>
    </row>
    <row r="135" spans="1:100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  <c r="L135" s="35"/>
      <c r="M135" s="35"/>
      <c r="N135" s="35"/>
      <c r="O135" s="35"/>
      <c r="P135" s="35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5"/>
      <c r="BR135" s="35"/>
      <c r="BS135" s="35"/>
      <c r="BT135" s="35"/>
      <c r="BU135" s="35"/>
      <c r="BV135" s="35"/>
      <c r="BW135" s="35"/>
      <c r="BX135" s="35"/>
      <c r="BY135" s="35"/>
      <c r="BZ135" s="35"/>
      <c r="CA135" s="35"/>
      <c r="CB135" s="35"/>
      <c r="CC135" s="35"/>
      <c r="CD135" s="35"/>
      <c r="CE135" s="35"/>
      <c r="CF135" s="35"/>
      <c r="CG135" s="35"/>
      <c r="CH135" s="13"/>
      <c r="CI135" s="13"/>
      <c r="CJ135" s="13"/>
      <c r="CK135" s="35"/>
      <c r="CL135" s="35"/>
      <c r="CM135" s="35"/>
      <c r="CN135" s="35"/>
      <c r="CO135" s="35"/>
      <c r="CP135" s="35"/>
      <c r="CQ135" s="35"/>
      <c r="CR135" s="35"/>
      <c r="CS135" s="35"/>
      <c r="CT135" s="35"/>
      <c r="CU135" s="35"/>
      <c r="CV135" s="35"/>
    </row>
    <row r="136" spans="1:100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  <c r="L136" s="35"/>
      <c r="M136" s="35"/>
      <c r="N136" s="35"/>
      <c r="O136" s="35"/>
      <c r="P136" s="35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5"/>
      <c r="BR136" s="35"/>
      <c r="BS136" s="35"/>
      <c r="BT136" s="35"/>
      <c r="BU136" s="35"/>
      <c r="BV136" s="35"/>
      <c r="BW136" s="35"/>
      <c r="BX136" s="35"/>
      <c r="BY136" s="35"/>
      <c r="BZ136" s="35"/>
      <c r="CA136" s="35"/>
      <c r="CB136" s="35"/>
      <c r="CC136" s="35"/>
      <c r="CD136" s="35"/>
      <c r="CE136" s="35"/>
      <c r="CF136" s="35"/>
      <c r="CG136" s="35"/>
      <c r="CH136" s="13"/>
      <c r="CI136" s="13"/>
      <c r="CJ136" s="13"/>
      <c r="CK136" s="35"/>
      <c r="CL136" s="35"/>
      <c r="CM136" s="35"/>
      <c r="CN136" s="35"/>
      <c r="CO136" s="35"/>
      <c r="CP136" s="35"/>
      <c r="CQ136" s="35"/>
      <c r="CR136" s="35"/>
      <c r="CS136" s="35"/>
      <c r="CT136" s="35"/>
      <c r="CU136" s="35"/>
      <c r="CV136" s="35"/>
    </row>
    <row r="137" spans="1:100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  <c r="L137" s="35"/>
      <c r="M137" s="35"/>
      <c r="N137" s="35"/>
      <c r="O137" s="35"/>
      <c r="P137" s="35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5"/>
      <c r="BR137" s="35"/>
      <c r="BS137" s="35"/>
      <c r="BT137" s="35"/>
      <c r="BU137" s="35"/>
      <c r="BV137" s="35"/>
      <c r="BW137" s="35"/>
      <c r="BX137" s="35"/>
      <c r="BY137" s="35"/>
      <c r="BZ137" s="35"/>
      <c r="CA137" s="35"/>
      <c r="CB137" s="35"/>
      <c r="CC137" s="35"/>
      <c r="CD137" s="35"/>
      <c r="CE137" s="35"/>
      <c r="CF137" s="35"/>
      <c r="CG137" s="35"/>
      <c r="CH137" s="13"/>
      <c r="CI137" s="13"/>
      <c r="CJ137" s="13"/>
      <c r="CK137" s="35"/>
      <c r="CL137" s="35"/>
      <c r="CM137" s="35"/>
      <c r="CN137" s="35"/>
      <c r="CO137" s="35"/>
      <c r="CP137" s="35"/>
      <c r="CQ137" s="35"/>
      <c r="CR137" s="35"/>
      <c r="CS137" s="35"/>
      <c r="CT137" s="35"/>
      <c r="CU137" s="35"/>
      <c r="CV137" s="35"/>
    </row>
    <row r="138" spans="1:100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  <c r="L138" s="35"/>
      <c r="M138" s="35"/>
      <c r="N138" s="35"/>
      <c r="O138" s="35"/>
      <c r="P138" s="35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5"/>
      <c r="BR138" s="35"/>
      <c r="BS138" s="35"/>
      <c r="BT138" s="35"/>
      <c r="BU138" s="35"/>
      <c r="BV138" s="35"/>
      <c r="BW138" s="35"/>
      <c r="BX138" s="35"/>
      <c r="BY138" s="35"/>
      <c r="BZ138" s="35"/>
      <c r="CA138" s="35"/>
      <c r="CB138" s="35"/>
      <c r="CC138" s="35"/>
      <c r="CD138" s="35"/>
      <c r="CE138" s="35"/>
      <c r="CF138" s="35"/>
      <c r="CG138" s="35"/>
      <c r="CH138" s="13"/>
      <c r="CI138" s="13"/>
      <c r="CJ138" s="13"/>
      <c r="CK138" s="35"/>
      <c r="CL138" s="35"/>
      <c r="CM138" s="35"/>
      <c r="CN138" s="35"/>
      <c r="CO138" s="35"/>
      <c r="CP138" s="35"/>
      <c r="CQ138" s="35"/>
      <c r="CR138" s="35"/>
      <c r="CS138" s="35"/>
      <c r="CT138" s="35"/>
      <c r="CU138" s="35"/>
      <c r="CV138" s="35"/>
    </row>
    <row r="139" spans="1:100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  <c r="L139" s="35"/>
      <c r="M139" s="35"/>
      <c r="N139" s="35"/>
      <c r="O139" s="35"/>
      <c r="P139" s="35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5"/>
      <c r="BR139" s="35"/>
      <c r="BS139" s="35"/>
      <c r="BT139" s="35"/>
      <c r="BU139" s="35"/>
      <c r="BV139" s="35"/>
      <c r="BW139" s="35"/>
      <c r="BX139" s="35"/>
      <c r="BY139" s="35"/>
      <c r="BZ139" s="35"/>
      <c r="CA139" s="35"/>
      <c r="CB139" s="35"/>
      <c r="CC139" s="35"/>
      <c r="CD139" s="35"/>
      <c r="CE139" s="35"/>
      <c r="CF139" s="35"/>
      <c r="CG139" s="35"/>
      <c r="CH139" s="13"/>
      <c r="CI139" s="13"/>
      <c r="CJ139" s="13"/>
      <c r="CK139" s="35"/>
      <c r="CL139" s="35"/>
      <c r="CM139" s="35"/>
      <c r="CN139" s="35"/>
      <c r="CO139" s="35"/>
      <c r="CP139" s="35"/>
      <c r="CQ139" s="35"/>
      <c r="CR139" s="35"/>
      <c r="CS139" s="35"/>
      <c r="CT139" s="35"/>
      <c r="CU139" s="35"/>
      <c r="CV139" s="35"/>
    </row>
    <row r="140" spans="1:100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  <c r="L140" s="35"/>
      <c r="M140" s="35"/>
      <c r="N140" s="35"/>
      <c r="O140" s="35"/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5"/>
      <c r="BR140" s="35"/>
      <c r="BS140" s="35"/>
      <c r="BT140" s="35"/>
      <c r="BU140" s="35"/>
      <c r="BV140" s="35"/>
      <c r="BW140" s="35"/>
      <c r="BX140" s="35"/>
      <c r="BY140" s="35"/>
      <c r="BZ140" s="35"/>
      <c r="CA140" s="35"/>
      <c r="CB140" s="35"/>
      <c r="CC140" s="35"/>
      <c r="CD140" s="35"/>
      <c r="CE140" s="35"/>
      <c r="CF140" s="35"/>
      <c r="CG140" s="35"/>
      <c r="CH140" s="13"/>
      <c r="CI140" s="13"/>
      <c r="CJ140" s="13"/>
      <c r="CK140" s="35"/>
      <c r="CL140" s="35"/>
      <c r="CM140" s="35"/>
      <c r="CN140" s="35"/>
      <c r="CO140" s="35"/>
      <c r="CP140" s="35"/>
      <c r="CQ140" s="35"/>
      <c r="CR140" s="35"/>
      <c r="CS140" s="35"/>
      <c r="CT140" s="35"/>
      <c r="CU140" s="35"/>
      <c r="CV140" s="35"/>
    </row>
    <row r="141" spans="1:100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  <c r="L141" s="35"/>
      <c r="M141" s="35"/>
      <c r="N141" s="35"/>
      <c r="O141" s="35"/>
      <c r="P141" s="35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5"/>
      <c r="BR141" s="35"/>
      <c r="BS141" s="35"/>
      <c r="BT141" s="35"/>
      <c r="BU141" s="35"/>
      <c r="BV141" s="35"/>
      <c r="BW141" s="35"/>
      <c r="BX141" s="35"/>
      <c r="BY141" s="35"/>
      <c r="BZ141" s="35"/>
      <c r="CA141" s="35"/>
      <c r="CB141" s="35"/>
      <c r="CC141" s="35"/>
      <c r="CD141" s="35"/>
      <c r="CE141" s="35"/>
      <c r="CF141" s="35"/>
      <c r="CG141" s="35"/>
      <c r="CH141" s="13"/>
      <c r="CI141" s="13"/>
      <c r="CJ141" s="13"/>
      <c r="CK141" s="35"/>
      <c r="CL141" s="35"/>
      <c r="CM141" s="35"/>
      <c r="CN141" s="35"/>
      <c r="CO141" s="35"/>
      <c r="CP141" s="35"/>
      <c r="CQ141" s="35"/>
      <c r="CR141" s="35"/>
      <c r="CS141" s="35"/>
      <c r="CT141" s="35"/>
      <c r="CU141" s="35"/>
      <c r="CV141" s="35"/>
    </row>
    <row r="142" spans="1:100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  <c r="L142" s="35"/>
      <c r="M142" s="35"/>
      <c r="N142" s="35"/>
      <c r="O142" s="35"/>
      <c r="P142" s="35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5"/>
      <c r="BR142" s="35"/>
      <c r="BS142" s="35"/>
      <c r="BT142" s="35"/>
      <c r="BU142" s="35"/>
      <c r="BV142" s="35"/>
      <c r="BW142" s="35"/>
      <c r="BX142" s="35"/>
      <c r="BY142" s="35"/>
      <c r="BZ142" s="35"/>
      <c r="CA142" s="35"/>
      <c r="CB142" s="35"/>
      <c r="CC142" s="35"/>
      <c r="CD142" s="35"/>
      <c r="CE142" s="35"/>
      <c r="CF142" s="35"/>
      <c r="CG142" s="35"/>
      <c r="CH142" s="13"/>
      <c r="CI142" s="13"/>
      <c r="CJ142" s="13"/>
      <c r="CK142" s="35"/>
      <c r="CL142" s="35"/>
      <c r="CM142" s="35"/>
      <c r="CN142" s="35"/>
      <c r="CO142" s="35"/>
      <c r="CP142" s="35"/>
      <c r="CQ142" s="35"/>
      <c r="CR142" s="35"/>
      <c r="CS142" s="35"/>
      <c r="CT142" s="35"/>
      <c r="CU142" s="35"/>
      <c r="CV142" s="35"/>
    </row>
    <row r="143" spans="1:100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  <c r="L143" s="35"/>
      <c r="M143" s="35"/>
      <c r="N143" s="35"/>
      <c r="O143" s="35"/>
      <c r="P143" s="35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5"/>
      <c r="BR143" s="35"/>
      <c r="BS143" s="35"/>
      <c r="BT143" s="35"/>
      <c r="BU143" s="35"/>
      <c r="BV143" s="35"/>
      <c r="BW143" s="35"/>
      <c r="BX143" s="35"/>
      <c r="BY143" s="35"/>
      <c r="BZ143" s="35"/>
      <c r="CA143" s="35"/>
      <c r="CB143" s="35"/>
      <c r="CC143" s="35"/>
      <c r="CD143" s="35"/>
      <c r="CE143" s="35"/>
      <c r="CF143" s="35"/>
      <c r="CG143" s="35"/>
      <c r="CH143" s="13"/>
      <c r="CI143" s="13"/>
      <c r="CJ143" s="13"/>
      <c r="CK143" s="35"/>
      <c r="CL143" s="35"/>
      <c r="CM143" s="35"/>
      <c r="CN143" s="35"/>
      <c r="CO143" s="35"/>
      <c r="CP143" s="35"/>
      <c r="CQ143" s="35"/>
      <c r="CR143" s="35"/>
      <c r="CS143" s="35"/>
      <c r="CT143" s="35"/>
      <c r="CU143" s="35"/>
      <c r="CV143" s="35"/>
    </row>
    <row r="144" spans="1:100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  <c r="L144" s="35"/>
      <c r="M144" s="35"/>
      <c r="N144" s="35"/>
      <c r="O144" s="35"/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5"/>
      <c r="BR144" s="35"/>
      <c r="BS144" s="35"/>
      <c r="BT144" s="35"/>
      <c r="BU144" s="35"/>
      <c r="BV144" s="35"/>
      <c r="BW144" s="35"/>
      <c r="BX144" s="35"/>
      <c r="BY144" s="35"/>
      <c r="BZ144" s="35"/>
      <c r="CA144" s="35"/>
      <c r="CB144" s="35"/>
      <c r="CC144" s="35"/>
      <c r="CD144" s="35"/>
      <c r="CE144" s="35"/>
      <c r="CF144" s="35"/>
      <c r="CG144" s="35"/>
      <c r="CH144" s="13"/>
      <c r="CI144" s="13"/>
      <c r="CJ144" s="13"/>
      <c r="CK144" s="35"/>
      <c r="CL144" s="35"/>
      <c r="CM144" s="35"/>
      <c r="CN144" s="35"/>
      <c r="CO144" s="35"/>
      <c r="CP144" s="35"/>
      <c r="CQ144" s="35"/>
      <c r="CR144" s="35"/>
      <c r="CS144" s="35"/>
      <c r="CT144" s="35"/>
      <c r="CU144" s="35"/>
      <c r="CV144" s="35"/>
    </row>
    <row r="145" spans="1:100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  <c r="L145" s="35"/>
      <c r="M145" s="35"/>
      <c r="N145" s="35"/>
      <c r="O145" s="35"/>
      <c r="P145" s="35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5"/>
      <c r="BR145" s="35"/>
      <c r="BS145" s="35"/>
      <c r="BT145" s="35"/>
      <c r="BU145" s="35"/>
      <c r="BV145" s="35"/>
      <c r="BW145" s="35"/>
      <c r="BX145" s="35"/>
      <c r="BY145" s="35"/>
      <c r="BZ145" s="35"/>
      <c r="CA145" s="35"/>
      <c r="CB145" s="35"/>
      <c r="CC145" s="35"/>
      <c r="CD145" s="35"/>
      <c r="CE145" s="35"/>
      <c r="CF145" s="35"/>
      <c r="CG145" s="35"/>
      <c r="CH145" s="13"/>
      <c r="CI145" s="13"/>
      <c r="CJ145" s="13"/>
      <c r="CK145" s="35"/>
      <c r="CL145" s="35"/>
      <c r="CM145" s="35"/>
      <c r="CN145" s="35"/>
      <c r="CO145" s="35"/>
      <c r="CP145" s="35"/>
      <c r="CQ145" s="35"/>
      <c r="CR145" s="35"/>
      <c r="CS145" s="35"/>
      <c r="CT145" s="35"/>
      <c r="CU145" s="35"/>
      <c r="CV145" s="35"/>
    </row>
    <row r="146" spans="1:100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  <c r="L146" s="35"/>
      <c r="M146" s="35"/>
      <c r="N146" s="35"/>
      <c r="O146" s="35"/>
      <c r="P146" s="35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5"/>
      <c r="BR146" s="35"/>
      <c r="BS146" s="35"/>
      <c r="BT146" s="35"/>
      <c r="BU146" s="35"/>
      <c r="BV146" s="35"/>
      <c r="BW146" s="35"/>
      <c r="BX146" s="35"/>
      <c r="BY146" s="35"/>
      <c r="BZ146" s="35"/>
      <c r="CA146" s="35"/>
      <c r="CB146" s="35"/>
      <c r="CC146" s="35"/>
      <c r="CD146" s="35"/>
      <c r="CE146" s="35"/>
      <c r="CF146" s="35"/>
      <c r="CG146" s="35"/>
      <c r="CH146" s="13"/>
      <c r="CI146" s="13"/>
      <c r="CJ146" s="13"/>
      <c r="CK146" s="35"/>
      <c r="CL146" s="35"/>
      <c r="CM146" s="35"/>
      <c r="CN146" s="35"/>
      <c r="CO146" s="35"/>
      <c r="CP146" s="35"/>
      <c r="CQ146" s="35"/>
      <c r="CR146" s="35"/>
      <c r="CS146" s="35"/>
      <c r="CT146" s="35"/>
      <c r="CU146" s="35"/>
      <c r="CV146" s="35"/>
    </row>
    <row r="147" spans="1:100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  <c r="L147" s="35"/>
      <c r="M147" s="35"/>
      <c r="N147" s="35"/>
      <c r="O147" s="35"/>
      <c r="P147" s="35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  <c r="AQ147" s="35"/>
      <c r="AR147" s="35"/>
      <c r="AS147" s="35"/>
      <c r="AT147" s="35"/>
      <c r="AU147" s="35"/>
      <c r="AV147" s="35"/>
      <c r="AW147" s="35"/>
      <c r="AX147" s="35"/>
      <c r="AY147" s="35"/>
      <c r="AZ147" s="35"/>
      <c r="BA147" s="35"/>
      <c r="BB147" s="35"/>
      <c r="BC147" s="35"/>
      <c r="BD147" s="35"/>
      <c r="BE147" s="35"/>
      <c r="BF147" s="35"/>
      <c r="BG147" s="35"/>
      <c r="BH147" s="35"/>
      <c r="BI147" s="35"/>
      <c r="BJ147" s="35"/>
      <c r="BK147" s="35"/>
      <c r="BL147" s="35"/>
      <c r="BM147" s="35"/>
      <c r="BN147" s="35"/>
      <c r="BO147" s="35"/>
      <c r="BP147" s="35"/>
      <c r="BQ147" s="35"/>
      <c r="BR147" s="35"/>
      <c r="BS147" s="35"/>
      <c r="BT147" s="35"/>
      <c r="BU147" s="35"/>
      <c r="BV147" s="35"/>
      <c r="BW147" s="35"/>
      <c r="BX147" s="35"/>
      <c r="BY147" s="35"/>
      <c r="BZ147" s="35"/>
      <c r="CA147" s="35"/>
      <c r="CB147" s="35"/>
      <c r="CC147" s="35"/>
      <c r="CD147" s="35"/>
      <c r="CE147" s="35"/>
      <c r="CF147" s="35"/>
      <c r="CG147" s="35"/>
      <c r="CH147" s="13"/>
      <c r="CI147" s="13"/>
      <c r="CJ147" s="13"/>
      <c r="CK147" s="35"/>
      <c r="CL147" s="35"/>
      <c r="CM147" s="35"/>
      <c r="CN147" s="35"/>
      <c r="CO147" s="35"/>
      <c r="CP147" s="35"/>
      <c r="CQ147" s="35"/>
      <c r="CR147" s="35"/>
      <c r="CS147" s="35"/>
      <c r="CT147" s="35"/>
      <c r="CU147" s="35"/>
      <c r="CV147" s="35"/>
    </row>
    <row r="148" spans="1:100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  <c r="L148" s="35"/>
      <c r="M148" s="35"/>
      <c r="N148" s="35"/>
      <c r="O148" s="35"/>
      <c r="P148" s="35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5"/>
      <c r="BR148" s="35"/>
      <c r="BS148" s="35"/>
      <c r="BT148" s="35"/>
      <c r="BU148" s="35"/>
      <c r="BV148" s="35"/>
      <c r="BW148" s="35"/>
      <c r="BX148" s="35"/>
      <c r="BY148" s="35"/>
      <c r="BZ148" s="35"/>
      <c r="CA148" s="35"/>
      <c r="CB148" s="35"/>
      <c r="CC148" s="35"/>
      <c r="CD148" s="35"/>
      <c r="CE148" s="35"/>
      <c r="CF148" s="35"/>
      <c r="CG148" s="35"/>
      <c r="CH148" s="13"/>
      <c r="CI148" s="13"/>
      <c r="CJ148" s="13"/>
      <c r="CK148" s="35"/>
      <c r="CL148" s="35"/>
      <c r="CM148" s="35"/>
      <c r="CN148" s="35"/>
      <c r="CO148" s="35"/>
      <c r="CP148" s="35"/>
      <c r="CQ148" s="35"/>
      <c r="CR148" s="35"/>
      <c r="CS148" s="35"/>
      <c r="CT148" s="35"/>
      <c r="CU148" s="35"/>
      <c r="CV148" s="35"/>
    </row>
    <row r="149" spans="1:100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  <c r="L149" s="35"/>
      <c r="M149" s="35"/>
      <c r="N149" s="35"/>
      <c r="O149" s="35"/>
      <c r="P149" s="35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5"/>
      <c r="BV149" s="35"/>
      <c r="BW149" s="35"/>
      <c r="BX149" s="35"/>
      <c r="BY149" s="35"/>
      <c r="BZ149" s="35"/>
      <c r="CA149" s="35"/>
      <c r="CB149" s="35"/>
      <c r="CC149" s="35"/>
      <c r="CD149" s="35"/>
      <c r="CE149" s="35"/>
      <c r="CF149" s="35"/>
      <c r="CG149" s="35"/>
      <c r="CH149" s="13"/>
      <c r="CI149" s="13"/>
      <c r="CJ149" s="13"/>
      <c r="CK149" s="35"/>
      <c r="CL149" s="35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</row>
    <row r="150" spans="1:100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5"/>
      <c r="BR150" s="35"/>
      <c r="BS150" s="35"/>
      <c r="BT150" s="35"/>
      <c r="BU150" s="35"/>
      <c r="BV150" s="35"/>
      <c r="BW150" s="35"/>
      <c r="BX150" s="35"/>
      <c r="BY150" s="35"/>
      <c r="BZ150" s="35"/>
      <c r="CA150" s="35"/>
      <c r="CB150" s="35"/>
      <c r="CC150" s="35"/>
      <c r="CD150" s="35"/>
      <c r="CE150" s="35"/>
      <c r="CF150" s="35"/>
      <c r="CG150" s="35"/>
      <c r="CH150" s="13"/>
      <c r="CI150" s="13"/>
      <c r="CJ150" s="13"/>
      <c r="CK150" s="35"/>
      <c r="CL150" s="35"/>
      <c r="CM150" s="35"/>
      <c r="CN150" s="35"/>
      <c r="CO150" s="35"/>
      <c r="CP150" s="35"/>
      <c r="CQ150" s="35"/>
      <c r="CR150" s="35"/>
      <c r="CS150" s="35"/>
      <c r="CT150" s="35"/>
      <c r="CU150" s="35"/>
      <c r="CV150" s="35"/>
    </row>
    <row r="151" spans="1:100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  <c r="L151" s="35"/>
      <c r="M151" s="35"/>
      <c r="N151" s="35"/>
      <c r="O151" s="35"/>
      <c r="P151" s="35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5"/>
      <c r="BR151" s="35"/>
      <c r="BS151" s="35"/>
      <c r="BT151" s="35"/>
      <c r="BU151" s="35"/>
      <c r="BV151" s="35"/>
      <c r="BW151" s="35"/>
      <c r="BX151" s="35"/>
      <c r="BY151" s="35"/>
      <c r="BZ151" s="35"/>
      <c r="CA151" s="35"/>
      <c r="CB151" s="35"/>
      <c r="CC151" s="35"/>
      <c r="CD151" s="35"/>
      <c r="CE151" s="35"/>
      <c r="CF151" s="35"/>
      <c r="CG151" s="35"/>
      <c r="CH151" s="13"/>
      <c r="CI151" s="13"/>
      <c r="CJ151" s="13"/>
      <c r="CK151" s="35"/>
      <c r="CL151" s="35"/>
      <c r="CM151" s="35"/>
      <c r="CN151" s="35"/>
      <c r="CO151" s="35"/>
      <c r="CP151" s="35"/>
      <c r="CQ151" s="35"/>
      <c r="CR151" s="35"/>
      <c r="CS151" s="35"/>
      <c r="CT151" s="35"/>
      <c r="CU151" s="35"/>
      <c r="CV151" s="35"/>
    </row>
  </sheetData>
  <mergeCells count="87">
    <mergeCell ref="CK1:CM1"/>
    <mergeCell ref="CN1:CP1"/>
    <mergeCell ref="CQ1:CS1"/>
    <mergeCell ref="CT1:CV1"/>
    <mergeCell ref="BV1:BX1"/>
    <mergeCell ref="BY1:CA1"/>
    <mergeCell ref="CB1:CD1"/>
    <mergeCell ref="CE1:CG1"/>
    <mergeCell ref="CH1:CJ1"/>
    <mergeCell ref="BG1:BI1"/>
    <mergeCell ref="BJ1:BL1"/>
    <mergeCell ref="BM1:BO1"/>
    <mergeCell ref="BP1:BR1"/>
    <mergeCell ref="BS1:BU1"/>
    <mergeCell ref="AR1:AT1"/>
    <mergeCell ref="AU1:AW1"/>
    <mergeCell ref="AX1:AZ1"/>
    <mergeCell ref="BA1:BC1"/>
    <mergeCell ref="BD1:BF1"/>
    <mergeCell ref="B1:D1"/>
    <mergeCell ref="E1:G1"/>
    <mergeCell ref="H1:J1"/>
    <mergeCell ref="AL1:AN1"/>
    <mergeCell ref="AO1:AQ1"/>
    <mergeCell ref="K1:M1"/>
    <mergeCell ref="AF1:AH1"/>
    <mergeCell ref="AI1:AK1"/>
    <mergeCell ref="N1:P1"/>
    <mergeCell ref="Q1:S1"/>
    <mergeCell ref="T1:V1"/>
    <mergeCell ref="W1:Y1"/>
    <mergeCell ref="Z1:AB1"/>
    <mergeCell ref="AC1:AE1"/>
    <mergeCell ref="H44:J44"/>
    <mergeCell ref="B40:F40"/>
    <mergeCell ref="B41:F41"/>
    <mergeCell ref="B42:F42"/>
    <mergeCell ref="B43:F43"/>
    <mergeCell ref="B44:F44"/>
    <mergeCell ref="H40:J40"/>
    <mergeCell ref="H41:J41"/>
    <mergeCell ref="H42:J42"/>
    <mergeCell ref="H43:J43"/>
    <mergeCell ref="B39:F39"/>
    <mergeCell ref="B38:F38"/>
    <mergeCell ref="B37:F37"/>
    <mergeCell ref="B36:F36"/>
    <mergeCell ref="B34:J34"/>
    <mergeCell ref="B35:F35"/>
    <mergeCell ref="H35:J35"/>
    <mergeCell ref="H36:J36"/>
    <mergeCell ref="H37:J37"/>
    <mergeCell ref="H38:J38"/>
    <mergeCell ref="H39:J39"/>
    <mergeCell ref="B2:D2"/>
    <mergeCell ref="E2:G2"/>
    <mergeCell ref="H2:J2"/>
    <mergeCell ref="K2:M2"/>
    <mergeCell ref="N2:P2"/>
    <mergeCell ref="Q2:S2"/>
    <mergeCell ref="T2:V2"/>
    <mergeCell ref="W2:Y2"/>
    <mergeCell ref="Z2:AB2"/>
    <mergeCell ref="AC2:AE2"/>
    <mergeCell ref="AF2:AH2"/>
    <mergeCell ref="AI2:AK2"/>
    <mergeCell ref="AL2:AN2"/>
    <mergeCell ref="AO2:AQ2"/>
    <mergeCell ref="AR2:AT2"/>
    <mergeCell ref="AU2:AW2"/>
    <mergeCell ref="AX2:AZ2"/>
    <mergeCell ref="BA2:BC2"/>
    <mergeCell ref="BD2:BF2"/>
    <mergeCell ref="BG2:BI2"/>
    <mergeCell ref="BJ2:BL2"/>
    <mergeCell ref="BM2:BO2"/>
    <mergeCell ref="BP2:BR2"/>
    <mergeCell ref="BS2:BU2"/>
    <mergeCell ref="BV2:BX2"/>
    <mergeCell ref="CN2:CP2"/>
    <mergeCell ref="CQ2:CS2"/>
    <mergeCell ref="CT2:CV2"/>
    <mergeCell ref="BY2:CA2"/>
    <mergeCell ref="CB2:CD2"/>
    <mergeCell ref="CE2:CG2"/>
    <mergeCell ref="CH2:CJ2"/>
    <mergeCell ref="CK2:CM2"/>
  </mergeCells>
  <conditionalFormatting sqref="T5:V6">
    <cfRule type="expression" dxfId="42" priority="74">
      <formula>$A$2=ROW()</formula>
    </cfRule>
  </conditionalFormatting>
  <conditionalFormatting sqref="T15:U15">
    <cfRule type="expression" dxfId="41" priority="195">
      <formula>$A$2=ROW()</formula>
    </cfRule>
  </conditionalFormatting>
  <conditionalFormatting sqref="T15:U15">
    <cfRule type="expression" dxfId="40" priority="194">
      <formula>$A$1=T$1</formula>
    </cfRule>
  </conditionalFormatting>
  <conditionalFormatting sqref="T7:V8">
    <cfRule type="expression" dxfId="39" priority="90">
      <formula>$A$2=ROW()</formula>
    </cfRule>
  </conditionalFormatting>
  <conditionalFormatting sqref="T7:V8">
    <cfRule type="expression" dxfId="38" priority="89">
      <formula>$A$1=T$1</formula>
    </cfRule>
  </conditionalFormatting>
  <conditionalFormatting sqref="T5:V6">
    <cfRule type="expression" dxfId="37" priority="73">
      <formula>$A$1=T$1</formula>
    </cfRule>
  </conditionalFormatting>
  <conditionalFormatting sqref="A5">
    <cfRule type="expression" dxfId="36" priority="70">
      <formula>$A$2=ROW()</formula>
    </cfRule>
  </conditionalFormatting>
  <conditionalFormatting sqref="A7:A8">
    <cfRule type="expression" dxfId="35" priority="39">
      <formula>$A$2=ROW()</formula>
    </cfRule>
  </conditionalFormatting>
  <conditionalFormatting sqref="T4:V4">
    <cfRule type="expression" dxfId="34" priority="36">
      <formula>$A$2=ROW()</formula>
    </cfRule>
  </conditionalFormatting>
  <conditionalFormatting sqref="T4:V4">
    <cfRule type="expression" dxfId="33" priority="35">
      <formula>$A$1=T$1</formula>
    </cfRule>
  </conditionalFormatting>
  <conditionalFormatting sqref="AE7:AE8">
    <cfRule type="expression" dxfId="32" priority="38">
      <formula>$A$2=ROW()</formula>
    </cfRule>
  </conditionalFormatting>
  <conditionalFormatting sqref="AE7:AE8">
    <cfRule type="expression" dxfId="31" priority="37">
      <formula>$A$1=AE$1</formula>
    </cfRule>
  </conditionalFormatting>
  <conditionalFormatting sqref="AN7:AN8">
    <cfRule type="expression" dxfId="30" priority="23">
      <formula>$A$2=ROW()</formula>
    </cfRule>
  </conditionalFormatting>
  <conditionalFormatting sqref="AN7:AN8">
    <cfRule type="expression" dxfId="29" priority="22">
      <formula>$A$1=AN$1</formula>
    </cfRule>
  </conditionalFormatting>
  <conditionalFormatting sqref="AE5:AE6">
    <cfRule type="expression" dxfId="28" priority="67">
      <formula>$A$2=ROW()</formula>
    </cfRule>
  </conditionalFormatting>
  <conditionalFormatting sqref="AE5:AE6">
    <cfRule type="expression" dxfId="27" priority="66">
      <formula>$A$1=AE$1</formula>
    </cfRule>
  </conditionalFormatting>
  <conditionalFormatting sqref="AN7:AN8">
    <cfRule type="expression" dxfId="26" priority="25">
      <formula>$A$2=ROW()</formula>
    </cfRule>
  </conditionalFormatting>
  <conditionalFormatting sqref="AN7:AN8">
    <cfRule type="expression" dxfId="25" priority="24">
      <formula>$A$1=AN$1</formula>
    </cfRule>
  </conditionalFormatting>
  <conditionalFormatting sqref="BC7:BC8">
    <cfRule type="expression" dxfId="24" priority="21">
      <formula>$A$2=ROW()</formula>
    </cfRule>
  </conditionalFormatting>
  <conditionalFormatting sqref="BC7:BC8">
    <cfRule type="expression" dxfId="23" priority="20">
      <formula>$A$1=BC$1</formula>
    </cfRule>
  </conditionalFormatting>
  <conditionalFormatting sqref="A4">
    <cfRule type="expression" dxfId="22" priority="32">
      <formula>$A$2=ROW()</formula>
    </cfRule>
  </conditionalFormatting>
  <conditionalFormatting sqref="BI7">
    <cfRule type="expression" dxfId="21" priority="19">
      <formula>$A$2=ROW()</formula>
    </cfRule>
  </conditionalFormatting>
  <conditionalFormatting sqref="BI7">
    <cfRule type="expression" dxfId="20" priority="18">
      <formula>$A$1=BI$1</formula>
    </cfRule>
  </conditionalFormatting>
  <conditionalFormatting sqref="AE4">
    <cfRule type="expression" dxfId="19" priority="27">
      <formula>$A$2=ROW()</formula>
    </cfRule>
  </conditionalFormatting>
  <conditionalFormatting sqref="AE4">
    <cfRule type="expression" dxfId="18" priority="26">
      <formula>$A$1=AE$1</formula>
    </cfRule>
  </conditionalFormatting>
  <conditionalFormatting sqref="BR4">
    <cfRule type="expression" dxfId="17" priority="8">
      <formula>$A$2=ROW()</formula>
    </cfRule>
  </conditionalFormatting>
  <conditionalFormatting sqref="BR4">
    <cfRule type="expression" dxfId="16" priority="7">
      <formula>$A$1=BR$1</formula>
    </cfRule>
  </conditionalFormatting>
  <conditionalFormatting sqref="BR4">
    <cfRule type="expression" dxfId="15" priority="6">
      <formula>$A$2=ROW()</formula>
    </cfRule>
  </conditionalFormatting>
  <conditionalFormatting sqref="BR4">
    <cfRule type="expression" dxfId="14" priority="5">
      <formula>$A$1=BR$1</formula>
    </cfRule>
  </conditionalFormatting>
  <conditionalFormatting sqref="A6">
    <cfRule type="expression" dxfId="13" priority="17">
      <formula>$A$2=ROW()</formula>
    </cfRule>
  </conditionalFormatting>
  <conditionalFormatting sqref="BL6">
    <cfRule type="expression" dxfId="12" priority="16">
      <formula>$A$2=ROW()</formula>
    </cfRule>
  </conditionalFormatting>
  <conditionalFormatting sqref="BL6">
    <cfRule type="expression" dxfId="11" priority="15">
      <formula>$A$1=BL$1</formula>
    </cfRule>
  </conditionalFormatting>
  <conditionalFormatting sqref="BL5">
    <cfRule type="expression" dxfId="10" priority="13">
      <formula>$A$1=BL$1</formula>
    </cfRule>
  </conditionalFormatting>
  <conditionalFormatting sqref="BL5">
    <cfRule type="expression" dxfId="9" priority="14">
      <formula>$A$2=ROW()</formula>
    </cfRule>
  </conditionalFormatting>
  <conditionalFormatting sqref="BL5">
    <cfRule type="expression" dxfId="8" priority="12">
      <formula>$A$2=ROW()</formula>
    </cfRule>
  </conditionalFormatting>
  <conditionalFormatting sqref="BL5">
    <cfRule type="expression" dxfId="7" priority="11">
      <formula>$A$1=BL$1</formula>
    </cfRule>
  </conditionalFormatting>
  <conditionalFormatting sqref="BR6">
    <cfRule type="expression" dxfId="6" priority="10">
      <formula>$A$2=ROW()</formula>
    </cfRule>
  </conditionalFormatting>
  <conditionalFormatting sqref="BR6">
    <cfRule type="expression" dxfId="5" priority="9">
      <formula>$A$1=BR$1</formula>
    </cfRule>
  </conditionalFormatting>
  <conditionalFormatting sqref="CJ6">
    <cfRule type="expression" dxfId="4" priority="4">
      <formula>$A$2=ROW()</formula>
    </cfRule>
  </conditionalFormatting>
  <conditionalFormatting sqref="CJ6">
    <cfRule type="expression" dxfId="3" priority="3">
      <formula>$A$1=CJ$1</formula>
    </cfRule>
  </conditionalFormatting>
  <conditionalFormatting sqref="CV23">
    <cfRule type="expression" dxfId="2" priority="2">
      <formula>$A$2=ROW()</formula>
    </cfRule>
  </conditionalFormatting>
  <conditionalFormatting sqref="CV23">
    <cfRule type="expression" dxfId="1" priority="1">
      <formula>$A$1=CV$1</formula>
    </cfRule>
  </conditionalFormatting>
  <conditionalFormatting sqref="B1:M30">
    <cfRule type="expression" dxfId="0" priority="31">
      <formula>$A$2=ROW()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1"/>
  <sheetViews>
    <sheetView showGridLines="0" workbookViewId="0">
      <selection activeCell="C32" sqref="C32"/>
    </sheetView>
  </sheetViews>
  <sheetFormatPr baseColWidth="10" defaultRowHeight="15" x14ac:dyDescent="0.25"/>
  <cols>
    <col min="1" max="1" width="24.7109375" bestFit="1" customWidth="1"/>
    <col min="2" max="2" width="4.7109375" bestFit="1" customWidth="1"/>
    <col min="4" max="4" width="2" bestFit="1" customWidth="1"/>
    <col min="5" max="5" width="18.85546875" bestFit="1" customWidth="1"/>
  </cols>
  <sheetData>
    <row r="1" spans="1:7" x14ac:dyDescent="0.25">
      <c r="A1" s="2" t="s">
        <v>24</v>
      </c>
      <c r="B1" s="3"/>
      <c r="E1" s="11" t="s">
        <v>54</v>
      </c>
    </row>
    <row r="2" spans="1:7" x14ac:dyDescent="0.25">
      <c r="A2" s="4" t="s">
        <v>25</v>
      </c>
      <c r="B2" s="1">
        <v>365</v>
      </c>
      <c r="D2">
        <v>1</v>
      </c>
      <c r="E2" s="9" t="s">
        <v>31</v>
      </c>
      <c r="F2" s="9" t="s">
        <v>5</v>
      </c>
      <c r="G2">
        <v>2016</v>
      </c>
    </row>
    <row r="3" spans="1:7" x14ac:dyDescent="0.25">
      <c r="A3" s="4" t="s">
        <v>26</v>
      </c>
      <c r="B3" s="1">
        <v>-104</v>
      </c>
      <c r="D3">
        <v>2</v>
      </c>
      <c r="E3" s="9" t="s">
        <v>32</v>
      </c>
      <c r="F3" s="9" t="s">
        <v>6</v>
      </c>
    </row>
    <row r="4" spans="1:7" x14ac:dyDescent="0.25">
      <c r="A4" s="4" t="s">
        <v>27</v>
      </c>
      <c r="B4" s="1">
        <v>-8</v>
      </c>
      <c r="D4">
        <v>3</v>
      </c>
      <c r="E4" s="9" t="s">
        <v>33</v>
      </c>
      <c r="F4" s="9" t="s">
        <v>7</v>
      </c>
    </row>
    <row r="5" spans="1:7" x14ac:dyDescent="0.25">
      <c r="A5" s="4" t="s">
        <v>28</v>
      </c>
      <c r="B5" s="1">
        <v>-25</v>
      </c>
      <c r="D5">
        <v>4</v>
      </c>
      <c r="E5" s="9" t="s">
        <v>34</v>
      </c>
      <c r="F5" s="9" t="s">
        <v>35</v>
      </c>
    </row>
    <row r="6" spans="1:7" x14ac:dyDescent="0.25">
      <c r="A6" s="4" t="s">
        <v>29</v>
      </c>
      <c r="B6" s="5">
        <v>-12</v>
      </c>
      <c r="D6">
        <v>5</v>
      </c>
      <c r="E6" s="9" t="s">
        <v>36</v>
      </c>
      <c r="F6" s="9" t="s">
        <v>37</v>
      </c>
      <c r="G6">
        <v>2017</v>
      </c>
    </row>
    <row r="7" spans="1:7" ht="15.75" thickBot="1" x14ac:dyDescent="0.3">
      <c r="A7" s="6" t="s">
        <v>30</v>
      </c>
      <c r="B7" s="7">
        <f>SUM(B2:B6)</f>
        <v>216</v>
      </c>
      <c r="D7">
        <v>6</v>
      </c>
      <c r="E7" s="9" t="s">
        <v>38</v>
      </c>
      <c r="F7" s="9" t="s">
        <v>11</v>
      </c>
    </row>
    <row r="8" spans="1:7" ht="15.75" thickTop="1" x14ac:dyDescent="0.25">
      <c r="A8" s="8" t="s">
        <v>55</v>
      </c>
      <c r="B8">
        <f>+B7-215</f>
        <v>1</v>
      </c>
      <c r="D8">
        <v>7</v>
      </c>
      <c r="E8" s="9" t="s">
        <v>39</v>
      </c>
      <c r="F8" s="9" t="s">
        <v>12</v>
      </c>
    </row>
    <row r="9" spans="1:7" x14ac:dyDescent="0.25">
      <c r="C9" s="10"/>
      <c r="D9" s="10">
        <v>8</v>
      </c>
      <c r="E9" s="12" t="s">
        <v>40</v>
      </c>
      <c r="F9" s="12" t="s">
        <v>13</v>
      </c>
      <c r="G9" s="10"/>
    </row>
    <row r="10" spans="1:7" x14ac:dyDescent="0.25">
      <c r="A10" s="2" t="s">
        <v>41</v>
      </c>
      <c r="B10" s="3"/>
      <c r="E10" s="11" t="s">
        <v>54</v>
      </c>
      <c r="F10" s="9"/>
    </row>
    <row r="11" spans="1:7" x14ac:dyDescent="0.25">
      <c r="A11" s="4" t="s">
        <v>25</v>
      </c>
      <c r="B11" s="1">
        <v>365</v>
      </c>
      <c r="D11">
        <v>1</v>
      </c>
      <c r="E11" s="9" t="s">
        <v>42</v>
      </c>
      <c r="F11" s="9" t="s">
        <v>5</v>
      </c>
      <c r="G11">
        <v>2017</v>
      </c>
    </row>
    <row r="12" spans="1:7" x14ac:dyDescent="0.25">
      <c r="A12" s="4" t="s">
        <v>26</v>
      </c>
      <c r="B12" s="1">
        <v>-104</v>
      </c>
      <c r="D12">
        <v>2</v>
      </c>
      <c r="E12" s="9" t="s">
        <v>43</v>
      </c>
      <c r="F12" s="9" t="s">
        <v>6</v>
      </c>
    </row>
    <row r="13" spans="1:7" x14ac:dyDescent="0.25">
      <c r="A13" s="4" t="s">
        <v>27</v>
      </c>
      <c r="B13" s="1">
        <v>-9</v>
      </c>
      <c r="D13">
        <v>3</v>
      </c>
      <c r="E13" s="9" t="s">
        <v>44</v>
      </c>
      <c r="F13" s="9" t="s">
        <v>7</v>
      </c>
    </row>
    <row r="14" spans="1:7" x14ac:dyDescent="0.25">
      <c r="A14" s="4" t="s">
        <v>28</v>
      </c>
      <c r="B14" s="1">
        <v>-25</v>
      </c>
      <c r="D14">
        <v>4</v>
      </c>
      <c r="E14" s="9" t="s">
        <v>45</v>
      </c>
      <c r="F14" s="9" t="s">
        <v>8</v>
      </c>
    </row>
    <row r="15" spans="1:7" x14ac:dyDescent="0.25">
      <c r="A15" s="4" t="s">
        <v>29</v>
      </c>
      <c r="B15" s="5">
        <v>-12</v>
      </c>
      <c r="D15">
        <v>5</v>
      </c>
      <c r="E15" s="9" t="s">
        <v>46</v>
      </c>
      <c r="F15" s="9" t="s">
        <v>9</v>
      </c>
      <c r="G15">
        <v>2018</v>
      </c>
    </row>
    <row r="16" spans="1:7" ht="15.75" thickBot="1" x14ac:dyDescent="0.3">
      <c r="A16" s="6" t="s">
        <v>30</v>
      </c>
      <c r="B16" s="7">
        <f>SUM(B11:B15)</f>
        <v>215</v>
      </c>
      <c r="D16">
        <v>6</v>
      </c>
      <c r="E16" s="9" t="s">
        <v>47</v>
      </c>
      <c r="F16" s="9" t="s">
        <v>37</v>
      </c>
    </row>
    <row r="17" spans="1:6" ht="15.75" thickTop="1" x14ac:dyDescent="0.25">
      <c r="A17" s="8" t="s">
        <v>55</v>
      </c>
      <c r="B17">
        <f>+B16-215</f>
        <v>0</v>
      </c>
      <c r="D17">
        <v>7</v>
      </c>
      <c r="E17" s="9" t="s">
        <v>48</v>
      </c>
      <c r="F17" s="9" t="s">
        <v>11</v>
      </c>
    </row>
    <row r="18" spans="1:6" x14ac:dyDescent="0.25">
      <c r="D18">
        <v>8</v>
      </c>
      <c r="E18" s="9" t="s">
        <v>49</v>
      </c>
      <c r="F18" s="9" t="s">
        <v>50</v>
      </c>
    </row>
    <row r="19" spans="1:6" x14ac:dyDescent="0.25">
      <c r="D19">
        <v>9</v>
      </c>
      <c r="E19" s="9" t="s">
        <v>52</v>
      </c>
      <c r="F19" s="9" t="s">
        <v>51</v>
      </c>
    </row>
    <row r="21" spans="1:6" x14ac:dyDescent="0.25">
      <c r="E21" s="9"/>
      <c r="F21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contrat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2017-08-30T10:08:08Z</dcterms:created>
  <dcterms:modified xsi:type="dcterms:W3CDTF">2017-10-11T18:59:46Z</dcterms:modified>
</cp:coreProperties>
</file>