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B16347F2-03FF-41F9-8D88-CBFF2ED4D71D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cascade" sheetId="7" r:id="rId2"/>
    <sheet name="recap" sheetId="10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H1" i="9"/>
  <c r="H9" i="9"/>
  <c r="H10" i="9"/>
  <c r="H11" i="9"/>
  <c r="H8" i="9"/>
  <c r="H7" i="9"/>
  <c r="D2" i="9"/>
  <c r="D3" i="9"/>
  <c r="D4" i="9"/>
  <c r="D5" i="9"/>
  <c r="D6" i="9"/>
  <c r="D7" i="9"/>
  <c r="D8" i="9"/>
  <c r="D9" i="9"/>
  <c r="D10" i="9"/>
  <c r="D11" i="9"/>
  <c r="D12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I369" i="7" l="1"/>
  <c r="I368" i="7"/>
  <c r="I367" i="7"/>
  <c r="I365" i="7"/>
  <c r="I364" i="7"/>
  <c r="I363" i="7"/>
  <c r="I362" i="7"/>
  <c r="I361" i="7"/>
  <c r="I360" i="7"/>
  <c r="I359" i="7"/>
  <c r="I358" i="7"/>
  <c r="I343" i="7"/>
  <c r="I342" i="7"/>
  <c r="I357" i="7"/>
  <c r="I356" i="7"/>
  <c r="I351" i="7"/>
  <c r="I347" i="7"/>
  <c r="I346" i="7"/>
  <c r="I345" i="7"/>
  <c r="I344" i="7"/>
  <c r="I341" i="7"/>
  <c r="I340" i="7"/>
  <c r="I355" i="7"/>
  <c r="I354" i="7"/>
  <c r="I353" i="7"/>
  <c r="I352" i="7"/>
  <c r="I350" i="7"/>
  <c r="I349" i="7"/>
  <c r="I348" i="7"/>
  <c r="I339" i="7"/>
  <c r="I338" i="7"/>
  <c r="I337" i="7"/>
  <c r="I336" i="7"/>
  <c r="I335" i="7"/>
  <c r="I334" i="7"/>
  <c r="I333" i="7"/>
  <c r="I332" i="7"/>
  <c r="I330" i="7"/>
  <c r="I327" i="7"/>
  <c r="I326" i="7"/>
  <c r="I323" i="7"/>
  <c r="I322" i="7"/>
  <c r="I321" i="7"/>
  <c r="I320" i="7"/>
  <c r="I319" i="7"/>
  <c r="I318" i="7"/>
  <c r="I317" i="7"/>
  <c r="I331" i="7"/>
  <c r="I329" i="7"/>
  <c r="I328" i="7"/>
  <c r="I325" i="7"/>
  <c r="I324" i="7"/>
  <c r="I316" i="7"/>
  <c r="I315" i="7"/>
  <c r="I314" i="7"/>
  <c r="I313" i="7"/>
  <c r="I311" i="7"/>
  <c r="I310" i="7"/>
  <c r="I309" i="7"/>
  <c r="I308" i="7"/>
  <c r="I297" i="7"/>
  <c r="I296" i="7"/>
  <c r="I295" i="7"/>
  <c r="I294" i="7"/>
  <c r="I293" i="7"/>
  <c r="I292" i="7"/>
  <c r="I291" i="7"/>
  <c r="I290" i="7"/>
  <c r="I289" i="7"/>
  <c r="I288" i="7"/>
  <c r="I307" i="7"/>
  <c r="I306" i="7"/>
  <c r="I305" i="7"/>
  <c r="I304" i="7"/>
  <c r="I303" i="7"/>
  <c r="I302" i="7"/>
  <c r="I301" i="7"/>
  <c r="I300" i="7"/>
  <c r="I299" i="7"/>
  <c r="I298" i="7"/>
  <c r="I287" i="7"/>
  <c r="I286" i="7"/>
  <c r="I285" i="7"/>
  <c r="I284" i="7"/>
  <c r="I283" i="7"/>
  <c r="I282" i="7"/>
  <c r="I273" i="7"/>
  <c r="I272" i="7"/>
  <c r="I281" i="7"/>
  <c r="I280" i="7"/>
  <c r="I279" i="7"/>
  <c r="I278" i="7"/>
  <c r="I277" i="7"/>
  <c r="I276" i="7"/>
  <c r="I275" i="7"/>
  <c r="I274" i="7"/>
  <c r="I271" i="7"/>
  <c r="I270" i="7"/>
  <c r="I269" i="7"/>
  <c r="I268" i="7"/>
  <c r="I267" i="7"/>
  <c r="I266" i="7"/>
  <c r="I265" i="7"/>
  <c r="I264" i="7"/>
  <c r="I263" i="7"/>
  <c r="I253" i="7"/>
  <c r="I262" i="7"/>
  <c r="I261" i="7"/>
  <c r="I260" i="7"/>
  <c r="I259" i="7"/>
  <c r="I258" i="7"/>
  <c r="I257" i="7"/>
  <c r="I256" i="7"/>
  <c r="I255" i="7"/>
  <c r="I254" i="7"/>
  <c r="I245" i="7"/>
  <c r="I244" i="7"/>
  <c r="I252" i="7"/>
  <c r="I251" i="7"/>
  <c r="I250" i="7"/>
  <c r="I249" i="7"/>
  <c r="I248" i="7"/>
  <c r="I247" i="7"/>
  <c r="I246" i="7"/>
  <c r="I227" i="7"/>
  <c r="I222" i="7"/>
  <c r="I242" i="7"/>
  <c r="I235" i="7"/>
  <c r="I234" i="7"/>
  <c r="I233" i="7"/>
  <c r="I230" i="7"/>
  <c r="I228" i="7"/>
  <c r="I226" i="7"/>
  <c r="I224" i="7"/>
  <c r="I223" i="7"/>
  <c r="I220" i="7"/>
  <c r="I219" i="7"/>
  <c r="I243" i="7"/>
  <c r="I241" i="7"/>
  <c r="I240" i="7"/>
  <c r="I239" i="7"/>
  <c r="I232" i="7"/>
  <c r="I231" i="7"/>
  <c r="I229" i="7"/>
  <c r="I225" i="7"/>
  <c r="I237" i="7"/>
  <c r="I236" i="7"/>
  <c r="I218" i="7"/>
  <c r="I217" i="7"/>
  <c r="I215" i="7"/>
  <c r="I214" i="7"/>
  <c r="I213" i="7"/>
  <c r="I212" i="7"/>
  <c r="I211" i="7"/>
  <c r="I210" i="7"/>
  <c r="I209" i="7"/>
  <c r="I208" i="7"/>
  <c r="I207" i="7"/>
  <c r="I206" i="7"/>
  <c r="I205" i="7"/>
  <c r="I204" i="7"/>
  <c r="I203" i="7"/>
  <c r="I202" i="7"/>
  <c r="I194" i="7"/>
  <c r="I193" i="7"/>
  <c r="I192" i="7"/>
  <c r="I191" i="7"/>
  <c r="I190" i="7"/>
  <c r="I189" i="7"/>
  <c r="I188" i="7"/>
  <c r="I187" i="7"/>
  <c r="I201" i="7"/>
  <c r="I200" i="7"/>
  <c r="I199" i="7"/>
  <c r="I198" i="7"/>
  <c r="I197" i="7"/>
  <c r="I196" i="7"/>
  <c r="I195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54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157" i="7"/>
  <c r="I156" i="7"/>
  <c r="I155" i="7"/>
  <c r="I141" i="7"/>
  <c r="I151" i="7"/>
  <c r="I150" i="7"/>
  <c r="I148" i="7"/>
  <c r="I147" i="7"/>
  <c r="I146" i="7"/>
  <c r="I145" i="7"/>
  <c r="I144" i="7"/>
  <c r="I143" i="7"/>
  <c r="I142" i="7"/>
  <c r="I152" i="7"/>
  <c r="I149" i="7"/>
  <c r="I135" i="7"/>
  <c r="I133" i="7"/>
  <c r="I131" i="7"/>
  <c r="I130" i="7"/>
  <c r="I140" i="7"/>
  <c r="I137" i="7"/>
  <c r="I139" i="7"/>
  <c r="I136" i="7"/>
  <c r="I134" i="7"/>
  <c r="I132" i="7"/>
  <c r="I127" i="7"/>
  <c r="I126" i="7"/>
  <c r="I125" i="7"/>
  <c r="I124" i="7"/>
  <c r="I123" i="7"/>
  <c r="I122" i="7"/>
  <c r="I121" i="7"/>
  <c r="I129" i="7"/>
  <c r="I128" i="7"/>
  <c r="I120" i="7"/>
  <c r="I119" i="7"/>
  <c r="I118" i="7"/>
  <c r="I117" i="7"/>
  <c r="I116" i="7"/>
  <c r="I112" i="7"/>
  <c r="I107" i="7"/>
  <c r="I114" i="7"/>
  <c r="I113" i="7"/>
  <c r="I111" i="7"/>
  <c r="I110" i="7"/>
  <c r="I109" i="7"/>
  <c r="I106" i="7"/>
  <c r="I115" i="7"/>
  <c r="I103" i="7"/>
  <c r="I101" i="7"/>
  <c r="I100" i="7"/>
  <c r="I99" i="7"/>
  <c r="I98" i="7"/>
  <c r="I97" i="7"/>
  <c r="I96" i="7"/>
  <c r="I105" i="7"/>
  <c r="I104" i="7"/>
  <c r="I102" i="7"/>
  <c r="I87" i="7"/>
  <c r="I86" i="7"/>
  <c r="I84" i="7"/>
  <c r="I83" i="7"/>
  <c r="I81" i="7"/>
  <c r="I80" i="7"/>
  <c r="I79" i="7"/>
  <c r="I76" i="7"/>
  <c r="I73" i="7"/>
  <c r="I72" i="7"/>
  <c r="I67" i="7"/>
  <c r="I66" i="7"/>
  <c r="I95" i="7"/>
  <c r="I93" i="7"/>
  <c r="I89" i="7"/>
  <c r="I88" i="7"/>
  <c r="I85" i="7"/>
  <c r="I82" i="7"/>
  <c r="I78" i="7"/>
  <c r="I77" i="7"/>
  <c r="I75" i="7"/>
  <c r="I74" i="7"/>
  <c r="I71" i="7"/>
  <c r="I70" i="7"/>
  <c r="I68" i="7"/>
  <c r="I94" i="7"/>
  <c r="I92" i="7"/>
  <c r="I91" i="7"/>
  <c r="I65" i="7"/>
  <c r="I64" i="7"/>
  <c r="I60" i="7"/>
  <c r="I58" i="7"/>
  <c r="I53" i="7"/>
  <c r="I52" i="7"/>
  <c r="I51" i="7"/>
  <c r="I62" i="7"/>
  <c r="I61" i="7"/>
  <c r="I59" i="7"/>
  <c r="I57" i="7"/>
  <c r="I56" i="7"/>
  <c r="I55" i="7"/>
  <c r="I54" i="7"/>
  <c r="I49" i="7"/>
  <c r="I48" i="7"/>
  <c r="I47" i="7"/>
  <c r="I46" i="7"/>
  <c r="I45" i="7"/>
  <c r="I44" i="7"/>
  <c r="I38" i="7"/>
  <c r="I33" i="7"/>
  <c r="I31" i="7"/>
  <c r="I26" i="7"/>
  <c r="I42" i="7"/>
  <c r="I40" i="7"/>
  <c r="I39" i="7"/>
  <c r="I35" i="7"/>
  <c r="I32" i="7"/>
  <c r="I30" i="7"/>
  <c r="I29" i="7"/>
  <c r="I41" i="7"/>
  <c r="I37" i="7"/>
  <c r="I36" i="7"/>
  <c r="I34" i="7"/>
  <c r="I28" i="7"/>
  <c r="I27" i="7"/>
  <c r="I21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0" i="7"/>
  <c r="I9" i="7"/>
  <c r="I8" i="7"/>
  <c r="I7" i="7"/>
  <c r="I6" i="7"/>
  <c r="I5" i="7"/>
  <c r="I4" i="7"/>
  <c r="I3" i="7"/>
  <c r="I2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C13" i="10" l="1"/>
  <c r="G13" i="10"/>
  <c r="K13" i="10"/>
  <c r="C14" i="10"/>
  <c r="G14" i="10"/>
  <c r="K14" i="10"/>
  <c r="C15" i="10"/>
  <c r="G15" i="10"/>
  <c r="K15" i="10"/>
  <c r="C16" i="10"/>
  <c r="G16" i="10"/>
  <c r="K16" i="10"/>
  <c r="C17" i="10"/>
  <c r="G17" i="10"/>
  <c r="K17" i="10"/>
  <c r="C18" i="10"/>
  <c r="G18" i="10"/>
  <c r="K18" i="10"/>
  <c r="C19" i="10"/>
  <c r="G19" i="10"/>
  <c r="K19" i="10"/>
  <c r="I13" i="10"/>
  <c r="M13" i="10"/>
  <c r="M14" i="10"/>
  <c r="I15" i="10"/>
  <c r="E16" i="10"/>
  <c r="M16" i="10"/>
  <c r="M17" i="10"/>
  <c r="I18" i="10"/>
  <c r="I19" i="10"/>
  <c r="F13" i="10"/>
  <c r="N13" i="10"/>
  <c r="J14" i="10"/>
  <c r="F15" i="10"/>
  <c r="F16" i="10"/>
  <c r="N16" i="10"/>
  <c r="J17" i="10"/>
  <c r="F18" i="10"/>
  <c r="F19" i="10"/>
  <c r="N19" i="10"/>
  <c r="D13" i="10"/>
  <c r="H13" i="10"/>
  <c r="L13" i="10"/>
  <c r="D14" i="10"/>
  <c r="H14" i="10"/>
  <c r="L14" i="10"/>
  <c r="D15" i="10"/>
  <c r="H15" i="10"/>
  <c r="L15" i="10"/>
  <c r="D16" i="10"/>
  <c r="H16" i="10"/>
  <c r="L16" i="10"/>
  <c r="D17" i="10"/>
  <c r="H17" i="10"/>
  <c r="L17" i="10"/>
  <c r="D18" i="10"/>
  <c r="H18" i="10"/>
  <c r="L18" i="10"/>
  <c r="D19" i="10"/>
  <c r="H19" i="10"/>
  <c r="L19" i="10"/>
  <c r="E13" i="10"/>
  <c r="E14" i="10"/>
  <c r="I14" i="10"/>
  <c r="E15" i="10"/>
  <c r="M15" i="10"/>
  <c r="I16" i="10"/>
  <c r="E17" i="10"/>
  <c r="I17" i="10"/>
  <c r="E18" i="10"/>
  <c r="M18" i="10"/>
  <c r="E19" i="10"/>
  <c r="M19" i="10"/>
  <c r="J13" i="10"/>
  <c r="F14" i="10"/>
  <c r="N14" i="10"/>
  <c r="J15" i="10"/>
  <c r="N15" i="10"/>
  <c r="J16" i="10"/>
  <c r="F17" i="10"/>
  <c r="N17" i="10"/>
  <c r="J18" i="10"/>
  <c r="N18" i="10"/>
  <c r="J19" i="10"/>
  <c r="E12" i="10"/>
  <c r="D12" i="10"/>
  <c r="L12" i="10"/>
  <c r="H12" i="10"/>
  <c r="C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O18" i="10" l="1"/>
  <c r="O14" i="10"/>
  <c r="O19" i="10"/>
  <c r="O15" i="10"/>
  <c r="O16" i="10"/>
  <c r="O17" i="10"/>
  <c r="O13" i="10"/>
  <c r="O10" i="10"/>
  <c r="O12" i="10"/>
  <c r="E2" i="9"/>
  <c r="O20" i="10" l="1"/>
  <c r="D1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20FDCF73-D21D-48E0-85A7-2EF61AEA1486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CD992540-679E-4B9D-9436-B003890CB485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<sst xmlns="http://schemas.openxmlformats.org/spreadsheetml/2006/main" count="3163" uniqueCount="162">
  <si>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</si>
  <si>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</si>
  <si>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</si>
  <si>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</si>
  <si>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</si>
  <si>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</si>
  <si>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</si>
  <si>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</si>
  <si>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</si>
  <si>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lundi 2 avril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</si>
  <si>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</si>
  <si>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</si>
  <si>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</si>
  <si>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</si>
  <si>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</si>
  <si>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</si>
  <si>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</si>
  <si>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</si>
  <si>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</si>
  <si>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</si>
  <si>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</si>
  <si>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</si>
  <si>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</si>
  <si>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</si>
  <si>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</si>
  <si>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</si>
  <si>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</si>
  <si>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</si>
  <si>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</si>
  <si>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</si>
  <si>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</si>
  <si>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</si>
  <si>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</si>
  <si>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</si>
  <si>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</si>
  <si>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</si>
  <si>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</si>
  <si>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</si>
  <si>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</si>
  <si>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</si>
  <si>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</si>
  <si>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</si>
  <si>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</si>
  <si>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</si>
  <si>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</si>
  <si>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</si>
  <si>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</si>
  <si>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</si>
  <si>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</si>
  <si>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</si>
  <si>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</si>
  <si>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</si>
  <si>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</si>
  <si>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</si>
  <si>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</si>
  <si>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</si>
  <si>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</si>
  <si>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</si>
  <si>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</si>
  <si>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</si>
  <si>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</si>
  <si>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</si>
  <si>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</si>
  <si>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</si>
  <si>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</si>
  <si>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</si>
  <si>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</si>
  <si>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</si>
  <si>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</si>
  <si>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</si>
  <si>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</si>
  <si>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</si>
  <si>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</si>
  <si>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</si>
  <si>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</si>
  <si>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</si>
  <si>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</si>
  <si>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</si>
  <si>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</si>
  <si>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</si>
  <si>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</si>
  <si>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</si>
  <si>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MM</t>
  </si>
  <si>
    <t>PP</t>
  </si>
  <si>
    <t>T</t>
  </si>
  <si>
    <t>L</t>
  </si>
  <si>
    <t>R</t>
  </si>
  <si>
    <t>S</t>
  </si>
  <si>
    <t>Congés Payés</t>
  </si>
  <si>
    <t>2-macro séparer les périodes</t>
  </si>
  <si>
    <t>4-formulaire saisie et approbation</t>
  </si>
  <si>
    <t>3-générer mois en feuille mois</t>
  </si>
  <si>
    <t>Evenement Familial</t>
  </si>
  <si>
    <t>1-contraintes: avoir une ligne de données en BD (cascade) et mettre à jour les jours fériés variables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</si>
  <si>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</si>
  <si>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</si>
  <si>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</si>
  <si>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</si>
  <si>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</si>
  <si>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</si>
  <si>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</si>
  <si>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</si>
  <si>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</si>
  <si>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</si>
  <si>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</si>
  <si>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</si>
  <si>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</si>
  <si>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</si>
  <si>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</si>
  <si>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</si>
  <si>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</si>
  <si>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</si>
  <si>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</si>
  <si>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</si>
  <si>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</si>
  <si>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</si>
  <si>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</si>
  <si>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</si>
  <si>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</si>
  <si>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</si>
  <si>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</si>
  <si>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</si>
  <si>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</si>
  <si>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</si>
  <si>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EE</t>
  </si>
  <si>
    <t>FF</t>
  </si>
  <si>
    <t>F Francis</t>
  </si>
  <si>
    <t>JK</t>
  </si>
  <si>
    <t>J Karl</t>
  </si>
  <si>
    <t>LM</t>
  </si>
  <si>
    <t>L Marcelle</t>
  </si>
  <si>
    <t>P Pascal</t>
  </si>
  <si>
    <t>P Philippe</t>
  </si>
  <si>
    <t>RR</t>
  </si>
  <si>
    <t>R Rosie</t>
  </si>
  <si>
    <t>SS</t>
  </si>
  <si>
    <t>S Sacha</t>
  </si>
  <si>
    <t>B Bernard</t>
  </si>
  <si>
    <t>CB</t>
  </si>
  <si>
    <t>C Bruce</t>
  </si>
  <si>
    <t>E Eric</t>
  </si>
  <si>
    <t>F Fabrice</t>
  </si>
  <si>
    <t>FG</t>
  </si>
  <si>
    <t>F Gaston</t>
  </si>
  <si>
    <t>GG</t>
  </si>
  <si>
    <t>G Gaston</t>
  </si>
  <si>
    <t>G Georges</t>
  </si>
  <si>
    <t>G Gérard</t>
  </si>
  <si>
    <t>GH</t>
  </si>
  <si>
    <t>G Hector</t>
  </si>
  <si>
    <t>HJ</t>
  </si>
  <si>
    <t>H Jean</t>
  </si>
  <si>
    <t>KK</t>
  </si>
  <si>
    <t>K Karl</t>
  </si>
  <si>
    <t>K Kenetta</t>
  </si>
  <si>
    <t>M Muriel</t>
  </si>
  <si>
    <t>MP</t>
  </si>
  <si>
    <t>M Pascal</t>
  </si>
  <si>
    <t>P Patrice</t>
  </si>
  <si>
    <t>S Suzie</t>
  </si>
  <si>
    <t>TT</t>
  </si>
  <si>
    <t>T Tanguy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</si>
</sst>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71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5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/>
    <xf numFmtId="0" fontId="5" fillId="0" borderId="9" xfId="0" applyFont="1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7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14" fontId="1" fillId="0" borderId="0" xfId="0" applyNumberFormat="1" applyFont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5" fillId="0" borderId="8" xfId="0" applyFont="1" applyBorder="1"/>
    <xf numFmtId="0" fontId="6" fillId="0" borderId="9" xfId="0" applyFont="1" applyBorder="1"/>
    <xf numFmtId="0" fontId="6" fillId="0" borderId="0" xfId="0" applyFont="1" applyBorder="1"/>
    <xf numFmtId="0" fontId="5" fillId="0" borderId="4" xfId="0" applyFont="1" applyBorder="1"/>
    <xf numFmtId="0" fontId="0" fillId="0" borderId="5" xfId="0" applyBorder="1"/>
    <xf numFmtId="14" fontId="0" fillId="0" borderId="6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5" xfId="0" applyFill="1" applyBorder="1"/>
    <xf numFmtId="0" fontId="0" fillId="7" borderId="16" xfId="0" applyFill="1" applyBorder="1"/>
    <xf numFmtId="0" fontId="0" fillId="6" borderId="16" xfId="0" applyFill="1" applyBorder="1"/>
    <xf numFmtId="0" fontId="0" fillId="6" borderId="17" xfId="0" applyFill="1" applyBorder="1"/>
    <xf numFmtId="0" fontId="0" fillId="7" borderId="18" xfId="0" applyFill="1" applyBorder="1"/>
    <xf numFmtId="0" fontId="0" fillId="8" borderId="16" xfId="0" applyFill="1" applyBorder="1"/>
    <xf numFmtId="0" fontId="0" fillId="8" borderId="18" xfId="0" applyFill="1" applyBorder="1"/>
    <xf numFmtId="0" fontId="0" fillId="9" borderId="13" xfId="0" applyFill="1" applyBorder="1" applyAlignment="1">
      <alignment vertical="center"/>
    </xf>
    <xf numFmtId="0" fontId="0" fillId="9" borderId="13" xfId="0" applyFill="1" applyBorder="1"/>
    <xf numFmtId="0" fontId="0" fillId="7" borderId="19" xfId="0" applyFill="1" applyBorder="1"/>
    <xf numFmtId="164" fontId="0" fillId="0" borderId="14" xfId="0" applyNumberFormat="1" applyFont="1" applyBorder="1" applyAlignment="1">
      <alignment horizontal="center"/>
    </xf>
    <xf numFmtId="0" fontId="13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2" xfId="0" applyBorder="1"/>
    <xf numFmtId="14" fontId="0" fillId="0" borderId="9" xfId="0" applyNumberFormat="1" applyBorder="1"/>
    <xf numFmtId="171" fontId="5" fillId="0" borderId="9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0" fontId="0" fillId="7" borderId="23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13" fillId="17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/>
    </xf>
    <xf numFmtId="0" fontId="0" fillId="7" borderId="26" xfId="0" applyFill="1" applyBorder="1"/>
    <xf numFmtId="0" fontId="0" fillId="7" borderId="27" xfId="0" applyFill="1" applyBorder="1"/>
    <xf numFmtId="0" fontId="0" fillId="7" borderId="20" xfId="0" applyFill="1" applyBorder="1"/>
    <xf numFmtId="0" fontId="0" fillId="9" borderId="25" xfId="0" applyFill="1" applyBorder="1" applyAlignment="1">
      <alignment vertical="center"/>
    </xf>
    <xf numFmtId="0" fontId="0" fillId="9" borderId="25" xfId="0" applyFill="1" applyBorder="1"/>
    <xf numFmtId="0" fontId="0" fillId="8" borderId="21" xfId="0" applyFill="1" applyBorder="1"/>
    <xf numFmtId="0" fontId="0" fillId="6" borderId="26" xfId="0" applyFill="1" applyBorder="1"/>
    <xf numFmtId="0" fontId="0" fillId="6" borderId="27" xfId="0" applyFill="1" applyBorder="1"/>
    <xf numFmtId="0" fontId="0" fillId="8" borderId="26" xfId="0" applyFill="1" applyBorder="1"/>
    <xf numFmtId="0" fontId="0" fillId="8" borderId="20" xfId="0" applyFill="1" applyBorder="1"/>
    <xf numFmtId="0" fontId="0" fillId="9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textRotation="85"/>
    </xf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7" borderId="29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9" fillId="9" borderId="33" xfId="0" applyFont="1" applyFill="1" applyBorder="1" applyAlignment="1">
      <alignment horizontal="center" vertical="center"/>
    </xf>
    <xf numFmtId="0" fontId="9" fillId="9" borderId="34" xfId="0" applyFont="1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165" fontId="0" fillId="7" borderId="36" xfId="0" applyNumberFormat="1" applyFill="1" applyBorder="1" applyAlignment="1">
      <alignment horizontal="center"/>
    </xf>
    <xf numFmtId="165" fontId="0" fillId="6" borderId="36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165" fontId="0" fillId="7" borderId="38" xfId="0" applyNumberFormat="1" applyFill="1" applyBorder="1" applyAlignment="1">
      <alignment horizontal="center"/>
    </xf>
    <xf numFmtId="165" fontId="0" fillId="8" borderId="36" xfId="0" applyNumberFormat="1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0" fontId="0" fillId="9" borderId="40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textRotation="85"/>
    </xf>
    <xf numFmtId="0" fontId="0" fillId="7" borderId="42" xfId="0" applyFill="1" applyBorder="1" applyAlignment="1">
      <alignment horizontal="center"/>
    </xf>
    <xf numFmtId="0" fontId="0" fillId="7" borderId="43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8" borderId="43" xfId="0" applyFill="1" applyBorder="1" applyAlignment="1">
      <alignment horizontal="center"/>
    </xf>
    <xf numFmtId="0" fontId="0" fillId="9" borderId="40" xfId="0" applyFill="1" applyBorder="1" applyAlignment="1">
      <alignment horizontal="center" textRotation="85"/>
    </xf>
    <xf numFmtId="0" fontId="0" fillId="7" borderId="46" xfId="0" applyFill="1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8" borderId="49" xfId="0" applyFill="1" applyBorder="1" applyAlignment="1">
      <alignment horizontal="center"/>
    </xf>
    <xf numFmtId="0" fontId="0" fillId="9" borderId="47" xfId="0" applyFill="1" applyBorder="1" applyAlignment="1">
      <alignment horizontal="center" vertical="center"/>
    </xf>
    <xf numFmtId="0" fontId="0" fillId="9" borderId="47" xfId="0" applyFill="1" applyBorder="1" applyAlignment="1">
      <alignment horizontal="center" textRotation="85"/>
    </xf>
    <xf numFmtId="165" fontId="0" fillId="7" borderId="52" xfId="0" applyNumberFormat="1" applyFill="1" applyBorder="1" applyAlignment="1">
      <alignment horizontal="center"/>
    </xf>
    <xf numFmtId="0" fontId="0" fillId="7" borderId="53" xfId="0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7" borderId="55" xfId="0" applyFill="1" applyBorder="1" applyAlignment="1">
      <alignment horizontal="center"/>
    </xf>
    <xf numFmtId="0" fontId="0" fillId="7" borderId="45" xfId="0" applyFont="1" applyFill="1" applyBorder="1" applyAlignment="1">
      <alignment horizontal="center"/>
    </xf>
    <xf numFmtId="0" fontId="0" fillId="7" borderId="43" xfId="0" applyFont="1" applyFill="1" applyBorder="1" applyAlignment="1">
      <alignment horizontal="center"/>
    </xf>
    <xf numFmtId="0" fontId="0" fillId="8" borderId="43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29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866775</xdr:colOff>
          <xdr:row>1</xdr:row>
          <xdr:rowOff>323850</xdr:rowOff>
        </xdr:from>
        <xdr:to>
          <xdr:col>0</xdr:col>
          <xdr:colOff>1085850</xdr:colOff>
          <xdr:row>1</xdr:row>
          <xdr:rowOff>733425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95250</xdr:rowOff>
        </xdr:from>
        <xdr:to>
          <xdr:col>0</xdr:col>
          <xdr:colOff>1066800</xdr:colOff>
          <xdr:row>1</xdr:row>
          <xdr:rowOff>333375</xdr:rowOff>
        </xdr:to>
        <xdr:sp macro="" textlink="">
          <xdr:nvSpPr>
            <xdr:cNvPr id="7180" name="ComboBox_mois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1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358</xdr:row>
          <xdr:rowOff>95250</xdr:rowOff>
        </xdr:from>
        <xdr:to>
          <xdr:col>12</xdr:col>
          <xdr:colOff>66675</xdr:colOff>
          <xdr:row>361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6</xdr:row>
          <xdr:rowOff>9525</xdr:rowOff>
        </xdr:from>
        <xdr:to>
          <xdr:col>11</xdr:col>
          <xdr:colOff>561975</xdr:colOff>
          <xdr:row>9</xdr:row>
          <xdr:rowOff>85725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5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7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C26" sqref="AC26"/>
    </sheetView>
  </sheetViews>
  <sheetFormatPr baseColWidth="10" defaultRowHeight="15" x14ac:dyDescent="0.25"/>
  <cols>
    <col min="1" max="1" width="16.42578125" style="26" customWidth="1"/>
    <col min="2" max="28" width="5.42578125" style="26" customWidth="1"/>
    <col min="29" max="55" width="11.42578125" style="26"/>
    <col min="56" max="16384" width="11.42578125" style="27"/>
  </cols>
  <sheetData>
    <row r="1" spans="1:118" s="25" customFormat="1" ht="25.5" customHeight="1" x14ac:dyDescent="0.25">
      <c r="A1" s="98">
        <v>2018</v>
      </c>
      <c r="B1" s="107" t="s">
        <v>0</v>
      </c>
      <c r="C1" s="107" t="s">
        <v>138</v>
      </c>
      <c r="D1" s="107" t="s">
        <v>124</v>
      </c>
      <c r="E1" s="107" t="s">
        <v>125</v>
      </c>
      <c r="F1" s="107" t="s">
        <v>125</v>
      </c>
      <c r="G1" s="107" t="s">
        <v>142</v>
      </c>
      <c r="H1" s="107" t="s">
        <v>144</v>
      </c>
      <c r="I1" s="107" t="s">
        <v>142</v>
      </c>
      <c r="J1" s="107" t="s">
        <v>144</v>
      </c>
      <c r="K1" s="107" t="s">
        <v>144</v>
      </c>
      <c r="L1" s="123" t="s">
        <v>148</v>
      </c>
      <c r="M1" s="88" t="s">
        <v>150</v>
      </c>
      <c r="N1" s="88" t="s">
        <v>152</v>
      </c>
      <c r="O1" s="88" t="s">
        <v>127</v>
      </c>
      <c r="P1" s="88" t="s">
        <v>152</v>
      </c>
      <c r="Q1" s="88" t="s">
        <v>129</v>
      </c>
      <c r="R1" s="88" t="s">
        <v>82</v>
      </c>
      <c r="S1" s="88" t="s">
        <v>156</v>
      </c>
      <c r="T1" s="88" t="s">
        <v>83</v>
      </c>
      <c r="U1" s="88" t="s">
        <v>83</v>
      </c>
      <c r="V1" s="88" t="s">
        <v>83</v>
      </c>
      <c r="W1" s="88" t="s">
        <v>133</v>
      </c>
      <c r="X1" s="88" t="s">
        <v>135</v>
      </c>
      <c r="Y1" s="88" t="s">
        <v>135</v>
      </c>
      <c r="Z1" s="88" t="s">
        <v>160</v>
      </c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81"/>
      <c r="CD1" s="62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</row>
    <row r="2" spans="1:118" ht="58.5" customHeight="1" x14ac:dyDescent="0.4">
      <c r="A2" s="99" t="s">
        <v>40</v>
      </c>
      <c r="B2" s="108" t="s">
        <v>137</v>
      </c>
      <c r="C2" s="115" t="s">
        <v>139</v>
      </c>
      <c r="D2" s="115" t="s">
        <v>140</v>
      </c>
      <c r="E2" s="115" t="s">
        <v>141</v>
      </c>
      <c r="F2" s="115" t="s">
        <v>126</v>
      </c>
      <c r="G2" s="115" t="s">
        <v>143</v>
      </c>
      <c r="H2" s="115" t="s">
        <v>145</v>
      </c>
      <c r="I2" s="115" t="s">
        <v>143</v>
      </c>
      <c r="J2" s="115" t="s">
        <v>146</v>
      </c>
      <c r="K2" s="115" t="s">
        <v>147</v>
      </c>
      <c r="L2" s="124" t="s">
        <v>149</v>
      </c>
      <c r="M2" s="89" t="s">
        <v>151</v>
      </c>
      <c r="N2" s="89" t="s">
        <v>153</v>
      </c>
      <c r="O2" s="89" t="s">
        <v>128</v>
      </c>
      <c r="P2" s="89" t="s">
        <v>154</v>
      </c>
      <c r="Q2" s="89" t="s">
        <v>130</v>
      </c>
      <c r="R2" s="89" t="s">
        <v>155</v>
      </c>
      <c r="S2" s="89" t="s">
        <v>157</v>
      </c>
      <c r="T2" s="89" t="s">
        <v>131</v>
      </c>
      <c r="U2" s="89" t="s">
        <v>158</v>
      </c>
      <c r="V2" s="89" t="s">
        <v>132</v>
      </c>
      <c r="W2" s="89" t="s">
        <v>134</v>
      </c>
      <c r="X2" s="89" t="s">
        <v>136</v>
      </c>
      <c r="Y2" s="89" t="s">
        <v>159</v>
      </c>
      <c r="Z2" s="89" t="s">
        <v>161</v>
      </c>
      <c r="AA2" s="91"/>
      <c r="AB2" s="91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82"/>
      <c r="CD2" s="63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</row>
    <row r="3" spans="1:118" ht="12.75" customHeight="1" x14ac:dyDescent="0.25">
      <c r="A3" s="100">
        <v>43313</v>
      </c>
      <c r="B3" s="109"/>
      <c r="C3" s="116"/>
      <c r="D3" s="116">
        <v>1</v>
      </c>
      <c r="E3" s="116">
        <v>1</v>
      </c>
      <c r="F3" s="116">
        <v>1</v>
      </c>
      <c r="G3" s="116"/>
      <c r="H3" s="116"/>
      <c r="I3" s="116"/>
      <c r="J3" s="116"/>
      <c r="K3" s="116"/>
      <c r="L3" s="117"/>
      <c r="M3" s="92">
        <v>0.5</v>
      </c>
      <c r="N3" s="92"/>
      <c r="O3" s="92"/>
      <c r="P3" s="92"/>
      <c r="Q3" s="92"/>
      <c r="R3" s="92">
        <v>1</v>
      </c>
      <c r="S3" s="92"/>
      <c r="T3" s="92"/>
      <c r="U3" s="92">
        <v>1</v>
      </c>
      <c r="V3" s="92"/>
      <c r="W3" s="92">
        <v>1</v>
      </c>
      <c r="X3" s="92">
        <v>1</v>
      </c>
      <c r="Y3" s="92">
        <v>1</v>
      </c>
      <c r="Z3" s="92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83"/>
      <c r="CD3" s="55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</row>
    <row r="4" spans="1:118" ht="12.75" customHeight="1" x14ac:dyDescent="0.25">
      <c r="A4" s="101">
        <v>43314</v>
      </c>
      <c r="B4" s="110"/>
      <c r="C4" s="110"/>
      <c r="D4" s="110">
        <v>1</v>
      </c>
      <c r="E4" s="110">
        <v>1</v>
      </c>
      <c r="F4" s="110">
        <v>1</v>
      </c>
      <c r="G4" s="110"/>
      <c r="H4" s="110"/>
      <c r="I4" s="110"/>
      <c r="J4" s="110"/>
      <c r="K4" s="110"/>
      <c r="L4" s="118"/>
      <c r="M4" s="93">
        <v>1</v>
      </c>
      <c r="N4" s="93"/>
      <c r="O4" s="93"/>
      <c r="P4" s="93"/>
      <c r="Q4" s="93"/>
      <c r="R4" s="93">
        <v>1</v>
      </c>
      <c r="S4" s="93"/>
      <c r="T4" s="93"/>
      <c r="U4" s="93">
        <v>1</v>
      </c>
      <c r="V4" s="93"/>
      <c r="W4" s="93">
        <v>1</v>
      </c>
      <c r="X4" s="93">
        <v>1</v>
      </c>
      <c r="Y4" s="93">
        <v>1</v>
      </c>
      <c r="Z4" s="93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54"/>
      <c r="BE4" s="54"/>
      <c r="BF4" s="54"/>
      <c r="BG4" s="54"/>
      <c r="BH4" s="54"/>
      <c r="BI4" s="54"/>
      <c r="BJ4" s="54"/>
      <c r="BK4" s="54"/>
      <c r="BL4" s="54"/>
      <c r="BM4" s="54"/>
      <c r="BN4" s="54"/>
      <c r="BO4" s="54"/>
      <c r="BP4" s="54"/>
      <c r="BQ4" s="54"/>
      <c r="BR4" s="54"/>
      <c r="BS4" s="54"/>
      <c r="BT4" s="54"/>
      <c r="BU4" s="54"/>
      <c r="BV4" s="54"/>
      <c r="BW4" s="54"/>
      <c r="BX4" s="54"/>
      <c r="BY4" s="54"/>
      <c r="BZ4" s="54"/>
      <c r="CA4" s="54"/>
      <c r="CB4" s="54"/>
      <c r="CC4" s="78"/>
      <c r="CD4" s="56"/>
      <c r="CE4" s="54"/>
      <c r="CF4" s="54"/>
      <c r="CG4" s="54"/>
      <c r="CH4" s="54"/>
      <c r="CI4" s="54"/>
      <c r="CJ4" s="54"/>
      <c r="CK4" s="54"/>
      <c r="CL4" s="54"/>
      <c r="CM4" s="54"/>
      <c r="CN4" s="54"/>
      <c r="CO4" s="54"/>
      <c r="CP4" s="54"/>
      <c r="CQ4" s="54"/>
      <c r="CR4" s="54"/>
      <c r="CS4" s="54"/>
      <c r="CT4" s="54"/>
      <c r="CU4" s="54"/>
      <c r="CV4" s="54"/>
      <c r="CW4" s="54"/>
      <c r="CX4" s="54"/>
      <c r="CY4" s="54"/>
      <c r="CZ4" s="54"/>
      <c r="DA4" s="54"/>
      <c r="DB4" s="54"/>
      <c r="DC4" s="54"/>
      <c r="DD4" s="54"/>
      <c r="DE4" s="54"/>
      <c r="DF4" s="54"/>
      <c r="DG4" s="54"/>
      <c r="DH4" s="54"/>
      <c r="DI4" s="54"/>
      <c r="DJ4" s="54"/>
      <c r="DK4" s="54"/>
      <c r="DL4" s="54"/>
      <c r="DM4" s="54"/>
      <c r="DN4" s="54"/>
    </row>
    <row r="5" spans="1:118" ht="12.75" customHeight="1" x14ac:dyDescent="0.25">
      <c r="A5" s="101">
        <v>43315</v>
      </c>
      <c r="B5" s="110"/>
      <c r="C5" s="110"/>
      <c r="D5" s="110">
        <v>1</v>
      </c>
      <c r="E5" s="110">
        <v>1</v>
      </c>
      <c r="F5" s="110">
        <v>1</v>
      </c>
      <c r="G5" s="110">
        <v>1</v>
      </c>
      <c r="H5" s="110"/>
      <c r="I5" s="110"/>
      <c r="J5" s="110"/>
      <c r="K5" s="110"/>
      <c r="L5" s="118"/>
      <c r="M5" s="93">
        <v>1</v>
      </c>
      <c r="N5" s="93"/>
      <c r="O5" s="93"/>
      <c r="P5" s="93"/>
      <c r="Q5" s="93"/>
      <c r="R5" s="93">
        <v>1</v>
      </c>
      <c r="S5" s="93"/>
      <c r="T5" s="93"/>
      <c r="U5" s="93">
        <v>1</v>
      </c>
      <c r="V5" s="93"/>
      <c r="W5" s="93">
        <v>1</v>
      </c>
      <c r="X5" s="93">
        <v>1</v>
      </c>
      <c r="Y5" s="93">
        <v>1</v>
      </c>
      <c r="Z5" s="93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54"/>
      <c r="BE5" s="54"/>
      <c r="BF5" s="54"/>
      <c r="BG5" s="54"/>
      <c r="BH5" s="54"/>
      <c r="BI5" s="54"/>
      <c r="BJ5" s="54"/>
      <c r="BK5" s="54"/>
      <c r="BL5" s="54"/>
      <c r="BM5" s="54"/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78"/>
      <c r="CD5" s="56"/>
      <c r="CE5" s="54"/>
      <c r="CF5" s="54"/>
      <c r="CG5" s="54"/>
      <c r="CH5" s="54"/>
      <c r="CI5" s="54"/>
      <c r="CJ5" s="54"/>
      <c r="CK5" s="54"/>
      <c r="CL5" s="54"/>
      <c r="CM5" s="54"/>
      <c r="CN5" s="54"/>
      <c r="CO5" s="54"/>
      <c r="CP5" s="54"/>
      <c r="CQ5" s="54"/>
      <c r="CR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</row>
    <row r="6" spans="1:118" ht="12.75" customHeight="1" x14ac:dyDescent="0.25">
      <c r="A6" s="102">
        <v>43316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9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4"/>
      <c r="CA6" s="54"/>
      <c r="CB6" s="54"/>
      <c r="CC6" s="78"/>
      <c r="CD6" s="56"/>
      <c r="CE6" s="54"/>
      <c r="CF6" s="54"/>
      <c r="CG6" s="54"/>
      <c r="CH6" s="54"/>
      <c r="CI6" s="54"/>
      <c r="CJ6" s="54"/>
      <c r="CK6" s="54"/>
      <c r="CL6" s="54"/>
      <c r="CM6" s="54"/>
      <c r="CN6" s="54"/>
      <c r="CO6" s="54"/>
      <c r="CP6" s="54"/>
      <c r="CQ6" s="54"/>
      <c r="CR6" s="54"/>
      <c r="CS6" s="54"/>
      <c r="CT6" s="54"/>
      <c r="CU6" s="54"/>
      <c r="CV6" s="54"/>
      <c r="CW6" s="54"/>
      <c r="CX6" s="54"/>
      <c r="CY6" s="54"/>
      <c r="CZ6" s="54"/>
      <c r="DA6" s="54"/>
      <c r="DB6" s="54"/>
      <c r="DC6" s="54"/>
      <c r="DD6" s="54"/>
      <c r="DE6" s="54"/>
      <c r="DF6" s="54"/>
      <c r="DG6" s="54"/>
      <c r="DH6" s="54"/>
      <c r="DI6" s="54"/>
      <c r="DJ6" s="54"/>
      <c r="DK6" s="54"/>
      <c r="DL6" s="54"/>
      <c r="DM6" s="54"/>
      <c r="DN6" s="54"/>
    </row>
    <row r="7" spans="1:118" ht="12.75" customHeight="1" x14ac:dyDescent="0.25">
      <c r="A7" s="103">
        <v>43317</v>
      </c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20"/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54"/>
      <c r="BQ7" s="54"/>
      <c r="BR7" s="54"/>
      <c r="BS7" s="54"/>
      <c r="BT7" s="54"/>
      <c r="BU7" s="54"/>
      <c r="BV7" s="54"/>
      <c r="BW7" s="54"/>
      <c r="BX7" s="54"/>
      <c r="BY7" s="54"/>
      <c r="BZ7" s="54"/>
      <c r="CA7" s="54"/>
      <c r="CB7" s="54"/>
      <c r="CC7" s="84"/>
      <c r="CD7" s="57"/>
      <c r="CE7" s="54"/>
      <c r="CF7" s="54"/>
      <c r="CG7" s="54"/>
      <c r="CH7" s="54"/>
      <c r="CI7" s="54"/>
      <c r="CJ7" s="54"/>
      <c r="CK7" s="54"/>
      <c r="CL7" s="54"/>
      <c r="CM7" s="54"/>
      <c r="CN7" s="54"/>
      <c r="CO7" s="54"/>
      <c r="CP7" s="54"/>
      <c r="CQ7" s="54"/>
      <c r="CR7" s="54"/>
      <c r="CS7" s="54"/>
      <c r="CT7" s="54"/>
      <c r="CU7" s="54"/>
      <c r="CV7" s="54"/>
      <c r="CW7" s="54"/>
      <c r="CX7" s="54"/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4"/>
      <c r="DJ7" s="54"/>
      <c r="DK7" s="54"/>
      <c r="DL7" s="54"/>
      <c r="DM7" s="54"/>
      <c r="DN7" s="54"/>
    </row>
    <row r="8" spans="1:118" ht="12.75" customHeight="1" x14ac:dyDescent="0.25">
      <c r="A8" s="104">
        <v>43318</v>
      </c>
      <c r="B8" s="113"/>
      <c r="C8" s="113"/>
      <c r="D8" s="113">
        <v>1</v>
      </c>
      <c r="E8" s="113">
        <v>1</v>
      </c>
      <c r="F8" s="113"/>
      <c r="G8" s="113">
        <v>1</v>
      </c>
      <c r="H8" s="113">
        <v>1</v>
      </c>
      <c r="I8" s="113"/>
      <c r="J8" s="113"/>
      <c r="K8" s="113">
        <v>1</v>
      </c>
      <c r="L8" s="121"/>
      <c r="M8" s="96">
        <v>1</v>
      </c>
      <c r="N8" s="96">
        <v>1</v>
      </c>
      <c r="O8" s="96"/>
      <c r="P8" s="96"/>
      <c r="Q8" s="96"/>
      <c r="R8" s="96">
        <v>1</v>
      </c>
      <c r="S8" s="96"/>
      <c r="T8" s="96"/>
      <c r="U8" s="96">
        <v>1</v>
      </c>
      <c r="V8" s="96">
        <v>1</v>
      </c>
      <c r="W8" s="96">
        <v>1</v>
      </c>
      <c r="X8" s="96"/>
      <c r="Y8" s="96">
        <v>1</v>
      </c>
      <c r="Z8" s="96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54"/>
      <c r="BQ8" s="54"/>
      <c r="BR8" s="54"/>
      <c r="BS8" s="54"/>
      <c r="BT8" s="54"/>
      <c r="BU8" s="54"/>
      <c r="BV8" s="54"/>
      <c r="BW8" s="54"/>
      <c r="BX8" s="54"/>
      <c r="BY8" s="54"/>
      <c r="BZ8" s="54"/>
      <c r="CA8" s="54"/>
      <c r="CB8" s="54"/>
      <c r="CC8" s="85"/>
      <c r="CD8" s="58"/>
      <c r="CE8" s="54"/>
      <c r="CF8" s="54"/>
      <c r="CG8" s="54"/>
      <c r="CH8" s="54"/>
      <c r="CI8" s="54"/>
      <c r="CJ8" s="54"/>
      <c r="CK8" s="54"/>
      <c r="CL8" s="54"/>
      <c r="CM8" s="54"/>
      <c r="CN8" s="54"/>
      <c r="CO8" s="54"/>
      <c r="CP8" s="54"/>
      <c r="CQ8" s="54"/>
      <c r="CR8" s="54"/>
      <c r="CS8" s="54"/>
      <c r="CT8" s="54"/>
      <c r="CU8" s="54"/>
      <c r="CV8" s="54"/>
      <c r="CW8" s="54"/>
      <c r="CX8" s="54"/>
      <c r="CY8" s="54"/>
      <c r="CZ8" s="54"/>
      <c r="DA8" s="54"/>
      <c r="DB8" s="54"/>
      <c r="DC8" s="54"/>
      <c r="DD8" s="54"/>
      <c r="DE8" s="54"/>
      <c r="DF8" s="54"/>
      <c r="DG8" s="54"/>
      <c r="DH8" s="54"/>
      <c r="DI8" s="54"/>
      <c r="DJ8" s="54"/>
      <c r="DK8" s="54"/>
      <c r="DL8" s="54"/>
      <c r="DM8" s="54"/>
      <c r="DN8" s="54"/>
    </row>
    <row r="9" spans="1:118" ht="12.75" customHeight="1" x14ac:dyDescent="0.25">
      <c r="A9" s="101">
        <v>43319</v>
      </c>
      <c r="B9" s="110"/>
      <c r="C9" s="110"/>
      <c r="D9" s="110">
        <v>1</v>
      </c>
      <c r="E9" s="110">
        <v>1</v>
      </c>
      <c r="F9" s="110"/>
      <c r="G9" s="110">
        <v>1</v>
      </c>
      <c r="H9" s="110">
        <v>1</v>
      </c>
      <c r="I9" s="110"/>
      <c r="J9" s="110"/>
      <c r="K9" s="110">
        <v>1</v>
      </c>
      <c r="L9" s="118"/>
      <c r="M9" s="93">
        <v>1</v>
      </c>
      <c r="N9" s="93">
        <v>1</v>
      </c>
      <c r="O9" s="93"/>
      <c r="P9" s="93">
        <v>1</v>
      </c>
      <c r="Q9" s="93"/>
      <c r="R9" s="93">
        <v>1</v>
      </c>
      <c r="S9" s="93"/>
      <c r="T9" s="93"/>
      <c r="U9" s="93">
        <v>1</v>
      </c>
      <c r="V9" s="93">
        <v>1</v>
      </c>
      <c r="W9" s="93">
        <v>1</v>
      </c>
      <c r="X9" s="93"/>
      <c r="Y9" s="93">
        <v>1</v>
      </c>
      <c r="Z9" s="93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  <c r="BO9" s="54"/>
      <c r="BP9" s="54"/>
      <c r="BQ9" s="54"/>
      <c r="BR9" s="54"/>
      <c r="BS9" s="54"/>
      <c r="BT9" s="54"/>
      <c r="BU9" s="54"/>
      <c r="BV9" s="54"/>
      <c r="BW9" s="54"/>
      <c r="BX9" s="54"/>
      <c r="BY9" s="54"/>
      <c r="BZ9" s="54"/>
      <c r="CA9" s="54"/>
      <c r="CB9" s="54"/>
      <c r="CC9" s="80"/>
      <c r="CD9" s="59"/>
      <c r="CE9" s="54"/>
      <c r="CF9" s="54"/>
      <c r="CG9" s="54"/>
      <c r="CH9" s="54"/>
      <c r="CI9" s="54"/>
      <c r="CJ9" s="54"/>
      <c r="CK9" s="54"/>
      <c r="CL9" s="54"/>
      <c r="CM9" s="54"/>
      <c r="CN9" s="54"/>
      <c r="CO9" s="54"/>
      <c r="CP9" s="54"/>
      <c r="CQ9" s="54"/>
      <c r="CR9" s="54"/>
      <c r="CS9" s="54"/>
      <c r="CT9" s="54"/>
      <c r="CU9" s="54"/>
      <c r="CV9" s="54"/>
      <c r="CW9" s="54"/>
      <c r="CX9" s="54"/>
      <c r="CY9" s="54"/>
      <c r="CZ9" s="54"/>
      <c r="DA9" s="54"/>
      <c r="DB9" s="54"/>
      <c r="DC9" s="54"/>
      <c r="DD9" s="54"/>
      <c r="DE9" s="54"/>
      <c r="DF9" s="54"/>
      <c r="DG9" s="54"/>
      <c r="DH9" s="54"/>
      <c r="DI9" s="54"/>
      <c r="DJ9" s="54"/>
      <c r="DK9" s="54"/>
      <c r="DL9" s="54"/>
      <c r="DM9" s="54"/>
      <c r="DN9" s="54"/>
    </row>
    <row r="10" spans="1:118" ht="12.75" customHeight="1" x14ac:dyDescent="0.25">
      <c r="A10" s="101">
        <v>43320</v>
      </c>
      <c r="B10" s="110"/>
      <c r="C10" s="110"/>
      <c r="D10" s="110">
        <v>1</v>
      </c>
      <c r="E10" s="110">
        <v>1</v>
      </c>
      <c r="F10" s="110"/>
      <c r="G10" s="110">
        <v>1</v>
      </c>
      <c r="H10" s="110">
        <v>1</v>
      </c>
      <c r="I10" s="110"/>
      <c r="J10" s="110"/>
      <c r="K10" s="110">
        <v>1</v>
      </c>
      <c r="L10" s="118"/>
      <c r="M10" s="93">
        <v>1</v>
      </c>
      <c r="N10" s="93">
        <v>1</v>
      </c>
      <c r="O10" s="93"/>
      <c r="P10" s="93">
        <v>1</v>
      </c>
      <c r="Q10" s="93"/>
      <c r="R10" s="93">
        <v>1</v>
      </c>
      <c r="S10" s="93"/>
      <c r="T10" s="93"/>
      <c r="U10" s="93">
        <v>1</v>
      </c>
      <c r="V10" s="93">
        <v>1</v>
      </c>
      <c r="W10" s="93">
        <v>1</v>
      </c>
      <c r="X10" s="93"/>
      <c r="Y10" s="93">
        <v>1</v>
      </c>
      <c r="Z10" s="93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54"/>
      <c r="BQ10" s="54"/>
      <c r="BR10" s="54"/>
      <c r="BS10" s="54"/>
      <c r="BT10" s="54"/>
      <c r="BU10" s="54"/>
      <c r="BV10" s="54"/>
      <c r="BW10" s="54"/>
      <c r="BX10" s="54"/>
      <c r="BY10" s="54"/>
      <c r="BZ10" s="54"/>
      <c r="CA10" s="54"/>
      <c r="CB10" s="54"/>
      <c r="CC10" s="86"/>
      <c r="CD10" s="60"/>
      <c r="CE10" s="54"/>
      <c r="CF10" s="54"/>
      <c r="CG10" s="54"/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4"/>
      <c r="CX10" s="54"/>
      <c r="CY10" s="54"/>
      <c r="CZ10" s="54"/>
      <c r="DA10" s="54"/>
      <c r="DB10" s="54"/>
      <c r="DC10" s="54"/>
      <c r="DD10" s="54"/>
      <c r="DE10" s="54"/>
      <c r="DF10" s="54"/>
      <c r="DG10" s="54"/>
      <c r="DH10" s="54"/>
      <c r="DI10" s="54"/>
      <c r="DJ10" s="54"/>
      <c r="DK10" s="54"/>
      <c r="DL10" s="54"/>
      <c r="DM10" s="54"/>
      <c r="DN10" s="54"/>
    </row>
    <row r="11" spans="1:118" ht="12.75" customHeight="1" x14ac:dyDescent="0.25">
      <c r="A11" s="101">
        <v>43321</v>
      </c>
      <c r="B11" s="110"/>
      <c r="C11" s="110"/>
      <c r="D11" s="110">
        <v>1</v>
      </c>
      <c r="E11" s="110">
        <v>1</v>
      </c>
      <c r="F11" s="110"/>
      <c r="G11" s="110">
        <v>1</v>
      </c>
      <c r="H11" s="110">
        <v>1</v>
      </c>
      <c r="I11" s="110"/>
      <c r="J11" s="110"/>
      <c r="K11" s="110">
        <v>1</v>
      </c>
      <c r="L11" s="118"/>
      <c r="M11" s="93">
        <v>1</v>
      </c>
      <c r="N11" s="93">
        <v>1</v>
      </c>
      <c r="O11" s="93"/>
      <c r="P11" s="93">
        <v>1</v>
      </c>
      <c r="Q11" s="93"/>
      <c r="R11" s="93">
        <v>1</v>
      </c>
      <c r="S11" s="93"/>
      <c r="T11" s="93"/>
      <c r="U11" s="93">
        <v>1</v>
      </c>
      <c r="V11" s="93">
        <v>1</v>
      </c>
      <c r="W11" s="93">
        <v>1</v>
      </c>
      <c r="X11" s="93"/>
      <c r="Y11" s="93">
        <v>1</v>
      </c>
      <c r="Z11" s="93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78"/>
      <c r="CD11" s="56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</row>
    <row r="12" spans="1:118" ht="12.75" customHeight="1" x14ac:dyDescent="0.25">
      <c r="A12" s="101">
        <v>43322</v>
      </c>
      <c r="B12" s="110"/>
      <c r="C12" s="110"/>
      <c r="D12" s="110">
        <v>1</v>
      </c>
      <c r="E12" s="110">
        <v>1</v>
      </c>
      <c r="F12" s="110"/>
      <c r="G12" s="110">
        <v>1</v>
      </c>
      <c r="H12" s="110">
        <v>1</v>
      </c>
      <c r="I12" s="110"/>
      <c r="J12" s="110"/>
      <c r="K12" s="110">
        <v>1</v>
      </c>
      <c r="L12" s="118"/>
      <c r="M12" s="93">
        <v>1</v>
      </c>
      <c r="N12" s="93">
        <v>1</v>
      </c>
      <c r="O12" s="93"/>
      <c r="P12" s="93">
        <v>1</v>
      </c>
      <c r="Q12" s="93"/>
      <c r="R12" s="93">
        <v>1</v>
      </c>
      <c r="S12" s="93"/>
      <c r="T12" s="93"/>
      <c r="U12" s="93">
        <v>1</v>
      </c>
      <c r="V12" s="93">
        <v>1</v>
      </c>
      <c r="W12" s="93">
        <v>1</v>
      </c>
      <c r="X12" s="93"/>
      <c r="Y12" s="93">
        <v>1</v>
      </c>
      <c r="Z12" s="93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86"/>
      <c r="CD12" s="60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/>
      <c r="CV12" s="54"/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</row>
    <row r="13" spans="1:118" ht="12.75" customHeight="1" x14ac:dyDescent="0.25">
      <c r="A13" s="102">
        <v>43323</v>
      </c>
      <c r="B13" s="111"/>
      <c r="C13" s="111"/>
      <c r="D13" s="111"/>
      <c r="E13" s="111"/>
      <c r="F13" s="111"/>
      <c r="G13" s="111"/>
      <c r="H13" s="111"/>
      <c r="I13" s="111"/>
      <c r="J13" s="111"/>
      <c r="K13" s="111"/>
      <c r="L13" s="119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54"/>
      <c r="BE13" s="54"/>
      <c r="BF13" s="54"/>
      <c r="BG13" s="54"/>
      <c r="BH13" s="54"/>
      <c r="BI13" s="54"/>
      <c r="BJ13" s="54"/>
      <c r="BK13" s="54"/>
      <c r="BL13" s="54"/>
      <c r="BM13" s="54"/>
      <c r="BN13" s="54"/>
      <c r="BO13" s="54"/>
      <c r="BP13" s="54"/>
      <c r="BQ13" s="54"/>
      <c r="BR13" s="54"/>
      <c r="BS13" s="54"/>
      <c r="BT13" s="54"/>
      <c r="BU13" s="54"/>
      <c r="BV13" s="54"/>
      <c r="BW13" s="54"/>
      <c r="BX13" s="54"/>
      <c r="BY13" s="54"/>
      <c r="BZ13" s="54"/>
      <c r="CA13" s="54"/>
      <c r="CB13" s="54"/>
      <c r="CC13" s="78"/>
      <c r="CD13" s="56"/>
      <c r="CE13" s="54"/>
      <c r="CF13" s="54"/>
      <c r="CG13" s="54"/>
      <c r="CH13" s="54"/>
      <c r="CI13" s="54"/>
      <c r="CJ13" s="54"/>
      <c r="CK13" s="54"/>
      <c r="CL13" s="54"/>
      <c r="CM13" s="54"/>
      <c r="CN13" s="54"/>
      <c r="CO13" s="54"/>
      <c r="CP13" s="54"/>
      <c r="CQ13" s="54"/>
      <c r="CR13" s="54"/>
      <c r="CS13" s="54"/>
      <c r="CT13" s="54"/>
      <c r="CU13" s="54"/>
      <c r="CV13" s="54"/>
      <c r="CW13" s="54"/>
      <c r="CX13" s="54"/>
      <c r="CY13" s="54"/>
      <c r="CZ13" s="54"/>
      <c r="DA13" s="54"/>
      <c r="DB13" s="54"/>
      <c r="DC13" s="54"/>
      <c r="DD13" s="54"/>
      <c r="DE13" s="54"/>
      <c r="DF13" s="54"/>
      <c r="DG13" s="54"/>
      <c r="DH13" s="54"/>
      <c r="DI13" s="54"/>
      <c r="DJ13" s="54"/>
      <c r="DK13" s="54"/>
      <c r="DL13" s="54"/>
      <c r="DM13" s="54"/>
      <c r="DN13" s="54"/>
    </row>
    <row r="14" spans="1:118" ht="12.75" customHeight="1" x14ac:dyDescent="0.25">
      <c r="A14" s="103">
        <v>43324</v>
      </c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20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84"/>
      <c r="CD14" s="57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/>
      <c r="CW14" s="54"/>
      <c r="CX14" s="54"/>
      <c r="CY14" s="54"/>
      <c r="CZ14" s="54"/>
      <c r="DA14" s="54"/>
      <c r="DB14" s="54"/>
      <c r="DC14" s="54"/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</row>
    <row r="15" spans="1:118" ht="12.75" customHeight="1" x14ac:dyDescent="0.25">
      <c r="A15" s="104">
        <v>43325</v>
      </c>
      <c r="B15" s="113" t="s">
        <v>54</v>
      </c>
      <c r="C15" s="129">
        <v>1</v>
      </c>
      <c r="D15" s="113"/>
      <c r="E15" s="113">
        <v>1</v>
      </c>
      <c r="F15" s="113"/>
      <c r="G15" s="113">
        <v>1</v>
      </c>
      <c r="H15" s="113">
        <v>1</v>
      </c>
      <c r="I15" s="113"/>
      <c r="J15" s="113"/>
      <c r="K15" s="113">
        <v>1</v>
      </c>
      <c r="L15" s="121"/>
      <c r="M15" s="96">
        <v>1</v>
      </c>
      <c r="N15" s="96">
        <v>1</v>
      </c>
      <c r="O15" s="96"/>
      <c r="P15" s="96">
        <v>1</v>
      </c>
      <c r="Q15" s="96"/>
      <c r="R15" s="96">
        <v>1</v>
      </c>
      <c r="S15" s="96"/>
      <c r="T15" s="96"/>
      <c r="U15" s="96">
        <v>1</v>
      </c>
      <c r="V15" s="96">
        <v>1</v>
      </c>
      <c r="W15" s="96">
        <v>1</v>
      </c>
      <c r="X15" s="96"/>
      <c r="Y15" s="96"/>
      <c r="Z15" s="96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54"/>
      <c r="BE15" s="54"/>
      <c r="BF15" s="54"/>
      <c r="BG15" s="54"/>
      <c r="BH15" s="54"/>
      <c r="BI15" s="54"/>
      <c r="BJ15" s="54"/>
      <c r="BK15" s="54"/>
      <c r="BL15" s="54"/>
      <c r="BM15" s="54"/>
      <c r="BN15" s="54"/>
      <c r="BO15" s="54"/>
      <c r="BP15" s="54"/>
      <c r="BQ15" s="54"/>
      <c r="BR15" s="54"/>
      <c r="BS15" s="54"/>
      <c r="BT15" s="54"/>
      <c r="BU15" s="54"/>
      <c r="BV15" s="54"/>
      <c r="BW15" s="54"/>
      <c r="BX15" s="54"/>
      <c r="BY15" s="54"/>
      <c r="BZ15" s="54"/>
      <c r="CA15" s="54"/>
      <c r="CB15" s="54"/>
      <c r="CC15" s="85"/>
      <c r="CD15" s="58"/>
      <c r="CE15" s="54"/>
      <c r="CF15" s="54"/>
      <c r="CG15" s="54"/>
      <c r="CH15" s="54"/>
      <c r="CI15" s="54"/>
      <c r="CJ15" s="54"/>
      <c r="CK15" s="54"/>
      <c r="CL15" s="54"/>
      <c r="CM15" s="54"/>
      <c r="CN15" s="54"/>
      <c r="CO15" s="54"/>
      <c r="CP15" s="54"/>
      <c r="CQ15" s="54"/>
      <c r="CR15" s="54"/>
      <c r="CS15" s="54"/>
      <c r="CT15" s="54"/>
      <c r="CU15" s="54"/>
      <c r="CV15" s="54"/>
      <c r="CW15" s="54"/>
      <c r="CX15" s="54"/>
      <c r="CY15" s="54"/>
      <c r="CZ15" s="54"/>
      <c r="DA15" s="54"/>
      <c r="DB15" s="54"/>
      <c r="DC15" s="54"/>
      <c r="DD15" s="54"/>
      <c r="DE15" s="54"/>
      <c r="DF15" s="54"/>
      <c r="DG15" s="54"/>
      <c r="DH15" s="54"/>
      <c r="DI15" s="54"/>
      <c r="DJ15" s="54"/>
      <c r="DK15" s="54"/>
      <c r="DL15" s="54"/>
      <c r="DM15" s="54"/>
      <c r="DN15" s="54"/>
    </row>
    <row r="16" spans="1:118" ht="12.75" customHeight="1" x14ac:dyDescent="0.25">
      <c r="A16" s="101">
        <v>43326</v>
      </c>
      <c r="B16" s="110" t="s">
        <v>54</v>
      </c>
      <c r="C16" s="130">
        <v>1</v>
      </c>
      <c r="D16" s="110"/>
      <c r="E16" s="110">
        <v>1</v>
      </c>
      <c r="F16" s="110"/>
      <c r="G16" s="110">
        <v>1</v>
      </c>
      <c r="H16" s="110">
        <v>1</v>
      </c>
      <c r="I16" s="110"/>
      <c r="J16" s="110"/>
      <c r="K16" s="110">
        <v>1</v>
      </c>
      <c r="L16" s="118"/>
      <c r="M16" s="93"/>
      <c r="N16" s="93">
        <v>1</v>
      </c>
      <c r="O16" s="93"/>
      <c r="P16" s="93">
        <v>1</v>
      </c>
      <c r="Q16" s="93"/>
      <c r="R16" s="93">
        <v>1</v>
      </c>
      <c r="S16" s="93"/>
      <c r="T16" s="93"/>
      <c r="U16" s="93">
        <v>1</v>
      </c>
      <c r="V16" s="93">
        <v>1</v>
      </c>
      <c r="W16" s="93">
        <v>1</v>
      </c>
      <c r="X16" s="93"/>
      <c r="Y16" s="93"/>
      <c r="Z16" s="93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/>
      <c r="BS16" s="54"/>
      <c r="BT16" s="54"/>
      <c r="BU16" s="54"/>
      <c r="BV16" s="54"/>
      <c r="BW16" s="54"/>
      <c r="BX16" s="54"/>
      <c r="BY16" s="54"/>
      <c r="BZ16" s="54"/>
      <c r="CA16" s="54"/>
      <c r="CB16" s="54"/>
      <c r="CC16" s="80"/>
      <c r="CD16" s="59"/>
      <c r="CE16" s="54"/>
      <c r="CF16" s="54"/>
      <c r="CG16" s="54"/>
      <c r="CH16" s="54"/>
      <c r="CI16" s="54"/>
      <c r="CJ16" s="54"/>
      <c r="CK16" s="54"/>
      <c r="CL16" s="54"/>
      <c r="CM16" s="54"/>
      <c r="CN16" s="54"/>
      <c r="CO16" s="54"/>
      <c r="CP16" s="54"/>
      <c r="CQ16" s="54"/>
      <c r="CR16" s="54"/>
      <c r="CS16" s="54"/>
      <c r="CT16" s="54"/>
      <c r="CU16" s="54"/>
      <c r="CV16" s="54"/>
      <c r="CW16" s="54"/>
      <c r="CX16" s="54"/>
      <c r="CY16" s="54"/>
      <c r="CZ16" s="54"/>
      <c r="DA16" s="54"/>
      <c r="DB16" s="54"/>
      <c r="DC16" s="54"/>
      <c r="DD16" s="54"/>
      <c r="DE16" s="54"/>
      <c r="DF16" s="54"/>
      <c r="DG16" s="54"/>
      <c r="DH16" s="54"/>
      <c r="DI16" s="54"/>
      <c r="DJ16" s="54"/>
      <c r="DK16" s="54"/>
      <c r="DL16" s="54"/>
      <c r="DM16" s="54"/>
      <c r="DN16" s="54"/>
    </row>
    <row r="17" spans="1:118" ht="12.75" customHeight="1" x14ac:dyDescent="0.25">
      <c r="A17" s="105">
        <v>43327</v>
      </c>
      <c r="B17" s="114"/>
      <c r="C17" s="131"/>
      <c r="D17" s="114"/>
      <c r="E17" s="114"/>
      <c r="F17" s="114"/>
      <c r="G17" s="114"/>
      <c r="H17" s="114"/>
      <c r="I17" s="114"/>
      <c r="J17" s="114"/>
      <c r="K17" s="114"/>
      <c r="L17" s="122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54"/>
      <c r="BE17" s="54"/>
      <c r="BF17" s="54"/>
      <c r="BG17" s="54"/>
      <c r="BH17" s="54"/>
      <c r="BI17" s="54"/>
      <c r="BJ17" s="54"/>
      <c r="BK17" s="54"/>
      <c r="BL17" s="54"/>
      <c r="BM17" s="54"/>
      <c r="BN17" s="54"/>
      <c r="BO17" s="54"/>
      <c r="BP17" s="54"/>
      <c r="BQ17" s="54"/>
      <c r="BR17" s="54"/>
      <c r="BS17" s="54"/>
      <c r="BT17" s="54"/>
      <c r="BU17" s="54"/>
      <c r="BV17" s="54"/>
      <c r="BW17" s="54"/>
      <c r="BX17" s="54"/>
      <c r="BY17" s="54"/>
      <c r="BZ17" s="54"/>
      <c r="CA17" s="54"/>
      <c r="CB17" s="54"/>
      <c r="CC17" s="78"/>
      <c r="CD17" s="56"/>
      <c r="CE17" s="54"/>
      <c r="CF17" s="54"/>
      <c r="CG17" s="54"/>
      <c r="CH17" s="54"/>
      <c r="CI17" s="54"/>
      <c r="CJ17" s="54"/>
      <c r="CK17" s="54"/>
      <c r="CL17" s="54"/>
      <c r="CM17" s="54"/>
      <c r="CN17" s="54"/>
      <c r="CO17" s="54"/>
      <c r="CP17" s="54"/>
      <c r="CQ17" s="54"/>
      <c r="CR17" s="54"/>
      <c r="CS17" s="54"/>
      <c r="CT17" s="54"/>
      <c r="CU17" s="54"/>
      <c r="CV17" s="54"/>
      <c r="CW17" s="54"/>
      <c r="CX17" s="54"/>
      <c r="CY17" s="54"/>
      <c r="CZ17" s="54"/>
      <c r="DA17" s="54"/>
      <c r="DB17" s="54"/>
      <c r="DC17" s="54"/>
      <c r="DD17" s="54"/>
      <c r="DE17" s="54"/>
      <c r="DF17" s="54"/>
      <c r="DG17" s="54"/>
      <c r="DH17" s="54"/>
      <c r="DI17" s="54"/>
      <c r="DJ17" s="54"/>
      <c r="DK17" s="54"/>
      <c r="DL17" s="54"/>
      <c r="DM17" s="54"/>
      <c r="DN17" s="54"/>
    </row>
    <row r="18" spans="1:118" ht="12.75" customHeight="1" x14ac:dyDescent="0.25">
      <c r="A18" s="101">
        <v>43328</v>
      </c>
      <c r="B18" s="110" t="s">
        <v>54</v>
      </c>
      <c r="C18" s="130">
        <v>1</v>
      </c>
      <c r="D18" s="110"/>
      <c r="E18" s="110">
        <v>1</v>
      </c>
      <c r="F18" s="110"/>
      <c r="G18" s="110">
        <v>1</v>
      </c>
      <c r="H18" s="110"/>
      <c r="I18" s="110"/>
      <c r="J18" s="110">
        <v>1</v>
      </c>
      <c r="K18" s="110">
        <v>1</v>
      </c>
      <c r="L18" s="118"/>
      <c r="M18" s="93"/>
      <c r="N18" s="93">
        <v>1</v>
      </c>
      <c r="O18" s="93"/>
      <c r="P18" s="93">
        <v>1</v>
      </c>
      <c r="Q18" s="93"/>
      <c r="R18" s="93">
        <v>1</v>
      </c>
      <c r="S18" s="93"/>
      <c r="T18" s="93"/>
      <c r="U18" s="93">
        <v>1</v>
      </c>
      <c r="V18" s="93">
        <v>1</v>
      </c>
      <c r="W18" s="93">
        <v>1</v>
      </c>
      <c r="X18" s="93"/>
      <c r="Y18" s="93"/>
      <c r="Z18" s="93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78"/>
      <c r="CD18" s="56"/>
      <c r="CE18" s="54"/>
      <c r="CF18" s="54"/>
      <c r="CG18" s="54"/>
      <c r="CH18" s="54"/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</row>
    <row r="19" spans="1:118" ht="12.75" customHeight="1" x14ac:dyDescent="0.25">
      <c r="A19" s="101">
        <v>43329</v>
      </c>
      <c r="B19" s="110" t="s">
        <v>54</v>
      </c>
      <c r="C19" s="130">
        <v>1</v>
      </c>
      <c r="D19" s="110"/>
      <c r="E19" s="110">
        <v>1</v>
      </c>
      <c r="F19" s="110"/>
      <c r="G19" s="110">
        <v>1</v>
      </c>
      <c r="H19" s="110"/>
      <c r="I19" s="110"/>
      <c r="J19" s="110">
        <v>1</v>
      </c>
      <c r="K19" s="110">
        <v>1</v>
      </c>
      <c r="L19" s="118"/>
      <c r="M19" s="93"/>
      <c r="N19" s="93">
        <v>1</v>
      </c>
      <c r="O19" s="93"/>
      <c r="P19" s="93">
        <v>1</v>
      </c>
      <c r="Q19" s="93"/>
      <c r="R19" s="93">
        <v>1</v>
      </c>
      <c r="S19" s="93"/>
      <c r="T19" s="93"/>
      <c r="U19" s="93">
        <v>1</v>
      </c>
      <c r="V19" s="93">
        <v>1</v>
      </c>
      <c r="W19" s="93">
        <v>1</v>
      </c>
      <c r="X19" s="93"/>
      <c r="Y19" s="93"/>
      <c r="Z19" s="93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54"/>
      <c r="BE19" s="54"/>
      <c r="BF19" s="54"/>
      <c r="BG19" s="54"/>
      <c r="BH19" s="54"/>
      <c r="BI19" s="54"/>
      <c r="BJ19" s="54"/>
      <c r="BK19" s="54"/>
      <c r="BL19" s="54"/>
      <c r="BM19" s="54"/>
      <c r="BN19" s="54"/>
      <c r="BO19" s="54"/>
      <c r="BP19" s="54"/>
      <c r="BQ19" s="54"/>
      <c r="BR19" s="54"/>
      <c r="BS19" s="54"/>
      <c r="BT19" s="54"/>
      <c r="BU19" s="54"/>
      <c r="BV19" s="54"/>
      <c r="BW19" s="54"/>
      <c r="BX19" s="54"/>
      <c r="BY19" s="54"/>
      <c r="BZ19" s="54"/>
      <c r="CA19" s="54"/>
      <c r="CB19" s="54"/>
      <c r="CC19" s="78"/>
      <c r="CD19" s="56"/>
      <c r="CE19" s="54"/>
      <c r="CF19" s="54"/>
      <c r="CG19" s="54"/>
      <c r="CH19" s="54"/>
      <c r="CI19" s="54"/>
      <c r="CJ19" s="54"/>
      <c r="CK19" s="54"/>
      <c r="CL19" s="54"/>
      <c r="CM19" s="54"/>
      <c r="CN19" s="54"/>
      <c r="CO19" s="54"/>
      <c r="CP19" s="54"/>
      <c r="CQ19" s="54"/>
      <c r="CR19" s="54"/>
      <c r="CS19" s="54"/>
      <c r="CT19" s="54"/>
      <c r="CU19" s="54"/>
      <c r="CV19" s="54"/>
      <c r="CW19" s="54"/>
      <c r="CX19" s="54"/>
      <c r="CY19" s="54"/>
      <c r="CZ19" s="54"/>
      <c r="DA19" s="54"/>
      <c r="DB19" s="54"/>
      <c r="DC19" s="54"/>
      <c r="DD19" s="54"/>
      <c r="DE19" s="54"/>
      <c r="DF19" s="54"/>
      <c r="DG19" s="54"/>
      <c r="DH19" s="54"/>
      <c r="DI19" s="54"/>
      <c r="DJ19" s="54"/>
      <c r="DK19" s="54"/>
      <c r="DL19" s="54"/>
      <c r="DM19" s="54"/>
      <c r="DN19" s="54"/>
    </row>
    <row r="20" spans="1:118" ht="12.75" customHeight="1" x14ac:dyDescent="0.25">
      <c r="A20" s="102">
        <v>43330</v>
      </c>
      <c r="B20" s="111"/>
      <c r="C20" s="111"/>
      <c r="D20" s="111"/>
      <c r="E20" s="111"/>
      <c r="F20" s="111"/>
      <c r="G20" s="111"/>
      <c r="H20" s="111"/>
      <c r="I20" s="111"/>
      <c r="J20" s="111"/>
      <c r="K20" s="111"/>
      <c r="L20" s="119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54"/>
      <c r="BE20" s="54"/>
      <c r="BF20" s="54"/>
      <c r="BG20" s="54"/>
      <c r="BH20" s="54"/>
      <c r="BI20" s="54"/>
      <c r="BJ20" s="54"/>
      <c r="BK20" s="54"/>
      <c r="BL20" s="54"/>
      <c r="BM20" s="54"/>
      <c r="BN20" s="54"/>
      <c r="BO20" s="54"/>
      <c r="BP20" s="54"/>
      <c r="BQ20" s="54"/>
      <c r="BR20" s="54"/>
      <c r="BS20" s="54"/>
      <c r="BT20" s="54"/>
      <c r="BU20" s="54"/>
      <c r="BV20" s="54"/>
      <c r="BW20" s="54"/>
      <c r="BX20" s="54"/>
      <c r="BY20" s="54"/>
      <c r="BZ20" s="54"/>
      <c r="CA20" s="54"/>
      <c r="CB20" s="54"/>
      <c r="CC20" s="78"/>
      <c r="CD20" s="56"/>
      <c r="CE20" s="54"/>
      <c r="CF20" s="54"/>
      <c r="CG20" s="54"/>
      <c r="CH20" s="54"/>
      <c r="CI20" s="54"/>
      <c r="CJ20" s="54"/>
      <c r="CK20" s="54"/>
      <c r="CL20" s="54"/>
      <c r="CM20" s="54"/>
      <c r="CN20" s="54"/>
      <c r="CO20" s="54"/>
      <c r="CP20" s="54"/>
      <c r="CQ20" s="54"/>
      <c r="CR20" s="54"/>
      <c r="CS20" s="54"/>
      <c r="CT20" s="54"/>
      <c r="CU20" s="54"/>
      <c r="CV20" s="54"/>
      <c r="CW20" s="54"/>
      <c r="CX20" s="54"/>
      <c r="CY20" s="54"/>
      <c r="CZ20" s="54"/>
      <c r="DA20" s="54"/>
      <c r="DB20" s="54"/>
      <c r="DC20" s="54"/>
      <c r="DD20" s="54"/>
      <c r="DE20" s="54"/>
      <c r="DF20" s="54"/>
      <c r="DG20" s="54"/>
      <c r="DH20" s="54"/>
      <c r="DI20" s="54"/>
      <c r="DJ20" s="54"/>
      <c r="DK20" s="54"/>
      <c r="DL20" s="54"/>
      <c r="DM20" s="54"/>
      <c r="DN20" s="54"/>
    </row>
    <row r="21" spans="1:118" ht="12.75" customHeight="1" x14ac:dyDescent="0.25">
      <c r="A21" s="103">
        <v>43331</v>
      </c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20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54"/>
      <c r="BE21" s="54"/>
      <c r="BF21" s="54"/>
      <c r="BG21" s="54"/>
      <c r="BH21" s="54"/>
      <c r="BI21" s="54"/>
      <c r="BJ21" s="54"/>
      <c r="BK21" s="54"/>
      <c r="BL21" s="54"/>
      <c r="BM21" s="54"/>
      <c r="BN21" s="54"/>
      <c r="BO21" s="54"/>
      <c r="BP21" s="54"/>
      <c r="BQ21" s="54"/>
      <c r="BR21" s="54"/>
      <c r="BS21" s="54"/>
      <c r="BT21" s="54"/>
      <c r="BU21" s="54"/>
      <c r="BV21" s="54"/>
      <c r="BW21" s="54"/>
      <c r="BX21" s="54"/>
      <c r="BY21" s="54"/>
      <c r="BZ21" s="54"/>
      <c r="CA21" s="54"/>
      <c r="CB21" s="54"/>
      <c r="CC21" s="84"/>
      <c r="CD21" s="57"/>
      <c r="CE21" s="54"/>
      <c r="CF21" s="54"/>
      <c r="CG21" s="54"/>
      <c r="CH21" s="54"/>
      <c r="CI21" s="54"/>
      <c r="CJ21" s="54"/>
      <c r="CK21" s="54"/>
      <c r="CL21" s="54"/>
      <c r="CM21" s="54"/>
      <c r="CN21" s="54"/>
      <c r="CO21" s="54"/>
      <c r="CP21" s="54"/>
      <c r="CQ21" s="54"/>
      <c r="CR21" s="54"/>
      <c r="CS21" s="54"/>
      <c r="CT21" s="54"/>
      <c r="CU21" s="54"/>
      <c r="CV21" s="54"/>
      <c r="CW21" s="54"/>
      <c r="CX21" s="54"/>
      <c r="CY21" s="54"/>
      <c r="CZ21" s="54"/>
      <c r="DA21" s="54"/>
      <c r="DB21" s="54"/>
      <c r="DC21" s="54"/>
      <c r="DD21" s="54"/>
      <c r="DE21" s="54"/>
      <c r="DF21" s="54"/>
      <c r="DG21" s="54"/>
      <c r="DH21" s="54"/>
      <c r="DI21" s="54"/>
      <c r="DJ21" s="54"/>
      <c r="DK21" s="54"/>
      <c r="DL21" s="54"/>
      <c r="DM21" s="54"/>
      <c r="DN21" s="54"/>
    </row>
    <row r="22" spans="1:118" ht="12.75" customHeight="1" x14ac:dyDescent="0.25">
      <c r="A22" s="104">
        <v>43332</v>
      </c>
      <c r="B22" s="113"/>
      <c r="C22" s="113" t="s">
        <v>56</v>
      </c>
      <c r="D22" s="113"/>
      <c r="E22" s="113">
        <v>1</v>
      </c>
      <c r="F22" s="113"/>
      <c r="G22" s="113"/>
      <c r="H22" s="113"/>
      <c r="I22" s="113">
        <v>1</v>
      </c>
      <c r="J22" s="113">
        <v>1</v>
      </c>
      <c r="K22" s="113"/>
      <c r="L22" s="121">
        <v>1</v>
      </c>
      <c r="M22" s="96"/>
      <c r="N22" s="96"/>
      <c r="O22" s="96">
        <v>1</v>
      </c>
      <c r="P22" s="96">
        <v>1</v>
      </c>
      <c r="Q22" s="96"/>
      <c r="R22" s="96">
        <v>1</v>
      </c>
      <c r="S22" s="96">
        <v>1</v>
      </c>
      <c r="T22" s="96"/>
      <c r="U22" s="96"/>
      <c r="V22" s="96"/>
      <c r="W22" s="96"/>
      <c r="X22" s="96"/>
      <c r="Y22" s="96"/>
      <c r="Z22" s="96">
        <v>1</v>
      </c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85"/>
      <c r="CD22" s="58"/>
      <c r="CE22" s="54"/>
      <c r="CF22" s="54"/>
      <c r="CG22" s="54"/>
      <c r="CH22" s="54"/>
      <c r="CI22" s="54"/>
      <c r="CJ22" s="54"/>
      <c r="CK22" s="54"/>
      <c r="CL22" s="54"/>
      <c r="CM22" s="54"/>
      <c r="CN22" s="54"/>
      <c r="CO22" s="54"/>
      <c r="CP22" s="54"/>
      <c r="CQ22" s="54"/>
      <c r="CR22" s="54"/>
      <c r="CS22" s="54"/>
      <c r="CT22" s="54"/>
      <c r="CU22" s="54"/>
      <c r="CV22" s="54"/>
      <c r="CW22" s="54"/>
      <c r="CX22" s="54"/>
      <c r="CY22" s="54"/>
      <c r="CZ22" s="54"/>
      <c r="DA22" s="54"/>
      <c r="DB22" s="54"/>
      <c r="DC22" s="54"/>
      <c r="DD22" s="54"/>
      <c r="DE22" s="54"/>
      <c r="DF22" s="54"/>
      <c r="DG22" s="54"/>
      <c r="DH22" s="54"/>
      <c r="DI22" s="54"/>
      <c r="DJ22" s="54"/>
      <c r="DK22" s="54"/>
      <c r="DL22" s="54"/>
      <c r="DM22" s="54"/>
      <c r="DN22" s="54"/>
    </row>
    <row r="23" spans="1:118" ht="12.75" customHeight="1" x14ac:dyDescent="0.25">
      <c r="A23" s="101">
        <v>43333</v>
      </c>
      <c r="B23" s="110"/>
      <c r="C23" s="110" t="s">
        <v>56</v>
      </c>
      <c r="D23" s="110"/>
      <c r="E23" s="110">
        <v>1</v>
      </c>
      <c r="F23" s="110"/>
      <c r="G23" s="110"/>
      <c r="H23" s="110"/>
      <c r="I23" s="110"/>
      <c r="J23" s="110">
        <v>1</v>
      </c>
      <c r="K23" s="110"/>
      <c r="L23" s="118">
        <v>1</v>
      </c>
      <c r="M23" s="93"/>
      <c r="N23" s="93"/>
      <c r="O23" s="93">
        <v>1</v>
      </c>
      <c r="P23" s="93">
        <v>1</v>
      </c>
      <c r="Q23" s="93"/>
      <c r="R23" s="93">
        <v>1</v>
      </c>
      <c r="S23" s="93">
        <v>1</v>
      </c>
      <c r="T23" s="93"/>
      <c r="U23" s="93"/>
      <c r="V23" s="93"/>
      <c r="W23" s="93"/>
      <c r="X23" s="93"/>
      <c r="Y23" s="93"/>
      <c r="Z23" s="93">
        <v>1</v>
      </c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87"/>
      <c r="CD23" s="61"/>
      <c r="CE23" s="54"/>
      <c r="CF23" s="54"/>
      <c r="CG23" s="54"/>
      <c r="CH23" s="54"/>
      <c r="CI23" s="54"/>
      <c r="CJ23" s="54"/>
      <c r="CK23" s="54"/>
      <c r="CL23" s="54"/>
      <c r="CM23" s="54"/>
      <c r="CN23" s="54"/>
      <c r="CO23" s="54"/>
      <c r="CP23" s="54"/>
      <c r="CQ23" s="54"/>
      <c r="CR23" s="54"/>
      <c r="CS23" s="54"/>
      <c r="CT23" s="54"/>
      <c r="CU23" s="54"/>
      <c r="CV23" s="54"/>
      <c r="CW23" s="54"/>
      <c r="CX23" s="54"/>
      <c r="CY23" s="54"/>
      <c r="CZ23" s="54"/>
      <c r="DA23" s="54"/>
      <c r="DB23" s="54"/>
      <c r="DC23" s="54"/>
      <c r="DD23" s="54"/>
      <c r="DE23" s="54"/>
      <c r="DF23" s="54"/>
      <c r="DG23" s="54"/>
      <c r="DH23" s="54"/>
      <c r="DI23" s="54"/>
      <c r="DJ23" s="54"/>
      <c r="DK23" s="54"/>
      <c r="DL23" s="54"/>
      <c r="DM23" s="54"/>
      <c r="DN23" s="54"/>
    </row>
    <row r="24" spans="1:118" ht="12.75" customHeight="1" x14ac:dyDescent="0.25">
      <c r="A24" s="101">
        <v>43334</v>
      </c>
      <c r="B24" s="110"/>
      <c r="C24" s="110" t="s">
        <v>56</v>
      </c>
      <c r="D24" s="110"/>
      <c r="E24" s="110">
        <v>1</v>
      </c>
      <c r="F24" s="110"/>
      <c r="G24" s="110"/>
      <c r="H24" s="110"/>
      <c r="I24" s="110"/>
      <c r="J24" s="110">
        <v>1</v>
      </c>
      <c r="K24" s="110"/>
      <c r="L24" s="118">
        <v>1</v>
      </c>
      <c r="M24" s="93"/>
      <c r="N24" s="93"/>
      <c r="O24" s="93">
        <v>1</v>
      </c>
      <c r="P24" s="93">
        <v>1</v>
      </c>
      <c r="Q24" s="93"/>
      <c r="R24" s="93">
        <v>1</v>
      </c>
      <c r="S24" s="93">
        <v>1</v>
      </c>
      <c r="T24" s="93"/>
      <c r="U24" s="93"/>
      <c r="V24" s="93"/>
      <c r="W24" s="93"/>
      <c r="X24" s="93"/>
      <c r="Y24" s="93"/>
      <c r="Z24" s="93">
        <v>1</v>
      </c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54"/>
      <c r="BE24" s="54"/>
      <c r="BF24" s="54"/>
      <c r="BG24" s="54"/>
      <c r="BH24" s="54"/>
      <c r="BI24" s="54"/>
      <c r="BJ24" s="54"/>
      <c r="BK24" s="54"/>
      <c r="BL24" s="54"/>
      <c r="BM24" s="54"/>
      <c r="BN24" s="54"/>
      <c r="BO24" s="54"/>
      <c r="BP24" s="54"/>
      <c r="BQ24" s="54"/>
      <c r="BR24" s="54"/>
      <c r="BS24" s="54"/>
      <c r="BT24" s="54"/>
      <c r="BU24" s="54"/>
      <c r="BV24" s="54"/>
      <c r="BW24" s="54"/>
      <c r="BX24" s="54"/>
      <c r="BY24" s="54"/>
      <c r="BZ24" s="54"/>
      <c r="CA24" s="54"/>
      <c r="CB24" s="54"/>
      <c r="CC24" s="78"/>
      <c r="CD24" s="56"/>
      <c r="CE24" s="54"/>
      <c r="CF24" s="54"/>
      <c r="CG24" s="54"/>
      <c r="CH24" s="54"/>
      <c r="CI24" s="54"/>
      <c r="CJ24" s="54"/>
      <c r="CK24" s="54"/>
      <c r="CL24" s="54"/>
      <c r="CM24" s="54"/>
      <c r="CN24" s="54"/>
      <c r="CO24" s="54"/>
      <c r="CP24" s="54"/>
      <c r="CQ24" s="54"/>
      <c r="CR24" s="54"/>
      <c r="CS24" s="54"/>
      <c r="CT24" s="54"/>
      <c r="CU24" s="54"/>
      <c r="CV24" s="54"/>
      <c r="CW24" s="54"/>
      <c r="CX24" s="54"/>
      <c r="CY24" s="54"/>
      <c r="CZ24" s="54"/>
      <c r="DA24" s="54"/>
      <c r="DB24" s="54"/>
      <c r="DC24" s="54"/>
      <c r="DD24" s="54"/>
      <c r="DE24" s="54"/>
      <c r="DF24" s="54"/>
      <c r="DG24" s="54"/>
      <c r="DH24" s="54"/>
      <c r="DI24" s="54"/>
      <c r="DJ24" s="54"/>
      <c r="DK24" s="54"/>
      <c r="DL24" s="54"/>
      <c r="DM24" s="54"/>
      <c r="DN24" s="54"/>
    </row>
    <row r="25" spans="1:118" ht="12.75" customHeight="1" x14ac:dyDescent="0.25">
      <c r="A25" s="101">
        <v>43335</v>
      </c>
      <c r="B25" s="110"/>
      <c r="C25" s="110" t="s">
        <v>56</v>
      </c>
      <c r="D25" s="110"/>
      <c r="E25" s="110">
        <v>1</v>
      </c>
      <c r="F25" s="110"/>
      <c r="G25" s="110"/>
      <c r="H25" s="110"/>
      <c r="I25" s="110"/>
      <c r="J25" s="110">
        <v>1</v>
      </c>
      <c r="K25" s="110"/>
      <c r="L25" s="118">
        <v>1</v>
      </c>
      <c r="M25" s="93"/>
      <c r="N25" s="93"/>
      <c r="O25" s="93">
        <v>1</v>
      </c>
      <c r="P25" s="93">
        <v>1</v>
      </c>
      <c r="Q25" s="93"/>
      <c r="R25" s="93">
        <v>1</v>
      </c>
      <c r="S25" s="93">
        <v>1</v>
      </c>
      <c r="T25" s="93"/>
      <c r="U25" s="93"/>
      <c r="V25" s="93"/>
      <c r="W25" s="93"/>
      <c r="X25" s="93"/>
      <c r="Y25" s="93"/>
      <c r="Z25" s="93">
        <v>1</v>
      </c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54"/>
      <c r="BE25" s="54"/>
      <c r="BF25" s="54"/>
      <c r="BG25" s="54"/>
      <c r="BH25" s="54"/>
      <c r="BI25" s="54"/>
      <c r="BJ25" s="54"/>
      <c r="BK25" s="54"/>
      <c r="BL25" s="54"/>
      <c r="BM25" s="54"/>
      <c r="BN25" s="54"/>
      <c r="BO25" s="54"/>
      <c r="BP25" s="54"/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78"/>
      <c r="CD25" s="56"/>
      <c r="CE25" s="54"/>
      <c r="CF25" s="54"/>
      <c r="CG25" s="54"/>
      <c r="CH25" s="54"/>
      <c r="CI25" s="54"/>
      <c r="CJ25" s="54"/>
      <c r="CK25" s="54"/>
      <c r="CL25" s="54"/>
      <c r="CM25" s="54"/>
      <c r="CN25" s="54"/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/>
      <c r="DD25" s="54"/>
      <c r="DE25" s="54"/>
      <c r="DF25" s="54"/>
      <c r="DG25" s="54"/>
      <c r="DH25" s="54"/>
      <c r="DI25" s="54"/>
      <c r="DJ25" s="54"/>
      <c r="DK25" s="54"/>
      <c r="DL25" s="54"/>
      <c r="DM25" s="54"/>
      <c r="DN25" s="54"/>
    </row>
    <row r="26" spans="1:118" ht="12.75" customHeight="1" x14ac:dyDescent="0.25">
      <c r="A26" s="101">
        <v>43336</v>
      </c>
      <c r="B26" s="110"/>
      <c r="C26" s="110" t="s">
        <v>56</v>
      </c>
      <c r="D26" s="110"/>
      <c r="E26" s="110">
        <v>1</v>
      </c>
      <c r="F26" s="110"/>
      <c r="G26" s="110"/>
      <c r="H26" s="110"/>
      <c r="I26" s="110">
        <v>1</v>
      </c>
      <c r="J26" s="110">
        <v>1</v>
      </c>
      <c r="K26" s="110"/>
      <c r="L26" s="118">
        <v>1</v>
      </c>
      <c r="M26" s="93"/>
      <c r="N26" s="93"/>
      <c r="O26" s="93">
        <v>1</v>
      </c>
      <c r="P26" s="93">
        <v>1</v>
      </c>
      <c r="Q26" s="93">
        <v>0.5</v>
      </c>
      <c r="R26" s="93">
        <v>1</v>
      </c>
      <c r="S26" s="93">
        <v>1</v>
      </c>
      <c r="T26" s="93"/>
      <c r="U26" s="93"/>
      <c r="V26" s="93"/>
      <c r="W26" s="93"/>
      <c r="X26" s="93"/>
      <c r="Y26" s="93"/>
      <c r="Z26" s="93">
        <v>1</v>
      </c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78"/>
      <c r="CD26" s="56"/>
      <c r="CE26" s="54"/>
      <c r="CF26" s="54"/>
      <c r="CG26" s="54"/>
      <c r="CH26" s="54"/>
      <c r="CI26" s="54"/>
      <c r="CJ26" s="54"/>
      <c r="CK26" s="54"/>
      <c r="CL26" s="54"/>
      <c r="CM26" s="54"/>
      <c r="CN26" s="54"/>
      <c r="CO26" s="54"/>
      <c r="CP26" s="54"/>
      <c r="CQ26" s="54"/>
      <c r="CR26" s="54"/>
      <c r="CS26" s="54"/>
      <c r="CT26" s="54"/>
      <c r="CU26" s="54"/>
      <c r="CV26" s="54"/>
      <c r="CW26" s="54"/>
      <c r="CX26" s="54"/>
      <c r="CY26" s="54"/>
      <c r="CZ26" s="54"/>
      <c r="DA26" s="54"/>
      <c r="DB26" s="54"/>
      <c r="DC26" s="54"/>
      <c r="DD26" s="54"/>
      <c r="DE26" s="54"/>
      <c r="DF26" s="54"/>
      <c r="DG26" s="54"/>
      <c r="DH26" s="54"/>
      <c r="DI26" s="54"/>
      <c r="DJ26" s="54"/>
      <c r="DK26" s="54"/>
      <c r="DL26" s="54"/>
      <c r="DM26" s="54"/>
      <c r="DN26" s="54"/>
    </row>
    <row r="27" spans="1:118" ht="12.75" customHeight="1" x14ac:dyDescent="0.25">
      <c r="A27" s="102">
        <v>43337</v>
      </c>
      <c r="B27" s="111"/>
      <c r="C27" s="111"/>
      <c r="D27" s="111"/>
      <c r="E27" s="111"/>
      <c r="F27" s="111"/>
      <c r="G27" s="111"/>
      <c r="H27" s="111"/>
      <c r="I27" s="111"/>
      <c r="J27" s="111"/>
      <c r="K27" s="111"/>
      <c r="L27" s="119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78"/>
      <c r="CD27" s="56"/>
      <c r="CE27" s="54"/>
      <c r="CF27" s="54"/>
      <c r="CG27" s="54"/>
      <c r="CH27" s="54"/>
      <c r="CI27" s="54"/>
      <c r="CJ27" s="54"/>
      <c r="CK27" s="54"/>
      <c r="CL27" s="54"/>
      <c r="CM27" s="54"/>
      <c r="CN27" s="54"/>
      <c r="CO27" s="54"/>
      <c r="CP27" s="54"/>
      <c r="CQ27" s="54"/>
      <c r="CR27" s="54"/>
      <c r="CS27" s="54"/>
      <c r="CT27" s="54"/>
      <c r="CU27" s="54"/>
      <c r="CV27" s="54"/>
      <c r="CW27" s="54"/>
      <c r="CX27" s="54"/>
      <c r="CY27" s="54"/>
      <c r="CZ27" s="54"/>
      <c r="DA27" s="54"/>
      <c r="DB27" s="54"/>
      <c r="DC27" s="54"/>
      <c r="DD27" s="54"/>
      <c r="DE27" s="54"/>
      <c r="DF27" s="54"/>
      <c r="DG27" s="54"/>
      <c r="DH27" s="54"/>
      <c r="DI27" s="54"/>
      <c r="DJ27" s="54"/>
      <c r="DK27" s="54"/>
      <c r="DL27" s="54"/>
      <c r="DM27" s="54"/>
      <c r="DN27" s="54"/>
    </row>
    <row r="28" spans="1:118" ht="12.75" customHeight="1" x14ac:dyDescent="0.25">
      <c r="A28" s="103">
        <v>43338</v>
      </c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20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54"/>
      <c r="BE28" s="54"/>
      <c r="BF28" s="54"/>
      <c r="BG28" s="54"/>
      <c r="BH28" s="54"/>
      <c r="BI28" s="54"/>
      <c r="BJ28" s="54"/>
      <c r="BK28" s="54"/>
      <c r="BL28" s="54"/>
      <c r="BM28" s="54"/>
      <c r="BN28" s="54"/>
      <c r="BO28" s="54"/>
      <c r="BP28" s="54"/>
      <c r="BQ28" s="54"/>
      <c r="BR28" s="54"/>
      <c r="BS28" s="54"/>
      <c r="BT28" s="54"/>
      <c r="BU28" s="54"/>
      <c r="BV28" s="54"/>
      <c r="BW28" s="54"/>
      <c r="BX28" s="54"/>
      <c r="BY28" s="54"/>
      <c r="BZ28" s="54"/>
      <c r="CA28" s="54"/>
      <c r="CB28" s="54"/>
      <c r="CC28" s="84"/>
      <c r="CD28" s="57"/>
      <c r="CE28" s="54"/>
      <c r="CF28" s="54"/>
      <c r="CG28" s="54"/>
      <c r="CH28" s="54"/>
      <c r="CI28" s="54"/>
      <c r="CJ28" s="54"/>
      <c r="CK28" s="54"/>
      <c r="CL28" s="54"/>
      <c r="CM28" s="54"/>
      <c r="CN28" s="54"/>
      <c r="CO28" s="54"/>
      <c r="CP28" s="54"/>
      <c r="CQ28" s="54"/>
      <c r="CR28" s="54"/>
      <c r="CS28" s="54"/>
      <c r="CT28" s="54"/>
      <c r="CU28" s="54"/>
      <c r="CV28" s="54"/>
      <c r="CW28" s="54"/>
      <c r="CX28" s="54"/>
      <c r="CY28" s="54"/>
      <c r="CZ28" s="54"/>
      <c r="DA28" s="54"/>
      <c r="DB28" s="54"/>
      <c r="DC28" s="54"/>
      <c r="DD28" s="54"/>
      <c r="DE28" s="54"/>
      <c r="DF28" s="54"/>
      <c r="DG28" s="54"/>
      <c r="DH28" s="54"/>
      <c r="DI28" s="54"/>
      <c r="DJ28" s="54"/>
      <c r="DK28" s="54"/>
      <c r="DL28" s="54"/>
      <c r="DM28" s="54"/>
      <c r="DN28" s="54"/>
    </row>
    <row r="29" spans="1:118" ht="12.75" customHeight="1" x14ac:dyDescent="0.25">
      <c r="A29" s="104">
        <v>43339</v>
      </c>
      <c r="B29" s="113"/>
      <c r="C29" s="113">
        <v>1</v>
      </c>
      <c r="D29" s="113"/>
      <c r="E29" s="113">
        <v>1</v>
      </c>
      <c r="F29" s="113"/>
      <c r="G29" s="113"/>
      <c r="H29" s="113"/>
      <c r="I29" s="113"/>
      <c r="J29" s="113"/>
      <c r="K29" s="113"/>
      <c r="L29" s="121"/>
      <c r="M29" s="96"/>
      <c r="N29" s="96"/>
      <c r="O29" s="96">
        <v>1</v>
      </c>
      <c r="P29" s="96">
        <v>1</v>
      </c>
      <c r="Q29" s="96"/>
      <c r="R29" s="96">
        <v>1</v>
      </c>
      <c r="S29" s="96"/>
      <c r="T29" s="96">
        <v>1</v>
      </c>
      <c r="U29" s="96"/>
      <c r="V29" s="96"/>
      <c r="W29" s="96"/>
      <c r="X29" s="96">
        <v>1</v>
      </c>
      <c r="Y29" s="96"/>
      <c r="Z29" s="96">
        <v>1</v>
      </c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85"/>
      <c r="CD29" s="58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</row>
    <row r="30" spans="1:118" ht="12.75" customHeight="1" x14ac:dyDescent="0.25">
      <c r="A30" s="101">
        <v>43340</v>
      </c>
      <c r="B30" s="110"/>
      <c r="C30" s="110">
        <v>1</v>
      </c>
      <c r="D30" s="110"/>
      <c r="E30" s="110">
        <v>1</v>
      </c>
      <c r="F30" s="110"/>
      <c r="G30" s="110"/>
      <c r="H30" s="110"/>
      <c r="I30" s="110"/>
      <c r="J30" s="110"/>
      <c r="K30" s="110"/>
      <c r="L30" s="118"/>
      <c r="M30" s="93"/>
      <c r="N30" s="93"/>
      <c r="O30" s="93">
        <v>1</v>
      </c>
      <c r="P30" s="93">
        <v>1</v>
      </c>
      <c r="Q30" s="93"/>
      <c r="R30" s="93">
        <v>1</v>
      </c>
      <c r="S30" s="93"/>
      <c r="T30" s="93">
        <v>1</v>
      </c>
      <c r="U30" s="93"/>
      <c r="V30" s="93"/>
      <c r="W30" s="93"/>
      <c r="X30" s="93">
        <v>1</v>
      </c>
      <c r="Y30" s="93"/>
      <c r="Z30" s="93">
        <v>1</v>
      </c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54"/>
      <c r="BE30" s="54"/>
      <c r="BF30" s="54"/>
      <c r="BG30" s="54"/>
      <c r="BH30" s="54"/>
      <c r="BI30" s="54"/>
      <c r="BJ30" s="54"/>
      <c r="BK30" s="54"/>
      <c r="BL30" s="54"/>
      <c r="BM30" s="54"/>
      <c r="BN30" s="54"/>
      <c r="BO30" s="54"/>
      <c r="BP30" s="54"/>
      <c r="BQ30" s="54"/>
      <c r="BR30" s="54"/>
      <c r="BS30" s="54"/>
      <c r="BT30" s="54"/>
      <c r="BU30" s="54"/>
      <c r="BV30" s="54"/>
      <c r="BW30" s="54"/>
      <c r="BX30" s="54"/>
      <c r="BY30" s="54"/>
      <c r="BZ30" s="54"/>
      <c r="CA30" s="54"/>
      <c r="CB30" s="54"/>
      <c r="CC30" s="80"/>
      <c r="CD30" s="59"/>
      <c r="CE30" s="54"/>
      <c r="CF30" s="54"/>
      <c r="CG30" s="54"/>
      <c r="CH30" s="54"/>
      <c r="CI30" s="54"/>
      <c r="CJ30" s="54"/>
      <c r="CK30" s="54"/>
      <c r="CL30" s="54"/>
      <c r="CM30" s="54"/>
      <c r="CN30" s="54"/>
      <c r="CO30" s="54"/>
      <c r="CP30" s="54"/>
      <c r="CQ30" s="54"/>
      <c r="CR30" s="54"/>
      <c r="CS30" s="54"/>
      <c r="CT30" s="54"/>
      <c r="CU30" s="54"/>
      <c r="CV30" s="54"/>
      <c r="CW30" s="54"/>
      <c r="CX30" s="54"/>
      <c r="CY30" s="54"/>
      <c r="CZ30" s="54"/>
      <c r="DA30" s="54"/>
      <c r="DB30" s="54"/>
      <c r="DC30" s="54"/>
      <c r="DD30" s="54"/>
      <c r="DE30" s="54"/>
      <c r="DF30" s="54"/>
      <c r="DG30" s="54"/>
      <c r="DH30" s="54"/>
      <c r="DI30" s="54"/>
      <c r="DJ30" s="54"/>
      <c r="DK30" s="54"/>
      <c r="DL30" s="54"/>
      <c r="DM30" s="54"/>
      <c r="DN30" s="54"/>
    </row>
    <row r="31" spans="1:118" ht="12.75" customHeight="1" x14ac:dyDescent="0.25">
      <c r="A31" s="106">
        <v>43341</v>
      </c>
      <c r="B31" s="110"/>
      <c r="C31" s="110">
        <v>1</v>
      </c>
      <c r="D31" s="110"/>
      <c r="E31" s="110">
        <v>1</v>
      </c>
      <c r="F31" s="110"/>
      <c r="G31" s="110"/>
      <c r="H31" s="110"/>
      <c r="I31" s="110"/>
      <c r="J31" s="110"/>
      <c r="K31" s="110"/>
      <c r="L31" s="118"/>
      <c r="M31" s="93"/>
      <c r="N31" s="93"/>
      <c r="O31" s="93">
        <v>1</v>
      </c>
      <c r="P31" s="93"/>
      <c r="Q31" s="93"/>
      <c r="R31" s="93">
        <v>1</v>
      </c>
      <c r="S31" s="93"/>
      <c r="T31" s="93">
        <v>1</v>
      </c>
      <c r="U31" s="93"/>
      <c r="V31" s="93"/>
      <c r="W31" s="93"/>
      <c r="X31" s="93">
        <v>1</v>
      </c>
      <c r="Y31" s="93"/>
      <c r="Z31" s="93">
        <v>1</v>
      </c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4"/>
      <c r="BW31" s="54"/>
      <c r="BX31" s="54"/>
      <c r="BY31" s="54"/>
      <c r="BZ31" s="54"/>
      <c r="CA31" s="54"/>
      <c r="CB31" s="54"/>
      <c r="CC31" s="78"/>
      <c r="CD31" s="56"/>
      <c r="CE31" s="54"/>
      <c r="CF31" s="54"/>
      <c r="CG31" s="54"/>
      <c r="CH31" s="54"/>
      <c r="CI31" s="54"/>
      <c r="CJ31" s="54"/>
      <c r="CK31" s="54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</row>
    <row r="32" spans="1:118" ht="12.75" customHeight="1" x14ac:dyDescent="0.25">
      <c r="A32" s="106">
        <v>43342</v>
      </c>
      <c r="B32" s="110"/>
      <c r="C32" s="110">
        <v>1</v>
      </c>
      <c r="D32" s="110"/>
      <c r="E32" s="110">
        <v>1</v>
      </c>
      <c r="F32" s="110"/>
      <c r="G32" s="110"/>
      <c r="H32" s="110"/>
      <c r="I32" s="110"/>
      <c r="J32" s="110"/>
      <c r="K32" s="110"/>
      <c r="L32" s="118"/>
      <c r="M32" s="93"/>
      <c r="N32" s="93"/>
      <c r="O32" s="93">
        <v>1</v>
      </c>
      <c r="P32" s="93"/>
      <c r="Q32" s="93"/>
      <c r="R32" s="93">
        <v>1</v>
      </c>
      <c r="S32" s="93"/>
      <c r="T32" s="93">
        <v>1</v>
      </c>
      <c r="U32" s="93"/>
      <c r="V32" s="93"/>
      <c r="W32" s="93"/>
      <c r="X32" s="93">
        <v>1</v>
      </c>
      <c r="Y32" s="93"/>
      <c r="Z32" s="93">
        <v>1</v>
      </c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4"/>
      <c r="BW32" s="54"/>
      <c r="BX32" s="54"/>
      <c r="BY32" s="54"/>
      <c r="BZ32" s="54"/>
      <c r="CA32" s="54"/>
      <c r="CB32" s="54"/>
      <c r="CC32" s="78"/>
      <c r="CD32" s="56"/>
      <c r="CE32" s="54"/>
      <c r="CF32" s="54"/>
      <c r="CG32" s="54"/>
      <c r="CH32" s="54"/>
      <c r="CI32" s="54"/>
      <c r="CJ32" s="54"/>
      <c r="CK32" s="54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</row>
    <row r="33" spans="1:118" x14ac:dyDescent="0.25">
      <c r="A33" s="125">
        <v>43343</v>
      </c>
      <c r="B33" s="126"/>
      <c r="C33" s="126">
        <v>1</v>
      </c>
      <c r="D33" s="126"/>
      <c r="E33" s="126">
        <v>1</v>
      </c>
      <c r="F33" s="126"/>
      <c r="G33" s="126"/>
      <c r="H33" s="126"/>
      <c r="I33" s="126"/>
      <c r="J33" s="126"/>
      <c r="K33" s="126"/>
      <c r="L33" s="127"/>
      <c r="M33" s="128">
        <v>1</v>
      </c>
      <c r="N33" s="128"/>
      <c r="O33" s="128">
        <v>1</v>
      </c>
      <c r="P33" s="128"/>
      <c r="Q33" s="128"/>
      <c r="R33" s="128">
        <v>1</v>
      </c>
      <c r="S33" s="128"/>
      <c r="T33" s="128">
        <v>1</v>
      </c>
      <c r="U33" s="128"/>
      <c r="V33" s="128"/>
      <c r="W33" s="128"/>
      <c r="X33" s="128">
        <v>1</v>
      </c>
      <c r="Y33" s="128">
        <v>1</v>
      </c>
      <c r="Z33" s="128">
        <v>1</v>
      </c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79"/>
      <c r="CD33" s="6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</row>
    <row r="34" spans="1:118" x14ac:dyDescent="0.25">
      <c r="A34" s="30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</row>
    <row r="35" spans="1:118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</row>
    <row r="36" spans="1:118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</row>
    <row r="37" spans="1:118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</row>
    <row r="38" spans="1:118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</row>
    <row r="39" spans="1:118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</row>
    <row r="40" spans="1:118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</row>
    <row r="41" spans="1:118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</row>
    <row r="42" spans="1:118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</row>
    <row r="43" spans="1:118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</row>
    <row r="44" spans="1:118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</row>
    <row r="45" spans="1:118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</row>
    <row r="46" spans="1:118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</row>
    <row r="47" spans="1:118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</row>
    <row r="48" spans="1:118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</row>
    <row r="49" spans="1:47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</row>
    <row r="50" spans="1:47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</row>
    <row r="51" spans="1:47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</row>
    <row r="52" spans="1:47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</row>
    <row r="53" spans="1:47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</row>
    <row r="54" spans="1:47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</row>
    <row r="55" spans="1:47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</row>
    <row r="56" spans="1:47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</row>
    <row r="57" spans="1:47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</row>
    <row r="58" spans="1:47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</row>
    <row r="59" spans="1:47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</row>
    <row r="60" spans="1:47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</row>
    <row r="61" spans="1:47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</row>
    <row r="62" spans="1:47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</row>
    <row r="63" spans="1:47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</row>
    <row r="64" spans="1:47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</row>
    <row r="65" spans="1:47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</row>
    <row r="66" spans="1:47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</row>
    <row r="67" spans="1:47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</row>
    <row r="68" spans="1:47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</row>
    <row r="69" spans="1:47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</row>
    <row r="70" spans="1:47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</row>
    <row r="71" spans="1:47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</row>
    <row r="72" spans="1:47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</row>
    <row r="73" spans="1:47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</row>
    <row r="74" spans="1:47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</row>
    <row r="75" spans="1:47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</row>
    <row r="76" spans="1:47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</row>
    <row r="77" spans="1:47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</row>
    <row r="78" spans="1:47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</row>
    <row r="79" spans="1:47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</row>
    <row r="80" spans="1:47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</row>
    <row r="81" spans="1:47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</row>
    <row r="82" spans="1:47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</row>
    <row r="83" spans="1:47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</row>
    <row r="84" spans="1:47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</row>
    <row r="85" spans="1:47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</row>
    <row r="86" spans="1:47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</row>
    <row r="87" spans="1:47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</row>
    <row r="88" spans="1:47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</row>
    <row r="89" spans="1:47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</row>
    <row r="90" spans="1:47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</row>
    <row r="91" spans="1:47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</row>
    <row r="92" spans="1:47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</row>
    <row r="93" spans="1:47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</row>
    <row r="94" spans="1:47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</row>
    <row r="95" spans="1:47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</row>
    <row r="96" spans="1:47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</row>
    <row r="97" spans="1:47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</row>
    <row r="98" spans="1:47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</row>
    <row r="99" spans="1:47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</row>
    <row r="100" spans="1:47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</row>
    <row r="101" spans="1:47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</row>
    <row r="102" spans="1:47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</row>
    <row r="103" spans="1:47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</row>
    <row r="104" spans="1:47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</row>
    <row r="105" spans="1:47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</row>
    <row r="106" spans="1:47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</row>
    <row r="107" spans="1:47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</row>
    <row r="108" spans="1:47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</row>
    <row r="109" spans="1:47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</row>
    <row r="110" spans="1:47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</row>
    <row r="111" spans="1:47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</row>
    <row r="112" spans="1:47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</row>
    <row r="113" spans="1:47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</row>
    <row r="114" spans="1:47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</row>
    <row r="115" spans="1:47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</row>
    <row r="116" spans="1:47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</row>
    <row r="117" spans="1:47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</row>
    <row r="118" spans="1:47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</row>
    <row r="119" spans="1:47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</row>
    <row r="120" spans="1:47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</row>
    <row r="121" spans="1:47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</row>
    <row r="122" spans="1:47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</row>
    <row r="123" spans="1:47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</row>
    <row r="124" spans="1:47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</row>
    <row r="125" spans="1:47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</row>
    <row r="126" spans="1:47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</row>
    <row r="127" spans="1:47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</row>
    <row r="128" spans="1:47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</row>
    <row r="129" spans="1:47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</row>
    <row r="130" spans="1:47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</row>
    <row r="131" spans="1:47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</row>
    <row r="132" spans="1:47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</row>
    <row r="133" spans="1:47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</row>
    <row r="134" spans="1:47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</row>
    <row r="135" spans="1:47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</row>
    <row r="136" spans="1:47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</row>
    <row r="137" spans="1:47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</row>
  </sheetData>
  <conditionalFormatting sqref="B3:AC33">
    <cfRule type="cellIs" dxfId="28" priority="22" operator="between">
      <formula>0.5</formula>
      <formula>1</formula>
    </cfRule>
  </conditionalFormatting>
  <conditionalFormatting sqref="A3:A33">
    <cfRule type="timePeriod" dxfId="27" priority="10" timePeriod="today">
      <formula>FLOOR(A3,1)=TODAY()</formula>
    </cfRule>
  </conditionalFormatting>
  <conditionalFormatting sqref="A1:XFD1048576">
    <cfRule type="cellIs" dxfId="26" priority="1" operator="equal">
      <formula>"EV"</formula>
    </cfRule>
    <cfRule type="cellIs" dxfId="25" priority="2" operator="equal">
      <formula>"RTT"</formula>
    </cfRule>
    <cfRule type="cellIs" dxfId="24" priority="3" operator="equal">
      <formula>"M"</formula>
    </cfRule>
    <cfRule type="cellIs" dxfId="23" priority="4" operator="equal">
      <formula>"CSS"</formula>
    </cfRule>
    <cfRule type="cellIs" dxfId="22" priority="5" operator="equal">
      <formula>"P"</formula>
    </cfRule>
    <cfRule type="cellIs" dxfId="21" priority="6" operator="equal">
      <formula>"AM"</formula>
    </cfRule>
    <cfRule type="cellIs" dxfId="20" priority="7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866775</xdr:colOff>
                <xdr:row>1</xdr:row>
                <xdr:rowOff>323850</xdr:rowOff>
              </from>
              <to>
                <xdr:col>0</xdr:col>
                <xdr:colOff>1085850</xdr:colOff>
                <xdr:row>1</xdr:row>
                <xdr:rowOff>733425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80" r:id="rId6" name="ComboBox_mois">
          <controlPr defaultSize="0" autoLine="0" autoPict="0" r:id="rId7">
            <anchor moveWithCells="1">
              <from>
                <xdr:col>0</xdr:col>
                <xdr:colOff>19050</xdr:colOff>
                <xdr:row>1</xdr:row>
                <xdr:rowOff>95250</xdr:rowOff>
              </from>
              <to>
                <xdr:col>0</xdr:col>
                <xdr:colOff>1066800</xdr:colOff>
                <xdr:row>1</xdr:row>
                <xdr:rowOff>333375</xdr:rowOff>
              </to>
            </anchor>
          </controlPr>
        </control>
      </mc:Choice>
      <mc:Fallback>
        <control shapeId="7180" r:id="rId6" name="ComboBox_mois"/>
      </mc:Fallback>
    </mc:AlternateContent>
    <mc:AlternateContent xmlns:mc="http://schemas.openxmlformats.org/markup-compatibility/2006">
      <mc:Choice Requires="x14">
        <control shapeId="7176" r:id="rId8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I37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ht="37.5" customHeight="1" x14ac:dyDescent="0.25">
      <c r="A1" s="45">
        <v>2018</v>
      </c>
      <c r="B1" s="45" t="s">
        <v>15</v>
      </c>
      <c r="C1" s="45" t="s">
        <v>16</v>
      </c>
      <c r="D1" s="45" t="s">
        <v>17</v>
      </c>
      <c r="E1" s="45" t="s">
        <v>18</v>
      </c>
      <c r="F1" s="45" t="s">
        <v>19</v>
      </c>
      <c r="G1" s="47" t="s">
        <v>20</v>
      </c>
      <c r="H1" s="47" t="s">
        <v>64</v>
      </c>
      <c r="I1" s="47" t="s">
        <v>71</v>
      </c>
    </row>
    <row r="2" spans="1:9" x14ac:dyDescent="0.25">
      <c r="A2">
        <v>910119</v>
      </c>
      <c r="B2" t="s">
        <v>94</v>
      </c>
      <c r="C2" t="s">
        <v>95</v>
      </c>
      <c r="D2" s="7">
        <v>43143</v>
      </c>
      <c r="E2" s="7">
        <v>43144</v>
      </c>
      <c r="F2" t="s">
        <v>21</v>
      </c>
      <c r="G2" s="1">
        <v>2</v>
      </c>
      <c r="H2" s="1" t="s">
        <v>51</v>
      </c>
      <c r="I2" s="1">
        <f>MONTH(D2)</f>
        <v>2</v>
      </c>
    </row>
    <row r="3" spans="1:9" x14ac:dyDescent="0.25">
      <c r="A3">
        <v>910119</v>
      </c>
      <c r="B3" t="s">
        <v>94</v>
      </c>
      <c r="C3" t="s">
        <v>95</v>
      </c>
      <c r="D3" s="7">
        <v>43164</v>
      </c>
      <c r="E3" s="7">
        <v>43168</v>
      </c>
      <c r="F3" t="s">
        <v>24</v>
      </c>
      <c r="G3" s="1">
        <v>5</v>
      </c>
      <c r="H3" s="1" t="s">
        <v>51</v>
      </c>
      <c r="I3" s="1">
        <f>MONTH(D3)</f>
        <v>3</v>
      </c>
    </row>
    <row r="4" spans="1:9" x14ac:dyDescent="0.25">
      <c r="A4">
        <v>910119</v>
      </c>
      <c r="B4" t="s">
        <v>94</v>
      </c>
      <c r="C4" t="s">
        <v>95</v>
      </c>
      <c r="D4" s="7">
        <v>43213</v>
      </c>
      <c r="E4" s="7">
        <v>43217</v>
      </c>
      <c r="F4" t="s">
        <v>24</v>
      </c>
      <c r="G4" s="1">
        <v>5</v>
      </c>
      <c r="H4" s="1" t="s">
        <v>51</v>
      </c>
      <c r="I4" s="1">
        <f>MONTH(D4)</f>
        <v>4</v>
      </c>
    </row>
    <row r="5" spans="1:9" x14ac:dyDescent="0.25">
      <c r="A5">
        <v>910119</v>
      </c>
      <c r="B5" t="s">
        <v>94</v>
      </c>
      <c r="C5" t="s">
        <v>95</v>
      </c>
      <c r="D5" s="7">
        <v>43227</v>
      </c>
      <c r="E5" s="7">
        <v>43227</v>
      </c>
      <c r="F5" t="s">
        <v>23</v>
      </c>
      <c r="G5" s="1">
        <v>1</v>
      </c>
      <c r="H5" s="1" t="s">
        <v>51</v>
      </c>
      <c r="I5" s="1">
        <f>MONTH(D5)</f>
        <v>5</v>
      </c>
    </row>
    <row r="6" spans="1:9" x14ac:dyDescent="0.25">
      <c r="A6">
        <v>910119</v>
      </c>
      <c r="B6" t="s">
        <v>94</v>
      </c>
      <c r="C6" t="s">
        <v>95</v>
      </c>
      <c r="D6" s="7">
        <v>43229</v>
      </c>
      <c r="E6" s="7">
        <v>43229</v>
      </c>
      <c r="F6" t="s">
        <v>23</v>
      </c>
      <c r="G6" s="1">
        <v>1</v>
      </c>
      <c r="H6" s="1" t="s">
        <v>51</v>
      </c>
      <c r="I6" s="1">
        <f>MONTH(D6)</f>
        <v>5</v>
      </c>
    </row>
    <row r="7" spans="1:9" x14ac:dyDescent="0.25">
      <c r="A7">
        <v>910119</v>
      </c>
      <c r="B7" t="s">
        <v>94</v>
      </c>
      <c r="C7" t="s">
        <v>95</v>
      </c>
      <c r="D7" s="7">
        <v>43231</v>
      </c>
      <c r="E7" s="7">
        <v>43231</v>
      </c>
      <c r="F7" t="s">
        <v>23</v>
      </c>
      <c r="G7" s="1">
        <v>1</v>
      </c>
      <c r="H7" s="1" t="s">
        <v>51</v>
      </c>
      <c r="I7" s="1">
        <f>MONTH(D7)</f>
        <v>5</v>
      </c>
    </row>
    <row r="8" spans="1:9" x14ac:dyDescent="0.25">
      <c r="A8">
        <v>910119</v>
      </c>
      <c r="B8" t="s">
        <v>94</v>
      </c>
      <c r="C8" t="s">
        <v>95</v>
      </c>
      <c r="D8" s="7">
        <v>43238</v>
      </c>
      <c r="E8" s="7">
        <v>43238</v>
      </c>
      <c r="F8" t="s">
        <v>23</v>
      </c>
      <c r="G8" s="1">
        <v>1</v>
      </c>
      <c r="H8" s="1" t="s">
        <v>51</v>
      </c>
      <c r="I8" s="1">
        <f>MONTH(D8)</f>
        <v>5</v>
      </c>
    </row>
    <row r="9" spans="1:9" x14ac:dyDescent="0.25">
      <c r="A9">
        <v>910119</v>
      </c>
      <c r="B9" t="s">
        <v>94</v>
      </c>
      <c r="C9" t="s">
        <v>95</v>
      </c>
      <c r="D9" s="7">
        <v>43283</v>
      </c>
      <c r="E9" s="7">
        <v>43283</v>
      </c>
      <c r="F9" t="s">
        <v>23</v>
      </c>
      <c r="G9" s="1">
        <v>1</v>
      </c>
      <c r="H9" s="1" t="s">
        <v>51</v>
      </c>
      <c r="I9" s="1">
        <f>MONTH(D9)</f>
        <v>7</v>
      </c>
    </row>
    <row r="10" spans="1:9" x14ac:dyDescent="0.25">
      <c r="A10" s="8">
        <v>910119</v>
      </c>
      <c r="B10" t="s">
        <v>94</v>
      </c>
      <c r="C10" t="s">
        <v>95</v>
      </c>
      <c r="D10" s="50">
        <v>43311</v>
      </c>
      <c r="E10" s="50">
        <v>43312</v>
      </c>
      <c r="F10" s="8" t="s">
        <v>21</v>
      </c>
      <c r="G10" s="1">
        <v>2</v>
      </c>
      <c r="H10" s="1" t="s">
        <v>51</v>
      </c>
      <c r="I10" s="1">
        <f>MONTH(D10)</f>
        <v>7</v>
      </c>
    </row>
    <row r="11" spans="1:9" x14ac:dyDescent="0.25">
      <c r="A11">
        <v>910119</v>
      </c>
      <c r="B11" t="s">
        <v>94</v>
      </c>
      <c r="C11" t="s">
        <v>95</v>
      </c>
      <c r="D11" s="15">
        <v>43324</v>
      </c>
      <c r="E11" s="15">
        <v>43330</v>
      </c>
      <c r="F11" s="6"/>
      <c r="G11" s="133">
        <v>4</v>
      </c>
      <c r="H11" s="67" t="s">
        <v>54</v>
      </c>
      <c r="I11" s="1">
        <v>8</v>
      </c>
    </row>
    <row r="12" spans="1:9" x14ac:dyDescent="0.25">
      <c r="A12">
        <v>7032</v>
      </c>
      <c r="B12" t="s">
        <v>96</v>
      </c>
      <c r="C12" t="s">
        <v>97</v>
      </c>
      <c r="D12" s="7">
        <v>43102</v>
      </c>
      <c r="E12" s="7">
        <v>43103</v>
      </c>
      <c r="F12" t="s">
        <v>21</v>
      </c>
      <c r="G12" s="1">
        <v>2</v>
      </c>
      <c r="H12" s="1" t="s">
        <v>51</v>
      </c>
      <c r="I12" s="1">
        <f>MONTH(D12)</f>
        <v>1</v>
      </c>
    </row>
    <row r="13" spans="1:9" x14ac:dyDescent="0.25">
      <c r="A13">
        <v>7032</v>
      </c>
      <c r="B13" t="s">
        <v>96</v>
      </c>
      <c r="C13" t="s">
        <v>97</v>
      </c>
      <c r="D13" s="15">
        <v>43199</v>
      </c>
      <c r="E13" s="15">
        <v>43201</v>
      </c>
      <c r="F13" s="6" t="s">
        <v>25</v>
      </c>
      <c r="G13" s="67">
        <v>3</v>
      </c>
      <c r="H13" s="67" t="s">
        <v>4</v>
      </c>
      <c r="I13" s="1">
        <f>MONTH(D13)</f>
        <v>4</v>
      </c>
    </row>
    <row r="14" spans="1:9" x14ac:dyDescent="0.25">
      <c r="A14">
        <v>7032</v>
      </c>
      <c r="B14" t="s">
        <v>96</v>
      </c>
      <c r="C14" t="s">
        <v>97</v>
      </c>
      <c r="D14" s="7">
        <v>43210</v>
      </c>
      <c r="E14" s="7">
        <v>43210</v>
      </c>
      <c r="F14" t="s">
        <v>23</v>
      </c>
      <c r="G14" s="1">
        <v>1</v>
      </c>
      <c r="H14" s="1" t="s">
        <v>51</v>
      </c>
      <c r="I14" s="1">
        <f>MONTH(D14)</f>
        <v>4</v>
      </c>
    </row>
    <row r="15" spans="1:9" x14ac:dyDescent="0.25">
      <c r="A15">
        <v>7032</v>
      </c>
      <c r="B15" t="s">
        <v>96</v>
      </c>
      <c r="C15" t="s">
        <v>97</v>
      </c>
      <c r="D15" s="7">
        <v>43217</v>
      </c>
      <c r="E15" s="7">
        <v>43217</v>
      </c>
      <c r="F15" t="s">
        <v>26</v>
      </c>
      <c r="G15" s="1">
        <v>0.5</v>
      </c>
      <c r="H15" s="1" t="s">
        <v>51</v>
      </c>
      <c r="I15" s="1">
        <f>MONTH(D15)</f>
        <v>4</v>
      </c>
    </row>
    <row r="16" spans="1:9" x14ac:dyDescent="0.25">
      <c r="A16">
        <v>7032</v>
      </c>
      <c r="B16" t="s">
        <v>96</v>
      </c>
      <c r="C16" t="s">
        <v>97</v>
      </c>
      <c r="D16" s="15">
        <v>43220</v>
      </c>
      <c r="E16" s="15">
        <v>43220</v>
      </c>
      <c r="F16" s="6" t="s">
        <v>23</v>
      </c>
      <c r="G16" s="67">
        <v>1</v>
      </c>
      <c r="H16" s="67" t="s">
        <v>57</v>
      </c>
      <c r="I16" s="1">
        <f>MONTH(D16)</f>
        <v>4</v>
      </c>
    </row>
    <row r="17" spans="1:9" x14ac:dyDescent="0.25">
      <c r="A17">
        <v>7032</v>
      </c>
      <c r="B17" t="s">
        <v>96</v>
      </c>
      <c r="C17" t="s">
        <v>97</v>
      </c>
      <c r="D17" s="15">
        <v>43227</v>
      </c>
      <c r="E17" s="15">
        <v>43227</v>
      </c>
      <c r="F17" s="6" t="s">
        <v>23</v>
      </c>
      <c r="G17" s="67">
        <v>1</v>
      </c>
      <c r="H17" s="67" t="s">
        <v>61</v>
      </c>
      <c r="I17" s="1">
        <f>MONTH(D17)</f>
        <v>5</v>
      </c>
    </row>
    <row r="18" spans="1:9" x14ac:dyDescent="0.25">
      <c r="A18">
        <v>7032</v>
      </c>
      <c r="B18" t="s">
        <v>96</v>
      </c>
      <c r="C18" t="s">
        <v>97</v>
      </c>
      <c r="D18" s="15">
        <v>43229</v>
      </c>
      <c r="E18" s="15">
        <v>43229</v>
      </c>
      <c r="F18" s="6" t="s">
        <v>23</v>
      </c>
      <c r="G18" s="67">
        <v>1</v>
      </c>
      <c r="H18" s="67" t="s">
        <v>59</v>
      </c>
      <c r="I18" s="1">
        <f>MONTH(D18)</f>
        <v>5</v>
      </c>
    </row>
    <row r="19" spans="1:9" x14ac:dyDescent="0.25">
      <c r="A19">
        <v>7032</v>
      </c>
      <c r="B19" t="s">
        <v>96</v>
      </c>
      <c r="C19" t="s">
        <v>97</v>
      </c>
      <c r="D19" s="15">
        <v>43231</v>
      </c>
      <c r="E19" s="15">
        <v>43231</v>
      </c>
      <c r="F19" s="6" t="s">
        <v>23</v>
      </c>
      <c r="G19" s="67">
        <v>1</v>
      </c>
      <c r="H19" s="67" t="s">
        <v>51</v>
      </c>
      <c r="I19" s="1">
        <f>MONTH(D19)</f>
        <v>5</v>
      </c>
    </row>
    <row r="20" spans="1:9" x14ac:dyDescent="0.25">
      <c r="A20">
        <v>7032</v>
      </c>
      <c r="B20" t="s">
        <v>96</v>
      </c>
      <c r="C20" t="s">
        <v>97</v>
      </c>
      <c r="D20" s="15">
        <v>43245</v>
      </c>
      <c r="E20" s="15">
        <v>43245</v>
      </c>
      <c r="F20" s="6" t="s">
        <v>23</v>
      </c>
      <c r="G20" s="67">
        <v>1</v>
      </c>
      <c r="H20" s="67" t="s">
        <v>52</v>
      </c>
      <c r="I20" s="1">
        <f>MONTH(D20)</f>
        <v>5</v>
      </c>
    </row>
    <row r="21" spans="1:9" x14ac:dyDescent="0.25">
      <c r="A21">
        <v>7032</v>
      </c>
      <c r="B21" t="s">
        <v>96</v>
      </c>
      <c r="C21" t="s">
        <v>97</v>
      </c>
      <c r="D21" s="7">
        <v>43248</v>
      </c>
      <c r="E21" s="7">
        <v>43248</v>
      </c>
      <c r="F21" t="s">
        <v>23</v>
      </c>
      <c r="G21" s="1">
        <v>1</v>
      </c>
      <c r="H21" s="1" t="s">
        <v>51</v>
      </c>
      <c r="I21" s="1">
        <f>MONTH(D21)</f>
        <v>5</v>
      </c>
    </row>
    <row r="22" spans="1:9" x14ac:dyDescent="0.25">
      <c r="A22">
        <v>7032</v>
      </c>
      <c r="B22" t="s">
        <v>96</v>
      </c>
      <c r="C22" t="s">
        <v>97</v>
      </c>
      <c r="D22" s="7">
        <v>43325</v>
      </c>
      <c r="E22" s="7">
        <v>43326</v>
      </c>
      <c r="F22" t="s">
        <v>21</v>
      </c>
      <c r="G22" s="132">
        <v>2</v>
      </c>
      <c r="H22" s="1" t="s">
        <v>51</v>
      </c>
      <c r="I22" s="1">
        <f>MONTH(D22)</f>
        <v>8</v>
      </c>
    </row>
    <row r="23" spans="1:9" x14ac:dyDescent="0.25">
      <c r="A23">
        <v>7032</v>
      </c>
      <c r="B23" t="s">
        <v>96</v>
      </c>
      <c r="C23" t="s">
        <v>97</v>
      </c>
      <c r="D23" s="7">
        <v>43328</v>
      </c>
      <c r="E23" s="7">
        <v>43329</v>
      </c>
      <c r="F23" t="s">
        <v>21</v>
      </c>
      <c r="G23" s="132">
        <v>2</v>
      </c>
      <c r="H23" s="1" t="s">
        <v>51</v>
      </c>
      <c r="I23" s="1">
        <f>MONTH(D23)</f>
        <v>8</v>
      </c>
    </row>
    <row r="24" spans="1:9" x14ac:dyDescent="0.25">
      <c r="A24">
        <v>7032</v>
      </c>
      <c r="B24" t="s">
        <v>96</v>
      </c>
      <c r="C24" t="s">
        <v>97</v>
      </c>
      <c r="D24" s="15">
        <v>43332</v>
      </c>
      <c r="E24" s="15">
        <v>43336</v>
      </c>
      <c r="F24" s="6" t="s">
        <v>24</v>
      </c>
      <c r="G24" s="133">
        <v>5</v>
      </c>
      <c r="H24" s="67" t="s">
        <v>56</v>
      </c>
      <c r="I24" s="1">
        <f>MONTH(D24)</f>
        <v>8</v>
      </c>
    </row>
    <row r="25" spans="1:9" x14ac:dyDescent="0.25">
      <c r="A25">
        <v>7032</v>
      </c>
      <c r="B25" t="s">
        <v>96</v>
      </c>
      <c r="C25" t="s">
        <v>97</v>
      </c>
      <c r="D25" s="7">
        <v>43339</v>
      </c>
      <c r="E25" s="7">
        <v>43343</v>
      </c>
      <c r="F25" t="s">
        <v>24</v>
      </c>
      <c r="G25" s="132">
        <v>5</v>
      </c>
      <c r="H25" s="1" t="s">
        <v>51</v>
      </c>
      <c r="I25" s="1">
        <f>MONTH(D25)</f>
        <v>8</v>
      </c>
    </row>
    <row r="26" spans="1:9" x14ac:dyDescent="0.25">
      <c r="A26">
        <v>7069</v>
      </c>
      <c r="B26" t="s">
        <v>98</v>
      </c>
      <c r="C26" t="s">
        <v>81</v>
      </c>
      <c r="D26" s="7">
        <v>43122</v>
      </c>
      <c r="E26" s="7">
        <v>43126</v>
      </c>
      <c r="F26" t="s">
        <v>24</v>
      </c>
      <c r="G26" s="1">
        <v>5</v>
      </c>
      <c r="H26" s="1" t="s">
        <v>51</v>
      </c>
      <c r="I26" s="1">
        <f>MONTH(D26)</f>
        <v>1</v>
      </c>
    </row>
    <row r="27" spans="1:9" x14ac:dyDescent="0.25">
      <c r="A27">
        <v>7071</v>
      </c>
      <c r="B27" t="s">
        <v>94</v>
      </c>
      <c r="C27" t="s">
        <v>81</v>
      </c>
      <c r="D27" s="7">
        <v>43140</v>
      </c>
      <c r="E27" s="7">
        <v>43140</v>
      </c>
      <c r="F27" t="s">
        <v>23</v>
      </c>
      <c r="G27" s="1">
        <v>1</v>
      </c>
      <c r="H27" s="1" t="s">
        <v>51</v>
      </c>
      <c r="I27" s="1">
        <f>MONTH(D27)</f>
        <v>2</v>
      </c>
    </row>
    <row r="28" spans="1:9" x14ac:dyDescent="0.25">
      <c r="A28">
        <v>7071</v>
      </c>
      <c r="B28" t="s">
        <v>94</v>
      </c>
      <c r="C28" t="s">
        <v>81</v>
      </c>
      <c r="D28" s="7">
        <v>43175</v>
      </c>
      <c r="E28" s="7">
        <v>43185</v>
      </c>
      <c r="F28" t="s">
        <v>29</v>
      </c>
      <c r="G28" s="1">
        <v>7</v>
      </c>
      <c r="H28" s="1" t="s">
        <v>51</v>
      </c>
      <c r="I28" s="1">
        <f>MONTH(D28)</f>
        <v>3</v>
      </c>
    </row>
    <row r="29" spans="1:9" x14ac:dyDescent="0.25">
      <c r="A29">
        <v>7052</v>
      </c>
      <c r="B29" t="s">
        <v>98</v>
      </c>
      <c r="C29" t="s">
        <v>81</v>
      </c>
      <c r="D29" s="7">
        <v>43185</v>
      </c>
      <c r="E29" s="7">
        <v>43189</v>
      </c>
      <c r="F29" t="s">
        <v>24</v>
      </c>
      <c r="G29" s="1">
        <v>5</v>
      </c>
      <c r="H29" s="1" t="s">
        <v>51</v>
      </c>
      <c r="I29" s="1">
        <f>MONTH(D29)</f>
        <v>3</v>
      </c>
    </row>
    <row r="30" spans="1:9" x14ac:dyDescent="0.25">
      <c r="A30">
        <v>7052</v>
      </c>
      <c r="B30" t="s">
        <v>98</v>
      </c>
      <c r="C30" t="s">
        <v>81</v>
      </c>
      <c r="D30" s="7">
        <v>43199</v>
      </c>
      <c r="E30" s="7">
        <v>43203</v>
      </c>
      <c r="F30" t="s">
        <v>24</v>
      </c>
      <c r="G30" s="1">
        <v>5</v>
      </c>
      <c r="H30" s="1" t="s">
        <v>51</v>
      </c>
      <c r="I30" s="1">
        <f>MONTH(D30)</f>
        <v>4</v>
      </c>
    </row>
    <row r="31" spans="1:9" x14ac:dyDescent="0.25">
      <c r="A31">
        <v>7069</v>
      </c>
      <c r="B31" t="s">
        <v>98</v>
      </c>
      <c r="C31" t="s">
        <v>81</v>
      </c>
      <c r="D31" s="7">
        <v>43251</v>
      </c>
      <c r="E31" s="7">
        <v>43251</v>
      </c>
      <c r="F31" t="s">
        <v>23</v>
      </c>
      <c r="G31" s="1">
        <v>1</v>
      </c>
      <c r="H31" s="1" t="s">
        <v>51</v>
      </c>
      <c r="I31" s="1">
        <f>MONTH(D31)</f>
        <v>5</v>
      </c>
    </row>
    <row r="32" spans="1:9" x14ac:dyDescent="0.25">
      <c r="A32">
        <v>7052</v>
      </c>
      <c r="B32" t="s">
        <v>98</v>
      </c>
      <c r="C32" t="s">
        <v>81</v>
      </c>
      <c r="D32" s="7">
        <v>43252</v>
      </c>
      <c r="E32" s="7">
        <v>43252</v>
      </c>
      <c r="F32" t="s">
        <v>23</v>
      </c>
      <c r="G32" s="1">
        <v>1</v>
      </c>
      <c r="H32" s="1" t="s">
        <v>51</v>
      </c>
      <c r="I32" s="1">
        <f>MONTH(D32)</f>
        <v>6</v>
      </c>
    </row>
    <row r="33" spans="1:9" x14ac:dyDescent="0.25">
      <c r="A33">
        <v>7069</v>
      </c>
      <c r="B33" t="s">
        <v>98</v>
      </c>
      <c r="C33" t="s">
        <v>81</v>
      </c>
      <c r="D33" s="7">
        <v>43269</v>
      </c>
      <c r="E33" s="7">
        <v>43273</v>
      </c>
      <c r="F33" t="s">
        <v>24</v>
      </c>
      <c r="G33" s="1">
        <v>5</v>
      </c>
      <c r="H33" s="1" t="s">
        <v>51</v>
      </c>
      <c r="I33" s="1">
        <f>MONTH(D33)</f>
        <v>6</v>
      </c>
    </row>
    <row r="34" spans="1:9" x14ac:dyDescent="0.25">
      <c r="A34">
        <v>7071</v>
      </c>
      <c r="B34" t="s">
        <v>94</v>
      </c>
      <c r="C34" t="s">
        <v>81</v>
      </c>
      <c r="D34" s="7">
        <v>43276</v>
      </c>
      <c r="E34" s="7">
        <v>43276</v>
      </c>
      <c r="F34" t="s">
        <v>23</v>
      </c>
      <c r="G34" s="1">
        <v>1</v>
      </c>
      <c r="H34" s="1" t="s">
        <v>51</v>
      </c>
      <c r="I34" s="1">
        <f>MONTH(D34)</f>
        <v>6</v>
      </c>
    </row>
    <row r="35" spans="1:9" x14ac:dyDescent="0.25">
      <c r="A35">
        <v>7052</v>
      </c>
      <c r="B35" t="s">
        <v>98</v>
      </c>
      <c r="C35" t="s">
        <v>81</v>
      </c>
      <c r="D35" s="7">
        <v>43294</v>
      </c>
      <c r="E35" s="7">
        <v>43294</v>
      </c>
      <c r="F35" t="s">
        <v>23</v>
      </c>
      <c r="G35" s="1">
        <v>1</v>
      </c>
      <c r="H35" s="1" t="s">
        <v>51</v>
      </c>
      <c r="I35" s="1">
        <f>MONTH(D35)</f>
        <v>7</v>
      </c>
    </row>
    <row r="36" spans="1:9" x14ac:dyDescent="0.25">
      <c r="A36">
        <v>7071</v>
      </c>
      <c r="B36" t="s">
        <v>98</v>
      </c>
      <c r="C36" t="s">
        <v>81</v>
      </c>
      <c r="D36" s="7">
        <v>43297</v>
      </c>
      <c r="E36" s="7">
        <v>43301</v>
      </c>
      <c r="F36" t="s">
        <v>24</v>
      </c>
      <c r="G36" s="1">
        <v>5</v>
      </c>
      <c r="H36" s="1" t="s">
        <v>51</v>
      </c>
      <c r="I36" s="1">
        <f>MONTH(D36)</f>
        <v>7</v>
      </c>
    </row>
    <row r="37" spans="1:9" x14ac:dyDescent="0.25">
      <c r="A37">
        <v>7071</v>
      </c>
      <c r="B37" t="s">
        <v>98</v>
      </c>
      <c r="C37" t="s">
        <v>81</v>
      </c>
      <c r="D37" s="7">
        <v>43304</v>
      </c>
      <c r="E37" s="7">
        <v>43308</v>
      </c>
      <c r="F37" t="s">
        <v>24</v>
      </c>
      <c r="G37" s="1">
        <v>5</v>
      </c>
      <c r="H37" s="1" t="s">
        <v>51</v>
      </c>
      <c r="I37" s="1">
        <f>MONTH(D37)</f>
        <v>7</v>
      </c>
    </row>
    <row r="38" spans="1:9" x14ac:dyDescent="0.25">
      <c r="A38">
        <v>7069</v>
      </c>
      <c r="B38" t="s">
        <v>98</v>
      </c>
      <c r="C38" t="s">
        <v>81</v>
      </c>
      <c r="D38" s="7">
        <v>43311</v>
      </c>
      <c r="E38" s="7">
        <v>43312</v>
      </c>
      <c r="F38" t="s">
        <v>21</v>
      </c>
      <c r="G38" s="1">
        <v>2</v>
      </c>
      <c r="H38" s="1" t="s">
        <v>51</v>
      </c>
      <c r="I38" s="1">
        <f>MONTH(D38)</f>
        <v>7</v>
      </c>
    </row>
    <row r="39" spans="1:9" x14ac:dyDescent="0.25">
      <c r="A39">
        <v>7052</v>
      </c>
      <c r="B39" t="s">
        <v>98</v>
      </c>
      <c r="C39" t="s">
        <v>81</v>
      </c>
      <c r="D39" s="7">
        <v>43353</v>
      </c>
      <c r="E39" s="7">
        <v>43357</v>
      </c>
      <c r="F39" t="s">
        <v>24</v>
      </c>
      <c r="G39" s="1">
        <v>5</v>
      </c>
      <c r="H39" s="1" t="s">
        <v>51</v>
      </c>
      <c r="I39" s="1">
        <f>MONTH(D39)</f>
        <v>9</v>
      </c>
    </row>
    <row r="40" spans="1:9" x14ac:dyDescent="0.25">
      <c r="A40">
        <v>7052</v>
      </c>
      <c r="B40" t="s">
        <v>98</v>
      </c>
      <c r="C40" t="s">
        <v>81</v>
      </c>
      <c r="D40" s="7">
        <v>43360</v>
      </c>
      <c r="E40" s="7">
        <v>43364</v>
      </c>
      <c r="F40" t="s">
        <v>24</v>
      </c>
      <c r="G40" s="1">
        <v>5</v>
      </c>
      <c r="H40" s="1" t="s">
        <v>51</v>
      </c>
      <c r="I40" s="1">
        <f>MONTH(D40)</f>
        <v>9</v>
      </c>
    </row>
    <row r="41" spans="1:9" x14ac:dyDescent="0.25">
      <c r="A41">
        <v>7071</v>
      </c>
      <c r="B41" t="s">
        <v>98</v>
      </c>
      <c r="C41" t="s">
        <v>81</v>
      </c>
      <c r="D41" s="7">
        <v>43367</v>
      </c>
      <c r="E41" s="7">
        <v>43371</v>
      </c>
      <c r="F41" t="s">
        <v>24</v>
      </c>
      <c r="G41" s="1">
        <v>5</v>
      </c>
      <c r="H41" s="1" t="s">
        <v>51</v>
      </c>
      <c r="I41" s="1">
        <f>MONTH(D41)</f>
        <v>9</v>
      </c>
    </row>
    <row r="42" spans="1:9" x14ac:dyDescent="0.25">
      <c r="A42">
        <v>7052</v>
      </c>
      <c r="B42" t="s">
        <v>98</v>
      </c>
      <c r="C42" t="s">
        <v>81</v>
      </c>
      <c r="D42" s="7">
        <v>43367</v>
      </c>
      <c r="E42" s="7">
        <v>43371</v>
      </c>
      <c r="F42" t="s">
        <v>24</v>
      </c>
      <c r="G42" s="1">
        <v>5</v>
      </c>
      <c r="H42" s="1" t="s">
        <v>51</v>
      </c>
      <c r="I42" s="1">
        <f>MONTH(D42)</f>
        <v>9</v>
      </c>
    </row>
    <row r="43" spans="1:9" x14ac:dyDescent="0.25">
      <c r="A43">
        <v>7078</v>
      </c>
      <c r="B43" t="s">
        <v>94</v>
      </c>
      <c r="C43" t="s">
        <v>81</v>
      </c>
      <c r="D43" s="15">
        <v>43661</v>
      </c>
      <c r="E43" s="15">
        <v>43667</v>
      </c>
      <c r="F43" s="6"/>
      <c r="G43" s="67">
        <v>5</v>
      </c>
      <c r="H43" s="67" t="s">
        <v>56</v>
      </c>
      <c r="I43" s="1">
        <v>7</v>
      </c>
    </row>
    <row r="44" spans="1:9" x14ac:dyDescent="0.25">
      <c r="A44">
        <v>7042</v>
      </c>
      <c r="B44" t="s">
        <v>98</v>
      </c>
      <c r="C44" t="s">
        <v>76</v>
      </c>
      <c r="D44" s="7">
        <v>43116</v>
      </c>
      <c r="E44" s="7">
        <v>43116</v>
      </c>
      <c r="F44" t="s">
        <v>26</v>
      </c>
      <c r="G44" s="1">
        <v>0.5</v>
      </c>
      <c r="H44" s="1" t="s">
        <v>51</v>
      </c>
      <c r="I44" s="1">
        <f>MONTH(D44)</f>
        <v>1</v>
      </c>
    </row>
    <row r="45" spans="1:9" x14ac:dyDescent="0.25">
      <c r="A45">
        <v>7042</v>
      </c>
      <c r="B45" t="s">
        <v>98</v>
      </c>
      <c r="C45" t="s">
        <v>76</v>
      </c>
      <c r="D45" s="7">
        <v>43117</v>
      </c>
      <c r="E45" s="7">
        <v>43117</v>
      </c>
      <c r="F45" t="s">
        <v>23</v>
      </c>
      <c r="G45" s="1">
        <v>1</v>
      </c>
      <c r="H45" s="1" t="s">
        <v>51</v>
      </c>
      <c r="I45" s="1">
        <f>MONTH(D45)</f>
        <v>1</v>
      </c>
    </row>
    <row r="46" spans="1:9" x14ac:dyDescent="0.25">
      <c r="A46">
        <v>7042</v>
      </c>
      <c r="B46" t="s">
        <v>98</v>
      </c>
      <c r="C46" t="s">
        <v>76</v>
      </c>
      <c r="D46" s="7">
        <v>43119</v>
      </c>
      <c r="E46" s="7">
        <v>43119</v>
      </c>
      <c r="F46" t="s">
        <v>23</v>
      </c>
      <c r="G46" s="1">
        <v>1</v>
      </c>
      <c r="H46" s="1" t="s">
        <v>51</v>
      </c>
      <c r="I46" s="1">
        <f>MONTH(D46)</f>
        <v>1</v>
      </c>
    </row>
    <row r="47" spans="1:9" x14ac:dyDescent="0.25">
      <c r="A47">
        <v>7042</v>
      </c>
      <c r="B47" t="s">
        <v>98</v>
      </c>
      <c r="C47" t="s">
        <v>76</v>
      </c>
      <c r="D47" s="7">
        <v>43143</v>
      </c>
      <c r="E47" s="7">
        <v>43143</v>
      </c>
      <c r="F47" t="s">
        <v>23</v>
      </c>
      <c r="G47" s="1">
        <v>1</v>
      </c>
      <c r="H47" s="1" t="s">
        <v>51</v>
      </c>
      <c r="I47" s="1">
        <f>MONTH(D47)</f>
        <v>2</v>
      </c>
    </row>
    <row r="48" spans="1:9" x14ac:dyDescent="0.25">
      <c r="A48">
        <v>7042</v>
      </c>
      <c r="B48" t="s">
        <v>98</v>
      </c>
      <c r="C48" t="s">
        <v>76</v>
      </c>
      <c r="D48" s="7">
        <v>43150</v>
      </c>
      <c r="E48" s="7">
        <v>43154</v>
      </c>
      <c r="F48" t="s">
        <v>24</v>
      </c>
      <c r="G48" s="1">
        <v>5</v>
      </c>
      <c r="H48" s="1" t="s">
        <v>51</v>
      </c>
      <c r="I48" s="1">
        <f>MONTH(D48)</f>
        <v>2</v>
      </c>
    </row>
    <row r="49" spans="1:9" x14ac:dyDescent="0.25">
      <c r="A49">
        <v>7042</v>
      </c>
      <c r="B49" t="s">
        <v>98</v>
      </c>
      <c r="C49" t="s">
        <v>76</v>
      </c>
      <c r="D49" s="7">
        <v>43210</v>
      </c>
      <c r="E49" s="7">
        <v>43210</v>
      </c>
      <c r="F49" t="s">
        <v>23</v>
      </c>
      <c r="G49" s="1">
        <v>1</v>
      </c>
      <c r="H49" s="1" t="s">
        <v>51</v>
      </c>
      <c r="I49" s="1">
        <f>MONTH(D49)</f>
        <v>4</v>
      </c>
    </row>
    <row r="50" spans="1:9" x14ac:dyDescent="0.25">
      <c r="A50">
        <v>7069</v>
      </c>
      <c r="B50" t="s">
        <v>98</v>
      </c>
      <c r="C50" t="s">
        <v>76</v>
      </c>
      <c r="D50" s="7">
        <v>43313</v>
      </c>
      <c r="E50" s="7">
        <v>43322</v>
      </c>
      <c r="F50" t="s">
        <v>67</v>
      </c>
      <c r="G50" s="132">
        <v>8</v>
      </c>
      <c r="H50" s="1" t="s">
        <v>51</v>
      </c>
      <c r="I50" s="1">
        <v>8</v>
      </c>
    </row>
    <row r="51" spans="1:9" x14ac:dyDescent="0.25">
      <c r="A51">
        <v>910118</v>
      </c>
      <c r="B51" t="s">
        <v>54</v>
      </c>
      <c r="C51" t="s">
        <v>99</v>
      </c>
      <c r="D51" s="7">
        <v>43102</v>
      </c>
      <c r="E51" s="7">
        <v>43105</v>
      </c>
      <c r="F51" t="s">
        <v>28</v>
      </c>
      <c r="G51" s="1">
        <v>4</v>
      </c>
      <c r="H51" s="1" t="s">
        <v>51</v>
      </c>
      <c r="I51" s="1">
        <f>MONTH(D51)</f>
        <v>1</v>
      </c>
    </row>
    <row r="52" spans="1:9" x14ac:dyDescent="0.25">
      <c r="A52">
        <v>910118</v>
      </c>
      <c r="B52" t="s">
        <v>54</v>
      </c>
      <c r="C52" t="s">
        <v>99</v>
      </c>
      <c r="D52" s="7">
        <v>43185</v>
      </c>
      <c r="E52" s="7">
        <v>43189</v>
      </c>
      <c r="F52" t="s">
        <v>24</v>
      </c>
      <c r="G52" s="1">
        <v>5</v>
      </c>
      <c r="H52" s="1" t="s">
        <v>51</v>
      </c>
      <c r="I52" s="1">
        <f>MONTH(D52)</f>
        <v>3</v>
      </c>
    </row>
    <row r="53" spans="1:9" x14ac:dyDescent="0.25">
      <c r="A53">
        <v>910118</v>
      </c>
      <c r="B53" t="s">
        <v>54</v>
      </c>
      <c r="C53" t="s">
        <v>99</v>
      </c>
      <c r="D53" s="7">
        <v>43213</v>
      </c>
      <c r="E53" s="7">
        <v>43220</v>
      </c>
      <c r="F53" t="s">
        <v>31</v>
      </c>
      <c r="G53" s="1">
        <v>6</v>
      </c>
      <c r="H53" s="1" t="s">
        <v>51</v>
      </c>
      <c r="I53" s="1">
        <f>MONTH(D53)</f>
        <v>4</v>
      </c>
    </row>
    <row r="54" spans="1:9" x14ac:dyDescent="0.25">
      <c r="A54">
        <v>7042</v>
      </c>
      <c r="B54" t="s">
        <v>98</v>
      </c>
      <c r="C54" t="s">
        <v>99</v>
      </c>
      <c r="D54" s="7">
        <v>43217</v>
      </c>
      <c r="E54" s="7">
        <v>43217</v>
      </c>
      <c r="F54" t="s">
        <v>23</v>
      </c>
      <c r="G54" s="1">
        <v>1</v>
      </c>
      <c r="H54" s="1" t="s">
        <v>51</v>
      </c>
      <c r="I54" s="1">
        <f>MONTH(D54)</f>
        <v>4</v>
      </c>
    </row>
    <row r="55" spans="1:9" x14ac:dyDescent="0.25">
      <c r="A55">
        <v>7042</v>
      </c>
      <c r="B55" t="s">
        <v>98</v>
      </c>
      <c r="C55" t="s">
        <v>99</v>
      </c>
      <c r="D55" s="7">
        <v>43220</v>
      </c>
      <c r="E55" s="7">
        <v>43220</v>
      </c>
      <c r="F55" t="s">
        <v>23</v>
      </c>
      <c r="G55" s="1">
        <v>1</v>
      </c>
      <c r="H55" s="1" t="s">
        <v>51</v>
      </c>
      <c r="I55" s="1">
        <f>MONTH(D55)</f>
        <v>4</v>
      </c>
    </row>
    <row r="56" spans="1:9" x14ac:dyDescent="0.25">
      <c r="A56">
        <v>7042</v>
      </c>
      <c r="B56" t="s">
        <v>98</v>
      </c>
      <c r="C56" t="s">
        <v>99</v>
      </c>
      <c r="D56" s="7">
        <v>43227</v>
      </c>
      <c r="E56" s="7">
        <v>43227</v>
      </c>
      <c r="F56" t="s">
        <v>23</v>
      </c>
      <c r="G56" s="1">
        <v>1</v>
      </c>
      <c r="H56" s="1" t="s">
        <v>51</v>
      </c>
      <c r="I56" s="1">
        <f>MONTH(D56)</f>
        <v>5</v>
      </c>
    </row>
    <row r="57" spans="1:9" x14ac:dyDescent="0.25">
      <c r="A57">
        <v>7042</v>
      </c>
      <c r="B57" t="s">
        <v>98</v>
      </c>
      <c r="C57" t="s">
        <v>99</v>
      </c>
      <c r="D57" s="7">
        <v>43229</v>
      </c>
      <c r="E57" s="7">
        <v>43229</v>
      </c>
      <c r="F57" t="s">
        <v>23</v>
      </c>
      <c r="G57" s="1">
        <v>1</v>
      </c>
      <c r="H57" s="1" t="s">
        <v>51</v>
      </c>
      <c r="I57" s="1">
        <f>MONTH(D57)</f>
        <v>5</v>
      </c>
    </row>
    <row r="58" spans="1:9" x14ac:dyDescent="0.25">
      <c r="A58">
        <v>910118</v>
      </c>
      <c r="B58" t="s">
        <v>54</v>
      </c>
      <c r="C58" t="s">
        <v>99</v>
      </c>
      <c r="D58" s="7">
        <v>43229</v>
      </c>
      <c r="E58" s="7">
        <v>43229</v>
      </c>
      <c r="F58" t="s">
        <v>26</v>
      </c>
      <c r="G58" s="1">
        <v>0.5</v>
      </c>
      <c r="H58" s="1" t="s">
        <v>51</v>
      </c>
      <c r="I58" s="1">
        <f>MONTH(D58)</f>
        <v>5</v>
      </c>
    </row>
    <row r="59" spans="1:9" x14ac:dyDescent="0.25">
      <c r="A59">
        <v>7042</v>
      </c>
      <c r="B59" t="s">
        <v>98</v>
      </c>
      <c r="C59" t="s">
        <v>99</v>
      </c>
      <c r="D59" s="7">
        <v>43231</v>
      </c>
      <c r="E59" s="7">
        <v>43231</v>
      </c>
      <c r="F59" t="s">
        <v>23</v>
      </c>
      <c r="G59" s="1">
        <v>1</v>
      </c>
      <c r="H59" s="1" t="s">
        <v>51</v>
      </c>
      <c r="I59" s="1">
        <f>MONTH(D59)</f>
        <v>5</v>
      </c>
    </row>
    <row r="60" spans="1:9" x14ac:dyDescent="0.25">
      <c r="A60">
        <v>910118</v>
      </c>
      <c r="B60" t="s">
        <v>54</v>
      </c>
      <c r="C60" t="s">
        <v>99</v>
      </c>
      <c r="D60" s="7">
        <v>43231</v>
      </c>
      <c r="E60" s="7">
        <v>43231</v>
      </c>
      <c r="F60" t="s">
        <v>26</v>
      </c>
      <c r="G60" s="1">
        <v>0.5</v>
      </c>
      <c r="H60" s="1" t="s">
        <v>51</v>
      </c>
      <c r="I60" s="1">
        <f>MONTH(D60)</f>
        <v>5</v>
      </c>
    </row>
    <row r="61" spans="1:9" x14ac:dyDescent="0.25">
      <c r="A61">
        <v>7042</v>
      </c>
      <c r="B61" t="s">
        <v>54</v>
      </c>
      <c r="C61" t="s">
        <v>99</v>
      </c>
      <c r="D61" s="7">
        <v>43238</v>
      </c>
      <c r="E61" s="7">
        <v>43238</v>
      </c>
      <c r="F61" t="s">
        <v>23</v>
      </c>
      <c r="G61" s="1">
        <v>1</v>
      </c>
      <c r="H61" s="1" t="s">
        <v>51</v>
      </c>
      <c r="I61" s="1">
        <f>MONTH(D61)</f>
        <v>5</v>
      </c>
    </row>
    <row r="62" spans="1:9" x14ac:dyDescent="0.25">
      <c r="A62">
        <v>7042</v>
      </c>
      <c r="B62" t="s">
        <v>54</v>
      </c>
      <c r="C62" t="s">
        <v>99</v>
      </c>
      <c r="D62" s="7">
        <v>43311</v>
      </c>
      <c r="E62" s="7">
        <v>43312</v>
      </c>
      <c r="F62" t="s">
        <v>21</v>
      </c>
      <c r="G62" s="1">
        <v>2</v>
      </c>
      <c r="H62" s="1" t="s">
        <v>51</v>
      </c>
      <c r="I62" s="1">
        <f>MONTH(D62)</f>
        <v>7</v>
      </c>
    </row>
    <row r="63" spans="1:9" x14ac:dyDescent="0.25">
      <c r="A63">
        <v>7042</v>
      </c>
      <c r="B63" t="s">
        <v>54</v>
      </c>
      <c r="C63" t="s">
        <v>99</v>
      </c>
      <c r="D63" s="7">
        <v>43313</v>
      </c>
      <c r="E63" s="7">
        <v>43329</v>
      </c>
      <c r="F63" t="s">
        <v>66</v>
      </c>
      <c r="G63" s="132">
        <v>12</v>
      </c>
      <c r="H63" s="1" t="s">
        <v>51</v>
      </c>
      <c r="I63" s="1">
        <v>8</v>
      </c>
    </row>
    <row r="64" spans="1:9" x14ac:dyDescent="0.25">
      <c r="A64">
        <v>910118</v>
      </c>
      <c r="B64" t="s">
        <v>54</v>
      </c>
      <c r="C64" t="s">
        <v>99</v>
      </c>
      <c r="D64" s="7">
        <v>43332</v>
      </c>
      <c r="E64" s="7">
        <v>43336</v>
      </c>
      <c r="F64" t="s">
        <v>24</v>
      </c>
      <c r="G64" s="132">
        <v>5</v>
      </c>
      <c r="H64" s="1" t="s">
        <v>51</v>
      </c>
      <c r="I64" s="1">
        <f>MONTH(D64)</f>
        <v>8</v>
      </c>
    </row>
    <row r="65" spans="1:9" x14ac:dyDescent="0.25">
      <c r="A65">
        <v>910118</v>
      </c>
      <c r="B65" t="s">
        <v>54</v>
      </c>
      <c r="C65" t="s">
        <v>99</v>
      </c>
      <c r="D65" s="7">
        <v>43339</v>
      </c>
      <c r="E65" s="7">
        <v>43343</v>
      </c>
      <c r="F65" t="s">
        <v>24</v>
      </c>
      <c r="G65" s="132">
        <v>5</v>
      </c>
      <c r="H65" s="1" t="s">
        <v>51</v>
      </c>
      <c r="I65" s="1">
        <f>MONTH(D65)</f>
        <v>8</v>
      </c>
    </row>
    <row r="66" spans="1:9" x14ac:dyDescent="0.25">
      <c r="A66">
        <v>7063</v>
      </c>
      <c r="B66" t="s">
        <v>54</v>
      </c>
      <c r="C66" t="s">
        <v>100</v>
      </c>
      <c r="D66" s="7">
        <v>43102</v>
      </c>
      <c r="E66" s="7">
        <v>43102</v>
      </c>
      <c r="F66" t="s">
        <v>23</v>
      </c>
      <c r="G66" s="1">
        <v>1</v>
      </c>
      <c r="H66" s="1" t="s">
        <v>51</v>
      </c>
      <c r="I66" s="1">
        <f>MONTH(D66)</f>
        <v>1</v>
      </c>
    </row>
    <row r="67" spans="1:9" x14ac:dyDescent="0.25">
      <c r="A67">
        <v>7063</v>
      </c>
      <c r="B67" t="s">
        <v>54</v>
      </c>
      <c r="C67" t="s">
        <v>100</v>
      </c>
      <c r="D67" s="7">
        <v>43136</v>
      </c>
      <c r="E67" s="7">
        <v>43136</v>
      </c>
      <c r="F67" t="s">
        <v>23</v>
      </c>
      <c r="G67" s="1">
        <v>1</v>
      </c>
      <c r="H67" s="1" t="s">
        <v>51</v>
      </c>
      <c r="I67" s="1">
        <f>MONTH(D67)</f>
        <v>2</v>
      </c>
    </row>
    <row r="68" spans="1:9" x14ac:dyDescent="0.25">
      <c r="A68">
        <v>7057</v>
      </c>
      <c r="B68" t="s">
        <v>54</v>
      </c>
      <c r="C68" t="s">
        <v>100</v>
      </c>
      <c r="D68" s="7">
        <v>43158</v>
      </c>
      <c r="E68" s="7">
        <v>43159</v>
      </c>
      <c r="F68" t="s">
        <v>21</v>
      </c>
      <c r="G68" s="1">
        <v>2</v>
      </c>
      <c r="H68" s="1" t="s">
        <v>51</v>
      </c>
      <c r="I68" s="1">
        <f>MONTH(D68)</f>
        <v>2</v>
      </c>
    </row>
    <row r="69" spans="1:9" x14ac:dyDescent="0.25">
      <c r="A69">
        <v>7057</v>
      </c>
      <c r="B69" t="s">
        <v>54</v>
      </c>
      <c r="C69" t="s">
        <v>100</v>
      </c>
      <c r="D69" s="7">
        <v>43160</v>
      </c>
      <c r="E69" s="7">
        <v>43161</v>
      </c>
      <c r="F69" t="s">
        <v>62</v>
      </c>
      <c r="G69" s="1">
        <v>2</v>
      </c>
      <c r="H69" s="1" t="s">
        <v>51</v>
      </c>
      <c r="I69" s="1">
        <v>3</v>
      </c>
    </row>
    <row r="70" spans="1:9" x14ac:dyDescent="0.25">
      <c r="A70">
        <v>7057</v>
      </c>
      <c r="B70" t="s">
        <v>54</v>
      </c>
      <c r="C70" t="s">
        <v>100</v>
      </c>
      <c r="D70" s="7">
        <v>43164</v>
      </c>
      <c r="E70" s="7">
        <v>43164</v>
      </c>
      <c r="F70" t="s">
        <v>26</v>
      </c>
      <c r="G70" s="1">
        <v>0.5</v>
      </c>
      <c r="H70" s="1" t="s">
        <v>51</v>
      </c>
      <c r="I70" s="1">
        <f>MONTH(D70)</f>
        <v>3</v>
      </c>
    </row>
    <row r="71" spans="1:9" x14ac:dyDescent="0.25">
      <c r="A71">
        <v>7057</v>
      </c>
      <c r="B71" t="s">
        <v>54</v>
      </c>
      <c r="C71" t="s">
        <v>100</v>
      </c>
      <c r="D71" s="7">
        <v>43168</v>
      </c>
      <c r="E71" s="7">
        <v>43168</v>
      </c>
      <c r="F71" t="s">
        <v>23</v>
      </c>
      <c r="G71" s="1">
        <v>1</v>
      </c>
      <c r="H71" s="1" t="s">
        <v>51</v>
      </c>
      <c r="I71" s="1">
        <f>MONTH(D71)</f>
        <v>3</v>
      </c>
    </row>
    <row r="72" spans="1:9" x14ac:dyDescent="0.25">
      <c r="A72">
        <v>7063</v>
      </c>
      <c r="B72" t="s">
        <v>54</v>
      </c>
      <c r="C72" t="s">
        <v>100</v>
      </c>
      <c r="D72" s="7">
        <v>43189</v>
      </c>
      <c r="E72" s="7">
        <v>43189</v>
      </c>
      <c r="F72" t="s">
        <v>23</v>
      </c>
      <c r="G72" s="1">
        <v>1</v>
      </c>
      <c r="H72" s="1" t="s">
        <v>51</v>
      </c>
      <c r="I72" s="1">
        <f>MONTH(D72)</f>
        <v>3</v>
      </c>
    </row>
    <row r="73" spans="1:9" x14ac:dyDescent="0.25">
      <c r="A73">
        <v>7063</v>
      </c>
      <c r="B73" t="s">
        <v>54</v>
      </c>
      <c r="C73" t="s">
        <v>100</v>
      </c>
      <c r="D73" s="7">
        <v>43203</v>
      </c>
      <c r="E73" s="7">
        <v>43203</v>
      </c>
      <c r="F73" t="s">
        <v>23</v>
      </c>
      <c r="G73" s="1">
        <v>1</v>
      </c>
      <c r="H73" s="1" t="s">
        <v>51</v>
      </c>
      <c r="I73" s="1">
        <f>MONTH(D73)</f>
        <v>4</v>
      </c>
    </row>
    <row r="74" spans="1:9" x14ac:dyDescent="0.25">
      <c r="A74">
        <v>7057</v>
      </c>
      <c r="B74" t="s">
        <v>54</v>
      </c>
      <c r="C74" t="s">
        <v>100</v>
      </c>
      <c r="D74" s="7">
        <v>43216</v>
      </c>
      <c r="E74" s="7">
        <v>43216</v>
      </c>
      <c r="F74" t="s">
        <v>23</v>
      </c>
      <c r="G74" s="1">
        <v>1</v>
      </c>
      <c r="H74" s="1" t="s">
        <v>51</v>
      </c>
      <c r="I74" s="1">
        <f>MONTH(D74)</f>
        <v>4</v>
      </c>
    </row>
    <row r="75" spans="1:9" x14ac:dyDescent="0.25">
      <c r="A75">
        <v>7057</v>
      </c>
      <c r="B75" t="s">
        <v>54</v>
      </c>
      <c r="C75" t="s">
        <v>100</v>
      </c>
      <c r="D75" s="7">
        <v>43217</v>
      </c>
      <c r="E75" s="7">
        <v>43217</v>
      </c>
      <c r="F75" t="s">
        <v>23</v>
      </c>
      <c r="G75" s="1">
        <v>1</v>
      </c>
      <c r="H75" s="1" t="s">
        <v>51</v>
      </c>
      <c r="I75" s="1">
        <f>MONTH(D75)</f>
        <v>4</v>
      </c>
    </row>
    <row r="76" spans="1:9" x14ac:dyDescent="0.25">
      <c r="A76">
        <v>7063</v>
      </c>
      <c r="B76" t="s">
        <v>54</v>
      </c>
      <c r="C76" t="s">
        <v>100</v>
      </c>
      <c r="D76" s="7">
        <v>43217</v>
      </c>
      <c r="E76" s="7">
        <v>43220</v>
      </c>
      <c r="F76" t="s">
        <v>21</v>
      </c>
      <c r="G76" s="1">
        <v>2</v>
      </c>
      <c r="H76" s="1" t="s">
        <v>51</v>
      </c>
      <c r="I76" s="1">
        <f>MONTH(D76)</f>
        <v>4</v>
      </c>
    </row>
    <row r="77" spans="1:9" x14ac:dyDescent="0.25">
      <c r="A77">
        <v>7057</v>
      </c>
      <c r="B77" t="s">
        <v>54</v>
      </c>
      <c r="C77" t="s">
        <v>100</v>
      </c>
      <c r="D77" s="7">
        <v>43220</v>
      </c>
      <c r="E77" s="7">
        <v>43220</v>
      </c>
      <c r="F77" t="s">
        <v>23</v>
      </c>
      <c r="G77" s="1">
        <v>1</v>
      </c>
      <c r="H77" s="1" t="s">
        <v>51</v>
      </c>
      <c r="I77" s="1">
        <f>MONTH(D77)</f>
        <v>4</v>
      </c>
    </row>
    <row r="78" spans="1:9" x14ac:dyDescent="0.25">
      <c r="A78">
        <v>7057</v>
      </c>
      <c r="B78" t="s">
        <v>54</v>
      </c>
      <c r="C78" t="s">
        <v>100</v>
      </c>
      <c r="D78" s="7">
        <v>43222</v>
      </c>
      <c r="E78" s="7">
        <v>43224</v>
      </c>
      <c r="F78" t="s">
        <v>25</v>
      </c>
      <c r="G78" s="1">
        <v>3</v>
      </c>
      <c r="H78" s="1" t="s">
        <v>51</v>
      </c>
      <c r="I78" s="1">
        <f>MONTH(D78)</f>
        <v>5</v>
      </c>
    </row>
    <row r="79" spans="1:9" x14ac:dyDescent="0.25">
      <c r="A79">
        <v>7063</v>
      </c>
      <c r="B79" t="s">
        <v>54</v>
      </c>
      <c r="C79" t="s">
        <v>100</v>
      </c>
      <c r="D79" s="7">
        <v>43227</v>
      </c>
      <c r="E79" s="7">
        <v>43227</v>
      </c>
      <c r="F79" t="s">
        <v>23</v>
      </c>
      <c r="G79" s="1">
        <v>1</v>
      </c>
      <c r="H79" s="1" t="s">
        <v>51</v>
      </c>
      <c r="I79" s="1">
        <f>MONTH(D79)</f>
        <v>5</v>
      </c>
    </row>
    <row r="80" spans="1:9" x14ac:dyDescent="0.25">
      <c r="A80">
        <v>7063</v>
      </c>
      <c r="B80" t="s">
        <v>54</v>
      </c>
      <c r="C80" t="s">
        <v>100</v>
      </c>
      <c r="D80" s="7">
        <v>43231</v>
      </c>
      <c r="E80" s="7">
        <v>43231</v>
      </c>
      <c r="F80" t="s">
        <v>23</v>
      </c>
      <c r="G80" s="1">
        <v>1</v>
      </c>
      <c r="H80" s="1" t="s">
        <v>51</v>
      </c>
      <c r="I80" s="1">
        <f>MONTH(D80)</f>
        <v>5</v>
      </c>
    </row>
    <row r="81" spans="1:9" x14ac:dyDescent="0.25">
      <c r="A81">
        <v>7063</v>
      </c>
      <c r="B81" t="s">
        <v>54</v>
      </c>
      <c r="C81" t="s">
        <v>100</v>
      </c>
      <c r="D81" s="7">
        <v>43234</v>
      </c>
      <c r="E81" s="7">
        <v>43236</v>
      </c>
      <c r="F81" t="s">
        <v>25</v>
      </c>
      <c r="G81" s="1">
        <v>3</v>
      </c>
      <c r="H81" s="1" t="s">
        <v>51</v>
      </c>
      <c r="I81" s="1">
        <f>MONTH(D81)</f>
        <v>5</v>
      </c>
    </row>
    <row r="82" spans="1:9" x14ac:dyDescent="0.25">
      <c r="A82">
        <v>7057</v>
      </c>
      <c r="B82" t="s">
        <v>54</v>
      </c>
      <c r="C82" t="s">
        <v>100</v>
      </c>
      <c r="D82" s="7">
        <v>43238</v>
      </c>
      <c r="E82" s="7">
        <v>43238</v>
      </c>
      <c r="F82" t="s">
        <v>23</v>
      </c>
      <c r="G82" s="1">
        <v>1</v>
      </c>
      <c r="H82" s="1" t="s">
        <v>51</v>
      </c>
      <c r="I82" s="1">
        <f>MONTH(D82)</f>
        <v>5</v>
      </c>
    </row>
    <row r="83" spans="1:9" x14ac:dyDescent="0.25">
      <c r="A83">
        <v>7063</v>
      </c>
      <c r="B83" t="s">
        <v>54</v>
      </c>
      <c r="C83" t="s">
        <v>100</v>
      </c>
      <c r="D83" s="7">
        <v>43241</v>
      </c>
      <c r="E83" s="7">
        <v>43245</v>
      </c>
      <c r="F83" t="s">
        <v>24</v>
      </c>
      <c r="G83" s="1">
        <v>4</v>
      </c>
      <c r="H83" s="1" t="s">
        <v>51</v>
      </c>
      <c r="I83" s="1">
        <f>MONTH(D83)</f>
        <v>5</v>
      </c>
    </row>
    <row r="84" spans="1:9" x14ac:dyDescent="0.25">
      <c r="A84">
        <v>7063</v>
      </c>
      <c r="B84" t="s">
        <v>54</v>
      </c>
      <c r="C84" t="s">
        <v>100</v>
      </c>
      <c r="D84" s="7">
        <v>43266</v>
      </c>
      <c r="E84" s="7">
        <v>43269</v>
      </c>
      <c r="F84" t="s">
        <v>21</v>
      </c>
      <c r="G84" s="1">
        <v>2</v>
      </c>
      <c r="H84" s="1" t="s">
        <v>51</v>
      </c>
      <c r="I84" s="1">
        <f>MONTH(D84)</f>
        <v>6</v>
      </c>
    </row>
    <row r="85" spans="1:9" x14ac:dyDescent="0.25">
      <c r="A85">
        <v>7057</v>
      </c>
      <c r="B85" t="s">
        <v>54</v>
      </c>
      <c r="C85" t="s">
        <v>100</v>
      </c>
      <c r="D85" s="7">
        <v>43297</v>
      </c>
      <c r="E85" s="7">
        <v>43301</v>
      </c>
      <c r="F85" t="s">
        <v>24</v>
      </c>
      <c r="G85" s="1">
        <v>5</v>
      </c>
      <c r="H85" s="1" t="s">
        <v>51</v>
      </c>
      <c r="I85" s="1">
        <f>MONTH(D85)</f>
        <v>7</v>
      </c>
    </row>
    <row r="86" spans="1:9" x14ac:dyDescent="0.25">
      <c r="A86">
        <v>7063</v>
      </c>
      <c r="B86" t="s">
        <v>54</v>
      </c>
      <c r="C86" t="s">
        <v>100</v>
      </c>
      <c r="D86" s="7">
        <v>43297</v>
      </c>
      <c r="E86" s="7">
        <v>43298</v>
      </c>
      <c r="F86" t="s">
        <v>21</v>
      </c>
      <c r="G86" s="1">
        <v>2</v>
      </c>
      <c r="H86" s="1" t="s">
        <v>51</v>
      </c>
      <c r="I86" s="1">
        <f>MONTH(D86)</f>
        <v>7</v>
      </c>
    </row>
    <row r="87" spans="1:9" x14ac:dyDescent="0.25">
      <c r="A87">
        <v>7063</v>
      </c>
      <c r="B87" t="s">
        <v>54</v>
      </c>
      <c r="C87" t="s">
        <v>100</v>
      </c>
      <c r="D87" s="7">
        <v>43301</v>
      </c>
      <c r="E87" s="7">
        <v>43304</v>
      </c>
      <c r="F87" t="s">
        <v>21</v>
      </c>
      <c r="G87" s="1">
        <v>2</v>
      </c>
      <c r="H87" s="1" t="s">
        <v>51</v>
      </c>
      <c r="I87" s="1">
        <f>MONTH(D87)</f>
        <v>7</v>
      </c>
    </row>
    <row r="88" spans="1:9" x14ac:dyDescent="0.25">
      <c r="A88">
        <v>7057</v>
      </c>
      <c r="B88" t="s">
        <v>54</v>
      </c>
      <c r="C88" t="s">
        <v>100</v>
      </c>
      <c r="D88" s="7">
        <v>43304</v>
      </c>
      <c r="E88" s="7">
        <v>43308</v>
      </c>
      <c r="F88" t="s">
        <v>24</v>
      </c>
      <c r="G88" s="1">
        <v>5</v>
      </c>
      <c r="H88" s="1" t="s">
        <v>51</v>
      </c>
      <c r="I88" s="1">
        <f>MONTH(D88)</f>
        <v>7</v>
      </c>
    </row>
    <row r="89" spans="1:9" x14ac:dyDescent="0.25">
      <c r="A89">
        <v>7057</v>
      </c>
      <c r="B89" t="s">
        <v>54</v>
      </c>
      <c r="C89" t="s">
        <v>100</v>
      </c>
      <c r="D89" s="7">
        <v>43311</v>
      </c>
      <c r="E89" s="7">
        <v>43312</v>
      </c>
      <c r="F89" t="s">
        <v>21</v>
      </c>
      <c r="G89" s="1">
        <v>2</v>
      </c>
      <c r="H89" s="1" t="s">
        <v>51</v>
      </c>
      <c r="I89" s="1">
        <f>MONTH(D89)</f>
        <v>7</v>
      </c>
    </row>
    <row r="90" spans="1:9" x14ac:dyDescent="0.25">
      <c r="A90">
        <v>7057</v>
      </c>
      <c r="B90" t="s">
        <v>54</v>
      </c>
      <c r="C90" t="s">
        <v>100</v>
      </c>
      <c r="D90" s="7">
        <v>43313</v>
      </c>
      <c r="E90" s="7">
        <v>43315</v>
      </c>
      <c r="F90" t="s">
        <v>63</v>
      </c>
      <c r="G90" s="132">
        <v>3</v>
      </c>
      <c r="H90" s="1" t="s">
        <v>51</v>
      </c>
      <c r="I90" s="1">
        <v>8</v>
      </c>
    </row>
    <row r="91" spans="1:9" x14ac:dyDescent="0.25">
      <c r="A91">
        <v>910118</v>
      </c>
      <c r="B91" t="s">
        <v>54</v>
      </c>
      <c r="C91" t="s">
        <v>100</v>
      </c>
      <c r="D91" s="7">
        <v>43346</v>
      </c>
      <c r="E91" s="7">
        <v>43350</v>
      </c>
      <c r="F91" t="s">
        <v>24</v>
      </c>
      <c r="G91" s="1">
        <v>5</v>
      </c>
      <c r="H91" s="1" t="s">
        <v>51</v>
      </c>
      <c r="I91" s="1">
        <f>MONTH(D91)</f>
        <v>9</v>
      </c>
    </row>
    <row r="92" spans="1:9" x14ac:dyDescent="0.25">
      <c r="A92">
        <v>910118</v>
      </c>
      <c r="B92" t="s">
        <v>54</v>
      </c>
      <c r="C92" t="s">
        <v>100</v>
      </c>
      <c r="D92" s="7">
        <v>43397</v>
      </c>
      <c r="E92" s="7">
        <v>43397</v>
      </c>
      <c r="F92" t="s">
        <v>26</v>
      </c>
      <c r="G92" s="1">
        <v>0.5</v>
      </c>
      <c r="H92" s="1" t="s">
        <v>51</v>
      </c>
      <c r="I92" s="1">
        <f>MONTH(D92)</f>
        <v>10</v>
      </c>
    </row>
    <row r="93" spans="1:9" x14ac:dyDescent="0.25">
      <c r="A93">
        <v>7057</v>
      </c>
      <c r="B93" t="s">
        <v>54</v>
      </c>
      <c r="C93" t="s">
        <v>100</v>
      </c>
      <c r="D93" s="7">
        <v>43402</v>
      </c>
      <c r="E93" s="7">
        <v>43404</v>
      </c>
      <c r="F93" t="s">
        <v>25</v>
      </c>
      <c r="G93" s="1">
        <v>3</v>
      </c>
      <c r="H93" s="1" t="s">
        <v>51</v>
      </c>
      <c r="I93" s="1">
        <f>MONTH(D93)</f>
        <v>10</v>
      </c>
    </row>
    <row r="94" spans="1:9" x14ac:dyDescent="0.25">
      <c r="A94">
        <v>910118</v>
      </c>
      <c r="B94" t="s">
        <v>54</v>
      </c>
      <c r="C94" t="s">
        <v>100</v>
      </c>
      <c r="D94" s="7">
        <v>43406</v>
      </c>
      <c r="E94" s="7">
        <v>43406</v>
      </c>
      <c r="F94" t="s">
        <v>23</v>
      </c>
      <c r="G94" s="1">
        <v>1</v>
      </c>
      <c r="H94" s="1" t="s">
        <v>51</v>
      </c>
      <c r="I94" s="1">
        <f>MONTH(D94)</f>
        <v>11</v>
      </c>
    </row>
    <row r="95" spans="1:9" x14ac:dyDescent="0.25">
      <c r="A95">
        <v>7057</v>
      </c>
      <c r="B95" t="s">
        <v>54</v>
      </c>
      <c r="C95" t="s">
        <v>100</v>
      </c>
      <c r="D95" s="7">
        <v>43406</v>
      </c>
      <c r="E95" s="7">
        <v>43406</v>
      </c>
      <c r="F95" t="s">
        <v>23</v>
      </c>
      <c r="G95" s="1">
        <v>1</v>
      </c>
      <c r="H95" s="1" t="s">
        <v>51</v>
      </c>
      <c r="I95" s="1">
        <f>MONTH(D95)</f>
        <v>11</v>
      </c>
    </row>
    <row r="96" spans="1:9" x14ac:dyDescent="0.25">
      <c r="A96">
        <v>7054</v>
      </c>
      <c r="B96" t="s">
        <v>54</v>
      </c>
      <c r="C96" t="s">
        <v>101</v>
      </c>
      <c r="D96" s="7">
        <v>43102</v>
      </c>
      <c r="E96" s="7">
        <v>43105</v>
      </c>
      <c r="F96" t="s">
        <v>28</v>
      </c>
      <c r="G96" s="1">
        <v>4</v>
      </c>
      <c r="H96" s="1" t="s">
        <v>51</v>
      </c>
      <c r="I96" s="1">
        <f>MONTH(D96)</f>
        <v>1</v>
      </c>
    </row>
    <row r="97" spans="1:9" x14ac:dyDescent="0.25">
      <c r="A97">
        <v>7054</v>
      </c>
      <c r="B97" t="s">
        <v>54</v>
      </c>
      <c r="C97" t="s">
        <v>101</v>
      </c>
      <c r="D97" s="7">
        <v>43126</v>
      </c>
      <c r="E97" s="7">
        <v>43126</v>
      </c>
      <c r="F97" t="s">
        <v>23</v>
      </c>
      <c r="G97" s="1">
        <v>1</v>
      </c>
      <c r="H97" s="1" t="s">
        <v>51</v>
      </c>
      <c r="I97" s="1">
        <f>MONTH(D97)</f>
        <v>1</v>
      </c>
    </row>
    <row r="98" spans="1:9" x14ac:dyDescent="0.25">
      <c r="A98">
        <v>7054</v>
      </c>
      <c r="B98" t="s">
        <v>102</v>
      </c>
      <c r="C98" t="s">
        <v>101</v>
      </c>
      <c r="D98" s="7">
        <v>43136</v>
      </c>
      <c r="E98" s="7">
        <v>43140</v>
      </c>
      <c r="F98" t="s">
        <v>24</v>
      </c>
      <c r="G98" s="1">
        <v>5</v>
      </c>
      <c r="H98" s="1" t="s">
        <v>51</v>
      </c>
      <c r="I98" s="1">
        <f>MONTH(D98)</f>
        <v>2</v>
      </c>
    </row>
    <row r="99" spans="1:9" x14ac:dyDescent="0.25">
      <c r="A99">
        <v>7054</v>
      </c>
      <c r="B99" t="s">
        <v>102</v>
      </c>
      <c r="C99" t="s">
        <v>101</v>
      </c>
      <c r="D99" s="7">
        <v>43231</v>
      </c>
      <c r="E99" s="7">
        <v>43231</v>
      </c>
      <c r="F99" t="s">
        <v>23</v>
      </c>
      <c r="G99" s="1">
        <v>1</v>
      </c>
      <c r="H99" s="1" t="s">
        <v>51</v>
      </c>
      <c r="I99" s="1">
        <f>MONTH(D99)</f>
        <v>5</v>
      </c>
    </row>
    <row r="100" spans="1:9" x14ac:dyDescent="0.25">
      <c r="A100">
        <v>7054</v>
      </c>
      <c r="B100" t="s">
        <v>102</v>
      </c>
      <c r="C100" t="s">
        <v>101</v>
      </c>
      <c r="D100" s="7">
        <v>43235</v>
      </c>
      <c r="E100" s="7">
        <v>43236</v>
      </c>
      <c r="F100" t="s">
        <v>21</v>
      </c>
      <c r="G100" s="1">
        <v>2</v>
      </c>
      <c r="H100" s="1" t="s">
        <v>51</v>
      </c>
      <c r="I100" s="1">
        <f>MONTH(D100)</f>
        <v>5</v>
      </c>
    </row>
    <row r="101" spans="1:9" x14ac:dyDescent="0.25">
      <c r="A101">
        <v>7054</v>
      </c>
      <c r="B101" t="s">
        <v>102</v>
      </c>
      <c r="C101" t="s">
        <v>101</v>
      </c>
      <c r="D101" s="7">
        <v>43249</v>
      </c>
      <c r="E101" s="7">
        <v>43249</v>
      </c>
      <c r="F101" t="s">
        <v>23</v>
      </c>
      <c r="G101" s="1">
        <v>1</v>
      </c>
      <c r="H101" s="1" t="s">
        <v>51</v>
      </c>
      <c r="I101" s="1">
        <f>MONTH(D101)</f>
        <v>5</v>
      </c>
    </row>
    <row r="102" spans="1:9" x14ac:dyDescent="0.25">
      <c r="A102">
        <v>7063</v>
      </c>
      <c r="B102" t="s">
        <v>54</v>
      </c>
      <c r="C102" t="s">
        <v>101</v>
      </c>
      <c r="D102" s="7">
        <v>43315</v>
      </c>
      <c r="E102" s="7">
        <v>43329</v>
      </c>
      <c r="F102" t="s">
        <v>22</v>
      </c>
      <c r="G102" s="132">
        <v>10</v>
      </c>
      <c r="H102" s="1" t="s">
        <v>51</v>
      </c>
      <c r="I102" s="1">
        <f>MONTH(D102)</f>
        <v>8</v>
      </c>
    </row>
    <row r="103" spans="1:9" x14ac:dyDescent="0.25">
      <c r="A103">
        <v>7054</v>
      </c>
      <c r="B103" t="s">
        <v>102</v>
      </c>
      <c r="C103" t="s">
        <v>101</v>
      </c>
      <c r="D103" s="7">
        <v>43318</v>
      </c>
      <c r="E103" s="7">
        <v>43326</v>
      </c>
      <c r="F103" t="s">
        <v>29</v>
      </c>
      <c r="G103" s="132">
        <v>7</v>
      </c>
      <c r="H103" s="1" t="s">
        <v>51</v>
      </c>
      <c r="I103" s="1">
        <f>MONTH(D103)</f>
        <v>8</v>
      </c>
    </row>
    <row r="104" spans="1:9" x14ac:dyDescent="0.25">
      <c r="A104">
        <v>7063</v>
      </c>
      <c r="B104" t="s">
        <v>54</v>
      </c>
      <c r="C104" t="s">
        <v>101</v>
      </c>
      <c r="D104" s="7">
        <v>43332</v>
      </c>
      <c r="E104" s="7">
        <v>43332</v>
      </c>
      <c r="F104" t="s">
        <v>23</v>
      </c>
      <c r="G104" s="132">
        <v>1</v>
      </c>
      <c r="H104" s="1" t="s">
        <v>51</v>
      </c>
      <c r="I104" s="1">
        <f>MONTH(D104)</f>
        <v>8</v>
      </c>
    </row>
    <row r="105" spans="1:9" x14ac:dyDescent="0.25">
      <c r="A105">
        <v>7063</v>
      </c>
      <c r="B105" t="s">
        <v>54</v>
      </c>
      <c r="C105" t="s">
        <v>101</v>
      </c>
      <c r="D105" s="7">
        <v>43336</v>
      </c>
      <c r="E105" s="7">
        <v>43336</v>
      </c>
      <c r="F105" t="s">
        <v>23</v>
      </c>
      <c r="G105" s="132">
        <v>1</v>
      </c>
      <c r="H105" s="1" t="s">
        <v>51</v>
      </c>
      <c r="I105" s="1">
        <f>MONTH(D105)</f>
        <v>8</v>
      </c>
    </row>
    <row r="106" spans="1:9" x14ac:dyDescent="0.25">
      <c r="A106">
        <v>7066</v>
      </c>
      <c r="B106" t="s">
        <v>102</v>
      </c>
      <c r="C106" t="s">
        <v>74</v>
      </c>
      <c r="D106" s="7">
        <v>43102</v>
      </c>
      <c r="E106" s="7">
        <v>43102</v>
      </c>
      <c r="F106" t="s">
        <v>23</v>
      </c>
      <c r="G106" s="1">
        <v>1</v>
      </c>
      <c r="H106" s="1" t="s">
        <v>51</v>
      </c>
      <c r="I106" s="1">
        <f>MONTH(D106)</f>
        <v>1</v>
      </c>
    </row>
    <row r="107" spans="1:9" x14ac:dyDescent="0.25">
      <c r="A107">
        <v>7014</v>
      </c>
      <c r="B107" t="s">
        <v>102</v>
      </c>
      <c r="C107" t="s">
        <v>74</v>
      </c>
      <c r="D107" s="7">
        <v>43157</v>
      </c>
      <c r="E107" s="7">
        <v>43159</v>
      </c>
      <c r="F107" t="s">
        <v>25</v>
      </c>
      <c r="G107" s="1">
        <v>3</v>
      </c>
      <c r="H107" s="1" t="s">
        <v>51</v>
      </c>
      <c r="I107" s="1">
        <f>MONTH(D107)</f>
        <v>2</v>
      </c>
    </row>
    <row r="108" spans="1:9" x14ac:dyDescent="0.25">
      <c r="A108">
        <v>7014</v>
      </c>
      <c r="B108" t="s">
        <v>102</v>
      </c>
      <c r="C108" t="s">
        <v>74</v>
      </c>
      <c r="D108" s="7">
        <v>43160</v>
      </c>
      <c r="E108" s="7">
        <v>43161</v>
      </c>
      <c r="F108" t="s">
        <v>62</v>
      </c>
      <c r="G108" s="1">
        <v>2</v>
      </c>
      <c r="H108" s="1" t="s">
        <v>51</v>
      </c>
      <c r="I108" s="1">
        <v>3</v>
      </c>
    </row>
    <row r="109" spans="1:9" x14ac:dyDescent="0.25">
      <c r="A109">
        <v>7066</v>
      </c>
      <c r="B109" t="s">
        <v>102</v>
      </c>
      <c r="C109" t="s">
        <v>74</v>
      </c>
      <c r="D109" s="7">
        <v>43175</v>
      </c>
      <c r="E109" s="7">
        <v>43175</v>
      </c>
      <c r="F109" t="s">
        <v>23</v>
      </c>
      <c r="G109" s="1">
        <v>1</v>
      </c>
      <c r="H109" s="1" t="s">
        <v>51</v>
      </c>
      <c r="I109" s="1">
        <f>MONTH(D109)</f>
        <v>3</v>
      </c>
    </row>
    <row r="110" spans="1:9" x14ac:dyDescent="0.25">
      <c r="A110">
        <v>7066</v>
      </c>
      <c r="B110" t="s">
        <v>102</v>
      </c>
      <c r="C110" t="s">
        <v>74</v>
      </c>
      <c r="D110" s="7">
        <v>43182</v>
      </c>
      <c r="E110" s="7">
        <v>43182</v>
      </c>
      <c r="F110" t="s">
        <v>23</v>
      </c>
      <c r="G110" s="1">
        <v>1</v>
      </c>
      <c r="H110" s="1" t="s">
        <v>51</v>
      </c>
      <c r="I110" s="1">
        <f>MONTH(D110)</f>
        <v>3</v>
      </c>
    </row>
    <row r="111" spans="1:9" x14ac:dyDescent="0.25">
      <c r="A111">
        <v>7066</v>
      </c>
      <c r="B111" t="s">
        <v>102</v>
      </c>
      <c r="C111" t="s">
        <v>74</v>
      </c>
      <c r="D111" s="7">
        <v>43189</v>
      </c>
      <c r="E111" s="7">
        <v>43189</v>
      </c>
      <c r="F111" t="s">
        <v>23</v>
      </c>
      <c r="G111" s="1">
        <v>1</v>
      </c>
      <c r="H111" s="1" t="s">
        <v>51</v>
      </c>
      <c r="I111" s="1">
        <f>MONTH(D111)</f>
        <v>3</v>
      </c>
    </row>
    <row r="112" spans="1:9" x14ac:dyDescent="0.25">
      <c r="A112">
        <v>7014</v>
      </c>
      <c r="B112" t="s">
        <v>102</v>
      </c>
      <c r="C112" t="s">
        <v>74</v>
      </c>
      <c r="D112" s="7">
        <v>43220</v>
      </c>
      <c r="E112" s="7">
        <v>43220</v>
      </c>
      <c r="F112" t="s">
        <v>23</v>
      </c>
      <c r="G112" s="1">
        <v>1</v>
      </c>
      <c r="H112" s="1" t="s">
        <v>51</v>
      </c>
      <c r="I112" s="1">
        <f>MONTH(D112)</f>
        <v>4</v>
      </c>
    </row>
    <row r="113" spans="1:9" x14ac:dyDescent="0.25">
      <c r="A113">
        <v>7066</v>
      </c>
      <c r="B113" t="s">
        <v>102</v>
      </c>
      <c r="C113" t="s">
        <v>74</v>
      </c>
      <c r="D113" s="7">
        <v>43286</v>
      </c>
      <c r="E113" s="7">
        <v>43286</v>
      </c>
      <c r="F113" t="s">
        <v>23</v>
      </c>
      <c r="G113" s="1">
        <v>1</v>
      </c>
      <c r="H113" s="1" t="s">
        <v>51</v>
      </c>
      <c r="I113" s="1">
        <f>MONTH(D113)</f>
        <v>7</v>
      </c>
    </row>
    <row r="114" spans="1:9" x14ac:dyDescent="0.25">
      <c r="A114">
        <v>7066</v>
      </c>
      <c r="B114" t="s">
        <v>102</v>
      </c>
      <c r="C114" t="s">
        <v>74</v>
      </c>
      <c r="D114" s="7">
        <v>43287</v>
      </c>
      <c r="E114" s="7">
        <v>43287</v>
      </c>
      <c r="F114" t="s">
        <v>23</v>
      </c>
      <c r="G114" s="1">
        <v>1</v>
      </c>
      <c r="H114" s="1" t="s">
        <v>51</v>
      </c>
      <c r="I114" s="1">
        <f>MONTH(D114)</f>
        <v>7</v>
      </c>
    </row>
    <row r="115" spans="1:9" x14ac:dyDescent="0.25">
      <c r="A115">
        <v>7054</v>
      </c>
      <c r="B115" t="s">
        <v>102</v>
      </c>
      <c r="C115" t="s">
        <v>74</v>
      </c>
      <c r="D115" s="7">
        <v>43328</v>
      </c>
      <c r="E115" s="7">
        <v>43336</v>
      </c>
      <c r="F115" t="s">
        <v>29</v>
      </c>
      <c r="G115" s="132">
        <v>7</v>
      </c>
      <c r="H115" s="1" t="s">
        <v>51</v>
      </c>
      <c r="I115" s="1">
        <f>MONTH(D115)</f>
        <v>8</v>
      </c>
    </row>
    <row r="116" spans="1:9" x14ac:dyDescent="0.25">
      <c r="A116">
        <v>7014</v>
      </c>
      <c r="B116" t="s">
        <v>102</v>
      </c>
      <c r="C116" t="s">
        <v>103</v>
      </c>
      <c r="D116" s="7">
        <v>43227</v>
      </c>
      <c r="E116" s="7">
        <v>43227</v>
      </c>
      <c r="F116" t="s">
        <v>23</v>
      </c>
      <c r="G116" s="1">
        <v>1</v>
      </c>
      <c r="H116" s="1" t="s">
        <v>51</v>
      </c>
      <c r="I116" s="1">
        <f>MONTH(D116)</f>
        <v>5</v>
      </c>
    </row>
    <row r="117" spans="1:9" x14ac:dyDescent="0.25">
      <c r="A117">
        <v>7014</v>
      </c>
      <c r="B117" t="s">
        <v>102</v>
      </c>
      <c r="C117" t="s">
        <v>103</v>
      </c>
      <c r="D117" s="7">
        <v>43229</v>
      </c>
      <c r="E117" s="7">
        <v>43229</v>
      </c>
      <c r="F117" t="s">
        <v>23</v>
      </c>
      <c r="G117" s="1">
        <v>1</v>
      </c>
      <c r="H117" s="1" t="s">
        <v>51</v>
      </c>
      <c r="I117" s="1">
        <f>MONTH(D117)</f>
        <v>5</v>
      </c>
    </row>
    <row r="118" spans="1:9" x14ac:dyDescent="0.25">
      <c r="A118">
        <v>7014</v>
      </c>
      <c r="B118" t="s">
        <v>102</v>
      </c>
      <c r="C118" t="s">
        <v>103</v>
      </c>
      <c r="D118" s="7">
        <v>43231</v>
      </c>
      <c r="E118" s="7">
        <v>43231</v>
      </c>
      <c r="F118" t="s">
        <v>23</v>
      </c>
      <c r="G118" s="1">
        <v>1</v>
      </c>
      <c r="H118" s="1" t="s">
        <v>51</v>
      </c>
      <c r="I118" s="1">
        <f>MONTH(D118)</f>
        <v>5</v>
      </c>
    </row>
    <row r="119" spans="1:9" x14ac:dyDescent="0.25">
      <c r="A119">
        <v>7014</v>
      </c>
      <c r="B119" t="s">
        <v>102</v>
      </c>
      <c r="C119" t="s">
        <v>103</v>
      </c>
      <c r="D119" s="7">
        <v>43318</v>
      </c>
      <c r="E119" s="7">
        <v>43322</v>
      </c>
      <c r="F119" t="s">
        <v>24</v>
      </c>
      <c r="G119" s="132">
        <v>5</v>
      </c>
      <c r="H119" s="1" t="s">
        <v>51</v>
      </c>
      <c r="I119" s="1">
        <f>MONTH(D119)</f>
        <v>8</v>
      </c>
    </row>
    <row r="120" spans="1:9" x14ac:dyDescent="0.25">
      <c r="A120">
        <v>7014</v>
      </c>
      <c r="B120" t="s">
        <v>102</v>
      </c>
      <c r="C120" t="s">
        <v>103</v>
      </c>
      <c r="D120" s="7">
        <v>43325</v>
      </c>
      <c r="E120" s="7">
        <v>43329</v>
      </c>
      <c r="F120" t="s">
        <v>28</v>
      </c>
      <c r="G120" s="132">
        <v>4</v>
      </c>
      <c r="H120" s="1" t="s">
        <v>51</v>
      </c>
      <c r="I120" s="1">
        <f>MONTH(D120)</f>
        <v>8</v>
      </c>
    </row>
    <row r="121" spans="1:9" x14ac:dyDescent="0.25">
      <c r="A121">
        <v>7068</v>
      </c>
      <c r="B121" t="s">
        <v>102</v>
      </c>
      <c r="C121" t="s">
        <v>104</v>
      </c>
      <c r="D121" s="7">
        <v>43133</v>
      </c>
      <c r="E121" s="7">
        <v>43133</v>
      </c>
      <c r="F121" t="s">
        <v>23</v>
      </c>
      <c r="G121" s="1">
        <v>1</v>
      </c>
      <c r="H121" s="1" t="s">
        <v>51</v>
      </c>
      <c r="I121" s="1">
        <f>MONTH(D121)</f>
        <v>2</v>
      </c>
    </row>
    <row r="122" spans="1:9" x14ac:dyDescent="0.25">
      <c r="A122">
        <v>7068</v>
      </c>
      <c r="B122" t="s">
        <v>102</v>
      </c>
      <c r="C122" t="s">
        <v>104</v>
      </c>
      <c r="D122" s="7">
        <v>43186</v>
      </c>
      <c r="E122" s="7">
        <v>43186</v>
      </c>
      <c r="F122" t="s">
        <v>26</v>
      </c>
      <c r="G122" s="1">
        <v>0.5</v>
      </c>
      <c r="H122" s="1" t="s">
        <v>51</v>
      </c>
      <c r="I122" s="1">
        <f>MONTH(D122)</f>
        <v>3</v>
      </c>
    </row>
    <row r="123" spans="1:9" x14ac:dyDescent="0.25">
      <c r="A123">
        <v>7068</v>
      </c>
      <c r="B123" t="s">
        <v>102</v>
      </c>
      <c r="C123" t="s">
        <v>104</v>
      </c>
      <c r="D123" s="7">
        <v>43199</v>
      </c>
      <c r="E123" s="7">
        <v>43199</v>
      </c>
      <c r="F123" t="s">
        <v>23</v>
      </c>
      <c r="G123" s="1">
        <v>1</v>
      </c>
      <c r="H123" s="1" t="s">
        <v>51</v>
      </c>
      <c r="I123" s="1">
        <f>MONTH(D123)</f>
        <v>4</v>
      </c>
    </row>
    <row r="124" spans="1:9" x14ac:dyDescent="0.25">
      <c r="A124">
        <v>7068</v>
      </c>
      <c r="B124" t="s">
        <v>105</v>
      </c>
      <c r="C124" t="s">
        <v>104</v>
      </c>
      <c r="D124" s="7">
        <v>43220</v>
      </c>
      <c r="E124" s="7">
        <v>43220</v>
      </c>
      <c r="F124" t="s">
        <v>23</v>
      </c>
      <c r="G124" s="1">
        <v>1</v>
      </c>
      <c r="H124" s="1" t="s">
        <v>51</v>
      </c>
      <c r="I124" s="1">
        <f>MONTH(D124)</f>
        <v>4</v>
      </c>
    </row>
    <row r="125" spans="1:9" x14ac:dyDescent="0.25">
      <c r="A125">
        <v>7068</v>
      </c>
      <c r="B125" t="s">
        <v>105</v>
      </c>
      <c r="C125" t="s">
        <v>104</v>
      </c>
      <c r="D125" s="7">
        <v>43222</v>
      </c>
      <c r="E125" s="7">
        <v>43222</v>
      </c>
      <c r="F125" t="s">
        <v>23</v>
      </c>
      <c r="G125" s="1">
        <v>1</v>
      </c>
      <c r="H125" s="1" t="s">
        <v>51</v>
      </c>
      <c r="I125" s="1">
        <f>MONTH(D125)</f>
        <v>5</v>
      </c>
    </row>
    <row r="126" spans="1:9" x14ac:dyDescent="0.25">
      <c r="A126">
        <v>7068</v>
      </c>
      <c r="B126" t="s">
        <v>105</v>
      </c>
      <c r="C126" t="s">
        <v>104</v>
      </c>
      <c r="D126" s="7">
        <v>43227</v>
      </c>
      <c r="E126" s="7">
        <v>43227</v>
      </c>
      <c r="F126" t="s">
        <v>23</v>
      </c>
      <c r="G126" s="1">
        <v>1</v>
      </c>
      <c r="H126" s="1" t="s">
        <v>51</v>
      </c>
      <c r="I126" s="1">
        <f>MONTH(D126)</f>
        <v>5</v>
      </c>
    </row>
    <row r="127" spans="1:9" x14ac:dyDescent="0.25">
      <c r="A127">
        <v>7068</v>
      </c>
      <c r="B127" t="s">
        <v>105</v>
      </c>
      <c r="C127" t="s">
        <v>104</v>
      </c>
      <c r="D127" s="7">
        <v>43229</v>
      </c>
      <c r="E127" s="7">
        <v>43229</v>
      </c>
      <c r="F127" t="s">
        <v>23</v>
      </c>
      <c r="G127" s="1">
        <v>1</v>
      </c>
      <c r="H127" s="1" t="s">
        <v>51</v>
      </c>
      <c r="I127" s="1">
        <f>MONTH(D127)</f>
        <v>5</v>
      </c>
    </row>
    <row r="128" spans="1:9" x14ac:dyDescent="0.25">
      <c r="A128">
        <v>7014</v>
      </c>
      <c r="B128" t="s">
        <v>102</v>
      </c>
      <c r="C128" t="s">
        <v>104</v>
      </c>
      <c r="D128" s="7">
        <v>43332</v>
      </c>
      <c r="E128" s="7">
        <v>43336</v>
      </c>
      <c r="F128" t="s">
        <v>24</v>
      </c>
      <c r="G128" s="132">
        <v>5</v>
      </c>
      <c r="H128" s="1" t="s">
        <v>51</v>
      </c>
      <c r="I128" s="1">
        <f>MONTH(D128)</f>
        <v>8</v>
      </c>
    </row>
    <row r="129" spans="1:9" x14ac:dyDescent="0.25">
      <c r="A129">
        <v>7014</v>
      </c>
      <c r="B129" t="s">
        <v>102</v>
      </c>
      <c r="C129" t="s">
        <v>104</v>
      </c>
      <c r="D129" s="7">
        <v>43395</v>
      </c>
      <c r="E129" s="7">
        <v>43399</v>
      </c>
      <c r="F129" t="s">
        <v>24</v>
      </c>
      <c r="G129" s="1">
        <v>5</v>
      </c>
      <c r="H129" s="1" t="s">
        <v>51</v>
      </c>
      <c r="I129" s="1">
        <f>MONTH(D129)</f>
        <v>10</v>
      </c>
    </row>
    <row r="130" spans="1:9" x14ac:dyDescent="0.25">
      <c r="A130">
        <v>7070</v>
      </c>
      <c r="B130" t="s">
        <v>107</v>
      </c>
      <c r="C130" t="s">
        <v>106</v>
      </c>
      <c r="D130" s="7">
        <v>43102</v>
      </c>
      <c r="E130" s="7">
        <v>43105</v>
      </c>
      <c r="F130" t="s">
        <v>28</v>
      </c>
      <c r="G130" s="1">
        <v>4</v>
      </c>
      <c r="H130" s="1" t="s">
        <v>51</v>
      </c>
      <c r="I130" s="1">
        <f>MONTH(D130)</f>
        <v>1</v>
      </c>
    </row>
    <row r="131" spans="1:9" x14ac:dyDescent="0.25">
      <c r="A131">
        <v>7070</v>
      </c>
      <c r="B131" t="s">
        <v>107</v>
      </c>
      <c r="C131" t="s">
        <v>106</v>
      </c>
      <c r="D131" s="7">
        <v>43178</v>
      </c>
      <c r="E131" s="7">
        <v>43182</v>
      </c>
      <c r="F131" t="s">
        <v>24</v>
      </c>
      <c r="G131" s="1">
        <v>5</v>
      </c>
      <c r="H131" s="1" t="s">
        <v>51</v>
      </c>
      <c r="I131" s="1">
        <f>MONTH(D131)</f>
        <v>3</v>
      </c>
    </row>
    <row r="132" spans="1:9" x14ac:dyDescent="0.25">
      <c r="A132">
        <v>7068</v>
      </c>
      <c r="B132" t="s">
        <v>105</v>
      </c>
      <c r="C132" t="s">
        <v>106</v>
      </c>
      <c r="D132" s="7">
        <v>43231</v>
      </c>
      <c r="E132" s="7">
        <v>43231</v>
      </c>
      <c r="F132" t="s">
        <v>23</v>
      </c>
      <c r="G132" s="1">
        <v>1</v>
      </c>
      <c r="H132" s="1" t="s">
        <v>51</v>
      </c>
      <c r="I132" s="1">
        <f>MONTH(D132)</f>
        <v>5</v>
      </c>
    </row>
    <row r="133" spans="1:9" x14ac:dyDescent="0.25">
      <c r="A133">
        <v>7070</v>
      </c>
      <c r="B133" t="s">
        <v>107</v>
      </c>
      <c r="C133" t="s">
        <v>106</v>
      </c>
      <c r="D133" s="7">
        <v>43264</v>
      </c>
      <c r="E133" s="7">
        <v>43264</v>
      </c>
      <c r="F133" t="s">
        <v>26</v>
      </c>
      <c r="G133" s="1">
        <v>0.5</v>
      </c>
      <c r="H133" s="1" t="s">
        <v>51</v>
      </c>
      <c r="I133" s="1">
        <f>MONTH(D133)</f>
        <v>6</v>
      </c>
    </row>
    <row r="134" spans="1:9" x14ac:dyDescent="0.25">
      <c r="A134">
        <v>7068</v>
      </c>
      <c r="B134" t="s">
        <v>105</v>
      </c>
      <c r="C134" t="s">
        <v>106</v>
      </c>
      <c r="D134" s="7">
        <v>43273</v>
      </c>
      <c r="E134" s="7">
        <v>43276</v>
      </c>
      <c r="F134" t="s">
        <v>21</v>
      </c>
      <c r="G134" s="1">
        <v>2</v>
      </c>
      <c r="H134" s="1" t="s">
        <v>51</v>
      </c>
      <c r="I134" s="1">
        <f>MONTH(D134)</f>
        <v>6</v>
      </c>
    </row>
    <row r="135" spans="1:9" x14ac:dyDescent="0.25">
      <c r="A135">
        <v>7070</v>
      </c>
      <c r="B135" t="s">
        <v>107</v>
      </c>
      <c r="C135" t="s">
        <v>106</v>
      </c>
      <c r="D135" s="7">
        <v>43276</v>
      </c>
      <c r="E135" s="7">
        <v>43276</v>
      </c>
      <c r="F135" t="s">
        <v>26</v>
      </c>
      <c r="G135" s="1">
        <v>0.5</v>
      </c>
      <c r="H135" s="1" t="s">
        <v>51</v>
      </c>
      <c r="I135" s="1">
        <f>MONTH(D135)</f>
        <v>6</v>
      </c>
    </row>
    <row r="136" spans="1:9" x14ac:dyDescent="0.25">
      <c r="A136" s="6">
        <v>7068</v>
      </c>
      <c r="B136" t="s">
        <v>105</v>
      </c>
      <c r="C136" t="s">
        <v>106</v>
      </c>
      <c r="D136" s="15">
        <v>43304</v>
      </c>
      <c r="E136" s="15">
        <v>43312</v>
      </c>
      <c r="F136" s="6" t="s">
        <v>29</v>
      </c>
      <c r="G136" s="1">
        <v>7</v>
      </c>
      <c r="H136" s="1" t="s">
        <v>51</v>
      </c>
      <c r="I136" s="1">
        <f>MONTH(D136)</f>
        <v>7</v>
      </c>
    </row>
    <row r="137" spans="1:9" x14ac:dyDescent="0.25">
      <c r="A137">
        <v>7076</v>
      </c>
      <c r="B137" t="s">
        <v>105</v>
      </c>
      <c r="C137" t="s">
        <v>106</v>
      </c>
      <c r="D137" s="7">
        <v>43304</v>
      </c>
      <c r="E137" s="7">
        <v>43308</v>
      </c>
      <c r="F137" t="s">
        <v>24</v>
      </c>
      <c r="G137" s="1">
        <v>5</v>
      </c>
      <c r="H137" s="1" t="s">
        <v>51</v>
      </c>
      <c r="I137" s="1">
        <f>MONTH(D137)</f>
        <v>7</v>
      </c>
    </row>
    <row r="138" spans="1:9" x14ac:dyDescent="0.25">
      <c r="A138" s="6">
        <v>7068</v>
      </c>
      <c r="B138" t="s">
        <v>105</v>
      </c>
      <c r="C138" t="s">
        <v>106</v>
      </c>
      <c r="D138" s="15">
        <v>43313</v>
      </c>
      <c r="E138" s="15">
        <v>43325</v>
      </c>
      <c r="F138" s="6" t="s">
        <v>68</v>
      </c>
      <c r="G138" s="132">
        <v>8.5</v>
      </c>
      <c r="H138" s="1" t="s">
        <v>51</v>
      </c>
      <c r="I138" s="1">
        <v>8</v>
      </c>
    </row>
    <row r="139" spans="1:9" x14ac:dyDescent="0.25">
      <c r="A139">
        <v>7068</v>
      </c>
      <c r="B139" t="s">
        <v>105</v>
      </c>
      <c r="C139" t="s">
        <v>106</v>
      </c>
      <c r="D139" s="7">
        <v>43343</v>
      </c>
      <c r="E139" s="7">
        <v>43343</v>
      </c>
      <c r="F139" t="s">
        <v>23</v>
      </c>
      <c r="G139" s="132">
        <v>1</v>
      </c>
      <c r="H139" s="1" t="s">
        <v>51</v>
      </c>
      <c r="I139" s="1">
        <f>MONTH(D139)</f>
        <v>8</v>
      </c>
    </row>
    <row r="140" spans="1:9" x14ac:dyDescent="0.25">
      <c r="A140">
        <v>7076</v>
      </c>
      <c r="B140" t="s">
        <v>107</v>
      </c>
      <c r="C140" t="s">
        <v>106</v>
      </c>
      <c r="D140" s="7">
        <v>43357</v>
      </c>
      <c r="E140" s="7">
        <v>43357</v>
      </c>
      <c r="F140" t="s">
        <v>26</v>
      </c>
      <c r="G140" s="1">
        <v>0.5</v>
      </c>
      <c r="H140" s="1" t="s">
        <v>51</v>
      </c>
      <c r="I140" s="1">
        <f>MONTH(D140)</f>
        <v>9</v>
      </c>
    </row>
    <row r="141" spans="1:9" x14ac:dyDescent="0.25">
      <c r="A141">
        <v>7065</v>
      </c>
      <c r="B141" t="s">
        <v>109</v>
      </c>
      <c r="C141" t="s">
        <v>108</v>
      </c>
      <c r="D141" s="7">
        <v>43112</v>
      </c>
      <c r="E141" s="7">
        <v>43112</v>
      </c>
      <c r="F141" t="s">
        <v>26</v>
      </c>
      <c r="G141" s="1">
        <v>0.5</v>
      </c>
      <c r="H141" s="1" t="s">
        <v>51</v>
      </c>
      <c r="I141" s="1">
        <f>MONTH(D141)</f>
        <v>1</v>
      </c>
    </row>
    <row r="142" spans="1:9" x14ac:dyDescent="0.25">
      <c r="A142">
        <v>7012</v>
      </c>
      <c r="B142" t="s">
        <v>107</v>
      </c>
      <c r="C142" t="s">
        <v>108</v>
      </c>
      <c r="D142" s="7">
        <v>43136</v>
      </c>
      <c r="E142" s="7">
        <v>43140</v>
      </c>
      <c r="F142" t="s">
        <v>24</v>
      </c>
      <c r="G142" s="1">
        <v>5</v>
      </c>
      <c r="H142" s="1" t="s">
        <v>51</v>
      </c>
      <c r="I142" s="1">
        <f>MONTH(D142)</f>
        <v>2</v>
      </c>
    </row>
    <row r="143" spans="1:9" x14ac:dyDescent="0.25">
      <c r="A143">
        <v>7012</v>
      </c>
      <c r="B143" t="s">
        <v>107</v>
      </c>
      <c r="C143" t="s">
        <v>108</v>
      </c>
      <c r="D143" s="7">
        <v>43210</v>
      </c>
      <c r="E143" s="7">
        <v>43210</v>
      </c>
      <c r="F143" t="s">
        <v>23</v>
      </c>
      <c r="G143" s="1">
        <v>1</v>
      </c>
      <c r="H143" s="1" t="s">
        <v>51</v>
      </c>
      <c r="I143" s="1">
        <f>MONTH(D143)</f>
        <v>4</v>
      </c>
    </row>
    <row r="144" spans="1:9" x14ac:dyDescent="0.25">
      <c r="A144">
        <v>7012</v>
      </c>
      <c r="B144" t="s">
        <v>107</v>
      </c>
      <c r="C144" t="s">
        <v>108</v>
      </c>
      <c r="D144" s="7">
        <v>43220</v>
      </c>
      <c r="E144" s="7">
        <v>43220</v>
      </c>
      <c r="F144" t="s">
        <v>23</v>
      </c>
      <c r="G144" s="1">
        <v>1</v>
      </c>
      <c r="H144" s="1" t="s">
        <v>51</v>
      </c>
      <c r="I144" s="1">
        <f>MONTH(D144)</f>
        <v>4</v>
      </c>
    </row>
    <row r="145" spans="1:9" x14ac:dyDescent="0.25">
      <c r="A145">
        <v>7012</v>
      </c>
      <c r="B145" t="s">
        <v>109</v>
      </c>
      <c r="C145" t="s">
        <v>108</v>
      </c>
      <c r="D145" s="7">
        <v>43227</v>
      </c>
      <c r="E145" s="7">
        <v>43227</v>
      </c>
      <c r="F145" t="s">
        <v>23</v>
      </c>
      <c r="G145" s="1">
        <v>1</v>
      </c>
      <c r="H145" s="1" t="s">
        <v>51</v>
      </c>
      <c r="I145" s="1">
        <f>MONTH(D145)</f>
        <v>5</v>
      </c>
    </row>
    <row r="146" spans="1:9" x14ac:dyDescent="0.25">
      <c r="A146">
        <v>7012</v>
      </c>
      <c r="B146" t="s">
        <v>109</v>
      </c>
      <c r="C146" t="s">
        <v>108</v>
      </c>
      <c r="D146" s="7">
        <v>43229</v>
      </c>
      <c r="E146" s="7">
        <v>43229</v>
      </c>
      <c r="F146" t="s">
        <v>23</v>
      </c>
      <c r="G146" s="1">
        <v>1</v>
      </c>
      <c r="H146" s="1" t="s">
        <v>51</v>
      </c>
      <c r="I146" s="1">
        <f>MONTH(D146)</f>
        <v>5</v>
      </c>
    </row>
    <row r="147" spans="1:9" x14ac:dyDescent="0.25">
      <c r="A147">
        <v>7012</v>
      </c>
      <c r="B147" t="s">
        <v>109</v>
      </c>
      <c r="C147" t="s">
        <v>108</v>
      </c>
      <c r="D147" s="7">
        <v>43231</v>
      </c>
      <c r="E147" s="7">
        <v>43231</v>
      </c>
      <c r="F147" t="s">
        <v>23</v>
      </c>
      <c r="G147" s="1">
        <v>1</v>
      </c>
      <c r="H147" s="1" t="s">
        <v>51</v>
      </c>
      <c r="I147" s="1">
        <f>MONTH(D147)</f>
        <v>5</v>
      </c>
    </row>
    <row r="148" spans="1:9" x14ac:dyDescent="0.25">
      <c r="A148">
        <v>7012</v>
      </c>
      <c r="B148" t="s">
        <v>109</v>
      </c>
      <c r="C148" t="s">
        <v>108</v>
      </c>
      <c r="D148" s="7">
        <v>43252</v>
      </c>
      <c r="E148" s="7">
        <v>43252</v>
      </c>
      <c r="F148" t="s">
        <v>23</v>
      </c>
      <c r="G148" s="1">
        <v>1</v>
      </c>
      <c r="H148" s="1" t="s">
        <v>51</v>
      </c>
      <c r="I148" s="1">
        <f>MONTH(D148)</f>
        <v>6</v>
      </c>
    </row>
    <row r="149" spans="1:9" x14ac:dyDescent="0.25">
      <c r="A149">
        <v>7070</v>
      </c>
      <c r="B149" t="s">
        <v>107</v>
      </c>
      <c r="C149" t="s">
        <v>108</v>
      </c>
      <c r="D149" s="7">
        <v>43297</v>
      </c>
      <c r="E149" s="7">
        <v>43297</v>
      </c>
      <c r="F149" t="s">
        <v>26</v>
      </c>
      <c r="G149" s="1">
        <v>0.5</v>
      </c>
      <c r="H149" s="1" t="s">
        <v>51</v>
      </c>
      <c r="I149" s="1">
        <f>MONTH(D149)</f>
        <v>7</v>
      </c>
    </row>
    <row r="150" spans="1:9" x14ac:dyDescent="0.25">
      <c r="A150">
        <v>7012</v>
      </c>
      <c r="B150" t="s">
        <v>109</v>
      </c>
      <c r="C150" t="s">
        <v>108</v>
      </c>
      <c r="D150" s="7">
        <v>43302</v>
      </c>
      <c r="E150" s="7">
        <v>43310</v>
      </c>
      <c r="F150" t="s">
        <v>24</v>
      </c>
      <c r="G150" s="1">
        <v>5</v>
      </c>
      <c r="H150" s="1" t="s">
        <v>51</v>
      </c>
      <c r="I150" s="1">
        <f>MONTH(D150)</f>
        <v>7</v>
      </c>
    </row>
    <row r="151" spans="1:9" x14ac:dyDescent="0.25">
      <c r="A151">
        <v>7012</v>
      </c>
      <c r="B151" t="s">
        <v>109</v>
      </c>
      <c r="C151" t="s">
        <v>108</v>
      </c>
      <c r="D151" s="7">
        <v>43316</v>
      </c>
      <c r="E151" s="7">
        <v>43331</v>
      </c>
      <c r="F151" t="s">
        <v>27</v>
      </c>
      <c r="G151" s="132">
        <v>9</v>
      </c>
      <c r="H151" s="1" t="s">
        <v>51</v>
      </c>
      <c r="I151" s="1">
        <f>MONTH(D151)</f>
        <v>8</v>
      </c>
    </row>
    <row r="152" spans="1:9" x14ac:dyDescent="0.25">
      <c r="A152">
        <v>7070</v>
      </c>
      <c r="B152" t="s">
        <v>107</v>
      </c>
      <c r="C152" t="s">
        <v>108</v>
      </c>
      <c r="D152" s="7">
        <v>43332</v>
      </c>
      <c r="E152" s="7">
        <v>43343</v>
      </c>
      <c r="F152" t="s">
        <v>22</v>
      </c>
      <c r="G152" s="132">
        <v>10</v>
      </c>
      <c r="H152" s="1" t="s">
        <v>51</v>
      </c>
      <c r="I152" s="1">
        <f>MONTH(D152)</f>
        <v>8</v>
      </c>
    </row>
    <row r="153" spans="1:9" x14ac:dyDescent="0.25">
      <c r="A153">
        <v>7070</v>
      </c>
      <c r="B153" t="s">
        <v>107</v>
      </c>
      <c r="C153" t="s">
        <v>108</v>
      </c>
      <c r="D153" s="7">
        <v>43344</v>
      </c>
      <c r="E153" s="7">
        <v>43353</v>
      </c>
      <c r="F153" t="s">
        <v>69</v>
      </c>
      <c r="G153" s="1">
        <v>6</v>
      </c>
      <c r="H153" s="1" t="s">
        <v>51</v>
      </c>
      <c r="I153" s="1">
        <v>9</v>
      </c>
    </row>
    <row r="154" spans="1:9" x14ac:dyDescent="0.25">
      <c r="A154">
        <v>910163</v>
      </c>
      <c r="B154" t="s">
        <v>109</v>
      </c>
      <c r="C154" t="s">
        <v>110</v>
      </c>
      <c r="D154" s="7">
        <v>43104</v>
      </c>
      <c r="E154" s="7">
        <v>43104</v>
      </c>
      <c r="F154" t="s">
        <v>23</v>
      </c>
      <c r="G154" s="1">
        <v>1</v>
      </c>
      <c r="H154" s="1" t="s">
        <v>51</v>
      </c>
      <c r="I154" s="1">
        <f>MONTH(D154)</f>
        <v>1</v>
      </c>
    </row>
    <row r="155" spans="1:9" x14ac:dyDescent="0.25">
      <c r="A155">
        <v>7065</v>
      </c>
      <c r="B155" t="s">
        <v>109</v>
      </c>
      <c r="C155" t="s">
        <v>110</v>
      </c>
      <c r="D155" s="7">
        <v>43119</v>
      </c>
      <c r="E155" s="7">
        <v>43119</v>
      </c>
      <c r="F155" t="s">
        <v>26</v>
      </c>
      <c r="G155" s="1">
        <v>0.5</v>
      </c>
      <c r="H155" s="1" t="s">
        <v>51</v>
      </c>
      <c r="I155" s="1">
        <f>MONTH(D155)</f>
        <v>1</v>
      </c>
    </row>
    <row r="156" spans="1:9" x14ac:dyDescent="0.25">
      <c r="A156">
        <v>7065</v>
      </c>
      <c r="B156" t="s">
        <v>109</v>
      </c>
      <c r="C156" t="s">
        <v>110</v>
      </c>
      <c r="D156" s="7">
        <v>43126</v>
      </c>
      <c r="E156" s="7">
        <v>43126</v>
      </c>
      <c r="F156" t="s">
        <v>23</v>
      </c>
      <c r="G156" s="1">
        <v>1</v>
      </c>
      <c r="H156" s="1" t="s">
        <v>51</v>
      </c>
      <c r="I156" s="1">
        <f>MONTH(D156)</f>
        <v>1</v>
      </c>
    </row>
    <row r="157" spans="1:9" x14ac:dyDescent="0.25">
      <c r="A157">
        <v>7065</v>
      </c>
      <c r="B157" t="s">
        <v>109</v>
      </c>
      <c r="C157" t="s">
        <v>110</v>
      </c>
      <c r="D157" s="7">
        <v>43129</v>
      </c>
      <c r="E157" s="7">
        <v>43129</v>
      </c>
      <c r="F157" t="s">
        <v>23</v>
      </c>
      <c r="G157" s="1">
        <v>1</v>
      </c>
      <c r="H157" s="1" t="s">
        <v>51</v>
      </c>
      <c r="I157" s="1">
        <f>MONTH(D157)</f>
        <v>1</v>
      </c>
    </row>
    <row r="158" spans="1:9" x14ac:dyDescent="0.25">
      <c r="A158">
        <v>7065</v>
      </c>
      <c r="B158" t="s">
        <v>109</v>
      </c>
      <c r="C158" t="s">
        <v>110</v>
      </c>
      <c r="D158" s="7">
        <v>43157</v>
      </c>
      <c r="E158" s="7">
        <v>43157</v>
      </c>
      <c r="F158" t="s">
        <v>23</v>
      </c>
      <c r="G158" s="1">
        <v>1</v>
      </c>
      <c r="H158" s="1" t="s">
        <v>51</v>
      </c>
      <c r="I158" s="1">
        <f>MONTH(D158)</f>
        <v>2</v>
      </c>
    </row>
    <row r="159" spans="1:9" x14ac:dyDescent="0.25">
      <c r="A159">
        <v>7065</v>
      </c>
      <c r="B159" t="s">
        <v>109</v>
      </c>
      <c r="C159" t="s">
        <v>110</v>
      </c>
      <c r="D159" s="7">
        <v>43174</v>
      </c>
      <c r="E159" s="7">
        <v>43175</v>
      </c>
      <c r="F159" t="s">
        <v>21</v>
      </c>
      <c r="G159" s="1">
        <v>2</v>
      </c>
      <c r="H159" s="1" t="s">
        <v>51</v>
      </c>
      <c r="I159" s="1">
        <f>MONTH(D159)</f>
        <v>3</v>
      </c>
    </row>
    <row r="160" spans="1:9" x14ac:dyDescent="0.25">
      <c r="A160">
        <v>7065</v>
      </c>
      <c r="B160" t="s">
        <v>109</v>
      </c>
      <c r="C160" t="s">
        <v>110</v>
      </c>
      <c r="D160" s="7">
        <v>43189</v>
      </c>
      <c r="E160" s="7">
        <v>43189</v>
      </c>
      <c r="F160" t="s">
        <v>23</v>
      </c>
      <c r="G160" s="1">
        <v>1</v>
      </c>
      <c r="H160" s="1" t="s">
        <v>51</v>
      </c>
      <c r="I160" s="1">
        <f>MONTH(D160)</f>
        <v>3</v>
      </c>
    </row>
    <row r="161" spans="1:9" x14ac:dyDescent="0.25">
      <c r="A161">
        <v>7065</v>
      </c>
      <c r="B161" t="s">
        <v>109</v>
      </c>
      <c r="C161" t="s">
        <v>110</v>
      </c>
      <c r="D161" s="7">
        <v>43208</v>
      </c>
      <c r="E161" s="7">
        <v>43208</v>
      </c>
      <c r="F161" t="s">
        <v>23</v>
      </c>
      <c r="G161" s="1">
        <v>1</v>
      </c>
      <c r="H161" s="1" t="s">
        <v>51</v>
      </c>
      <c r="I161" s="1">
        <f>MONTH(D161)</f>
        <v>4</v>
      </c>
    </row>
    <row r="162" spans="1:9" x14ac:dyDescent="0.25">
      <c r="A162">
        <v>7065</v>
      </c>
      <c r="B162" t="s">
        <v>109</v>
      </c>
      <c r="C162" t="s">
        <v>110</v>
      </c>
      <c r="D162" s="7">
        <v>43209</v>
      </c>
      <c r="E162" s="7">
        <v>43209</v>
      </c>
      <c r="F162" t="s">
        <v>26</v>
      </c>
      <c r="G162" s="1">
        <v>0.5</v>
      </c>
      <c r="H162" s="1" t="s">
        <v>51</v>
      </c>
      <c r="I162" s="1">
        <f>MONTH(D162)</f>
        <v>4</v>
      </c>
    </row>
    <row r="163" spans="1:9" x14ac:dyDescent="0.25">
      <c r="A163">
        <v>7065</v>
      </c>
      <c r="B163" t="s">
        <v>109</v>
      </c>
      <c r="C163" t="s">
        <v>110</v>
      </c>
      <c r="D163" s="7">
        <v>43216</v>
      </c>
      <c r="E163" s="7">
        <v>43216</v>
      </c>
      <c r="F163" t="s">
        <v>23</v>
      </c>
      <c r="G163" s="1">
        <v>1</v>
      </c>
      <c r="H163" s="1" t="s">
        <v>51</v>
      </c>
      <c r="I163" s="1">
        <f>MONTH(D163)</f>
        <v>4</v>
      </c>
    </row>
    <row r="164" spans="1:9" x14ac:dyDescent="0.25">
      <c r="A164">
        <v>7065</v>
      </c>
      <c r="B164" t="s">
        <v>109</v>
      </c>
      <c r="C164" t="s">
        <v>110</v>
      </c>
      <c r="D164" s="7">
        <v>43217</v>
      </c>
      <c r="E164" s="7">
        <v>43217</v>
      </c>
      <c r="F164" t="s">
        <v>23</v>
      </c>
      <c r="G164" s="1">
        <v>1</v>
      </c>
      <c r="H164" s="1" t="s">
        <v>51</v>
      </c>
      <c r="I164" s="1">
        <f>MONTH(D164)</f>
        <v>4</v>
      </c>
    </row>
    <row r="165" spans="1:9" x14ac:dyDescent="0.25">
      <c r="A165">
        <v>7065</v>
      </c>
      <c r="B165" t="s">
        <v>109</v>
      </c>
      <c r="C165" t="s">
        <v>110</v>
      </c>
      <c r="D165" s="7">
        <v>43235</v>
      </c>
      <c r="E165" s="7">
        <v>43235</v>
      </c>
      <c r="F165" t="s">
        <v>23</v>
      </c>
      <c r="G165" s="1">
        <v>1</v>
      </c>
      <c r="H165" s="1" t="s">
        <v>51</v>
      </c>
      <c r="I165" s="1">
        <f>MONTH(D165)</f>
        <v>5</v>
      </c>
    </row>
    <row r="166" spans="1:9" x14ac:dyDescent="0.25">
      <c r="A166">
        <v>7065</v>
      </c>
      <c r="B166" t="s">
        <v>109</v>
      </c>
      <c r="C166" t="s">
        <v>110</v>
      </c>
      <c r="D166" s="7">
        <v>43245</v>
      </c>
      <c r="E166" s="7">
        <v>43245</v>
      </c>
      <c r="F166" t="s">
        <v>23</v>
      </c>
      <c r="G166" s="1">
        <v>1</v>
      </c>
      <c r="H166" s="1" t="s">
        <v>51</v>
      </c>
      <c r="I166" s="1">
        <f>MONTH(D166)</f>
        <v>5</v>
      </c>
    </row>
    <row r="167" spans="1:9" x14ac:dyDescent="0.25">
      <c r="A167">
        <v>7065</v>
      </c>
      <c r="B167" t="s">
        <v>109</v>
      </c>
      <c r="C167" t="s">
        <v>110</v>
      </c>
      <c r="D167" s="7">
        <v>43251</v>
      </c>
      <c r="E167" s="7">
        <v>43251</v>
      </c>
      <c r="F167" t="s">
        <v>23</v>
      </c>
      <c r="G167" s="1">
        <v>1</v>
      </c>
      <c r="H167" s="1" t="s">
        <v>51</v>
      </c>
      <c r="I167" s="1">
        <f>MONTH(D167)</f>
        <v>5</v>
      </c>
    </row>
    <row r="168" spans="1:9" x14ac:dyDescent="0.25">
      <c r="A168">
        <v>7065</v>
      </c>
      <c r="B168" t="s">
        <v>109</v>
      </c>
      <c r="C168" t="s">
        <v>110</v>
      </c>
      <c r="D168" s="7">
        <v>43265</v>
      </c>
      <c r="E168" s="7">
        <v>43265</v>
      </c>
      <c r="F168" t="s">
        <v>23</v>
      </c>
      <c r="G168" s="1">
        <v>1</v>
      </c>
      <c r="H168" s="1" t="s">
        <v>51</v>
      </c>
      <c r="I168" s="1">
        <f>MONTH(D168)</f>
        <v>6</v>
      </c>
    </row>
    <row r="169" spans="1:9" x14ac:dyDescent="0.25">
      <c r="A169">
        <v>7065</v>
      </c>
      <c r="B169" t="s">
        <v>109</v>
      </c>
      <c r="C169" t="s">
        <v>110</v>
      </c>
      <c r="D169" s="7">
        <v>43266</v>
      </c>
      <c r="E169" s="7">
        <v>43266</v>
      </c>
      <c r="F169" t="s">
        <v>23</v>
      </c>
      <c r="G169" s="1">
        <v>1</v>
      </c>
      <c r="H169" s="1" t="s">
        <v>51</v>
      </c>
      <c r="I169" s="1">
        <f>MONTH(D169)</f>
        <v>6</v>
      </c>
    </row>
    <row r="170" spans="1:9" x14ac:dyDescent="0.25">
      <c r="A170">
        <v>7065</v>
      </c>
      <c r="B170" t="s">
        <v>109</v>
      </c>
      <c r="C170" t="s">
        <v>110</v>
      </c>
      <c r="D170" s="7">
        <v>43277</v>
      </c>
      <c r="E170" s="7">
        <v>43277</v>
      </c>
      <c r="F170" t="s">
        <v>26</v>
      </c>
      <c r="G170" s="1">
        <v>0.5</v>
      </c>
      <c r="H170" s="1" t="s">
        <v>51</v>
      </c>
      <c r="I170" s="1">
        <f>MONTH(D170)</f>
        <v>6</v>
      </c>
    </row>
    <row r="171" spans="1:9" x14ac:dyDescent="0.25">
      <c r="A171">
        <v>7065</v>
      </c>
      <c r="B171" t="s">
        <v>109</v>
      </c>
      <c r="C171" t="s">
        <v>110</v>
      </c>
      <c r="D171" s="7">
        <v>43278</v>
      </c>
      <c r="E171" s="7">
        <v>43278</v>
      </c>
      <c r="F171" t="s">
        <v>23</v>
      </c>
      <c r="G171" s="1">
        <v>1</v>
      </c>
      <c r="H171" s="1" t="s">
        <v>51</v>
      </c>
      <c r="I171" s="1">
        <f>MONTH(D171)</f>
        <v>6</v>
      </c>
    </row>
    <row r="172" spans="1:9" x14ac:dyDescent="0.25">
      <c r="A172">
        <v>7065</v>
      </c>
      <c r="B172" t="s">
        <v>109</v>
      </c>
      <c r="C172" t="s">
        <v>110</v>
      </c>
      <c r="D172" s="7">
        <v>43319</v>
      </c>
      <c r="E172" s="7">
        <v>43319</v>
      </c>
      <c r="F172" t="s">
        <v>23</v>
      </c>
      <c r="G172" s="132">
        <v>1</v>
      </c>
      <c r="H172" s="1" t="s">
        <v>51</v>
      </c>
      <c r="I172" s="1">
        <f>MONTH(D172)</f>
        <v>8</v>
      </c>
    </row>
    <row r="173" spans="1:9" x14ac:dyDescent="0.25">
      <c r="A173">
        <v>7065</v>
      </c>
      <c r="B173" t="s">
        <v>109</v>
      </c>
      <c r="C173" t="s">
        <v>110</v>
      </c>
      <c r="D173" s="7">
        <v>43320</v>
      </c>
      <c r="E173" s="7">
        <v>43326</v>
      </c>
      <c r="F173" t="s">
        <v>24</v>
      </c>
      <c r="G173" s="132">
        <v>5</v>
      </c>
      <c r="H173" s="1" t="s">
        <v>51</v>
      </c>
      <c r="I173" s="1">
        <f>MONTH(D173)</f>
        <v>8</v>
      </c>
    </row>
    <row r="174" spans="1:9" x14ac:dyDescent="0.25">
      <c r="A174">
        <v>7065</v>
      </c>
      <c r="B174" t="s">
        <v>109</v>
      </c>
      <c r="C174" t="s">
        <v>110</v>
      </c>
      <c r="D174" s="7">
        <v>43328</v>
      </c>
      <c r="E174" s="7">
        <v>43340</v>
      </c>
      <c r="F174" t="s">
        <v>27</v>
      </c>
      <c r="G174" s="132">
        <v>9</v>
      </c>
      <c r="H174" s="1" t="s">
        <v>51</v>
      </c>
      <c r="I174" s="1">
        <f>MONTH(D174)</f>
        <v>8</v>
      </c>
    </row>
    <row r="175" spans="1:9" x14ac:dyDescent="0.25">
      <c r="A175">
        <v>910163</v>
      </c>
      <c r="B175" t="s">
        <v>109</v>
      </c>
      <c r="C175" t="s">
        <v>111</v>
      </c>
      <c r="D175" s="7">
        <v>43122</v>
      </c>
      <c r="E175" s="7">
        <v>43126</v>
      </c>
      <c r="F175" t="s">
        <v>24</v>
      </c>
      <c r="G175" s="1">
        <v>5</v>
      </c>
      <c r="H175" s="1" t="s">
        <v>51</v>
      </c>
      <c r="I175" s="1">
        <f>MONTH(D175)</f>
        <v>1</v>
      </c>
    </row>
    <row r="176" spans="1:9" x14ac:dyDescent="0.25">
      <c r="A176">
        <v>910163</v>
      </c>
      <c r="B176" t="s">
        <v>109</v>
      </c>
      <c r="C176" t="s">
        <v>111</v>
      </c>
      <c r="D176" s="7">
        <v>43129</v>
      </c>
      <c r="E176" s="7">
        <v>43129</v>
      </c>
      <c r="F176" t="s">
        <v>23</v>
      </c>
      <c r="G176" s="1">
        <v>1</v>
      </c>
      <c r="H176" s="1" t="s">
        <v>51</v>
      </c>
      <c r="I176" s="1">
        <f>MONTH(D176)</f>
        <v>1</v>
      </c>
    </row>
    <row r="177" spans="1:9" x14ac:dyDescent="0.25">
      <c r="A177">
        <v>910163</v>
      </c>
      <c r="B177" t="s">
        <v>109</v>
      </c>
      <c r="C177" t="s">
        <v>111</v>
      </c>
      <c r="D177" s="7">
        <v>43133</v>
      </c>
      <c r="E177" s="7">
        <v>43133</v>
      </c>
      <c r="F177" t="s">
        <v>26</v>
      </c>
      <c r="G177" s="1">
        <v>0.5</v>
      </c>
      <c r="H177" s="1" t="s">
        <v>51</v>
      </c>
      <c r="I177" s="1">
        <f>MONTH(D177)</f>
        <v>2</v>
      </c>
    </row>
    <row r="178" spans="1:9" x14ac:dyDescent="0.25">
      <c r="A178">
        <v>910163</v>
      </c>
      <c r="B178" t="s">
        <v>109</v>
      </c>
      <c r="C178" t="s">
        <v>111</v>
      </c>
      <c r="D178" s="7">
        <v>43172</v>
      </c>
      <c r="E178" s="7">
        <v>43172</v>
      </c>
      <c r="F178" t="s">
        <v>23</v>
      </c>
      <c r="G178" s="1">
        <v>1</v>
      </c>
      <c r="H178" s="1" t="s">
        <v>51</v>
      </c>
      <c r="I178" s="1">
        <f>MONTH(D178)</f>
        <v>3</v>
      </c>
    </row>
    <row r="179" spans="1:9" x14ac:dyDescent="0.25">
      <c r="A179">
        <v>910163</v>
      </c>
      <c r="B179" t="s">
        <v>109</v>
      </c>
      <c r="C179" t="s">
        <v>111</v>
      </c>
      <c r="D179" s="7">
        <v>43185</v>
      </c>
      <c r="E179" s="7">
        <v>43188</v>
      </c>
      <c r="F179" t="s">
        <v>28</v>
      </c>
      <c r="G179" s="1">
        <v>4</v>
      </c>
      <c r="H179" s="1" t="s">
        <v>51</v>
      </c>
      <c r="I179" s="1">
        <f>MONTH(D179)</f>
        <v>3</v>
      </c>
    </row>
    <row r="180" spans="1:9" x14ac:dyDescent="0.25">
      <c r="A180">
        <v>910163</v>
      </c>
      <c r="B180" t="s">
        <v>85</v>
      </c>
      <c r="C180" t="s">
        <v>111</v>
      </c>
      <c r="D180" s="7">
        <v>43203</v>
      </c>
      <c r="E180" s="7">
        <v>43203</v>
      </c>
      <c r="F180" t="s">
        <v>26</v>
      </c>
      <c r="G180" s="1">
        <v>0.5</v>
      </c>
      <c r="H180" s="1" t="s">
        <v>51</v>
      </c>
      <c r="I180" s="1">
        <f>MONTH(D180)</f>
        <v>4</v>
      </c>
    </row>
    <row r="181" spans="1:9" x14ac:dyDescent="0.25">
      <c r="A181">
        <v>910163</v>
      </c>
      <c r="B181" t="s">
        <v>85</v>
      </c>
      <c r="C181" t="s">
        <v>111</v>
      </c>
      <c r="D181" s="7">
        <v>43206</v>
      </c>
      <c r="E181" s="7">
        <v>43206</v>
      </c>
      <c r="F181" t="s">
        <v>23</v>
      </c>
      <c r="G181" s="1">
        <v>1</v>
      </c>
      <c r="H181" s="1" t="s">
        <v>51</v>
      </c>
      <c r="I181" s="1">
        <f>MONTH(D181)</f>
        <v>4</v>
      </c>
    </row>
    <row r="182" spans="1:9" x14ac:dyDescent="0.25">
      <c r="A182">
        <v>910163</v>
      </c>
      <c r="B182" t="s">
        <v>85</v>
      </c>
      <c r="C182" t="s">
        <v>111</v>
      </c>
      <c r="D182" s="7">
        <v>43207</v>
      </c>
      <c r="E182" s="7">
        <v>43207</v>
      </c>
      <c r="F182" t="s">
        <v>23</v>
      </c>
      <c r="G182" s="1">
        <v>1</v>
      </c>
      <c r="H182" s="1" t="s">
        <v>51</v>
      </c>
      <c r="I182" s="1">
        <f>MONTH(D182)</f>
        <v>4</v>
      </c>
    </row>
    <row r="183" spans="1:9" x14ac:dyDescent="0.25">
      <c r="A183">
        <v>910163</v>
      </c>
      <c r="B183" t="s">
        <v>85</v>
      </c>
      <c r="C183" t="s">
        <v>111</v>
      </c>
      <c r="D183" s="7">
        <v>43213</v>
      </c>
      <c r="E183" s="7">
        <v>43214</v>
      </c>
      <c r="F183" t="s">
        <v>21</v>
      </c>
      <c r="G183" s="1">
        <v>2</v>
      </c>
      <c r="H183" s="1" t="s">
        <v>51</v>
      </c>
      <c r="I183" s="1">
        <f>MONTH(D183)</f>
        <v>4</v>
      </c>
    </row>
    <row r="184" spans="1:9" x14ac:dyDescent="0.25">
      <c r="A184">
        <v>910163</v>
      </c>
      <c r="B184" t="s">
        <v>85</v>
      </c>
      <c r="C184" t="s">
        <v>111</v>
      </c>
      <c r="D184" s="7">
        <v>43231</v>
      </c>
      <c r="E184" s="7">
        <v>43231</v>
      </c>
      <c r="F184" t="s">
        <v>23</v>
      </c>
      <c r="G184" s="1">
        <v>1</v>
      </c>
      <c r="H184" s="1" t="s">
        <v>51</v>
      </c>
      <c r="I184" s="1">
        <f>MONTH(D184)</f>
        <v>5</v>
      </c>
    </row>
    <row r="185" spans="1:9" x14ac:dyDescent="0.25">
      <c r="A185">
        <v>910163</v>
      </c>
      <c r="B185" t="s">
        <v>85</v>
      </c>
      <c r="C185" t="s">
        <v>111</v>
      </c>
      <c r="D185" s="7">
        <v>43234</v>
      </c>
      <c r="E185" s="7">
        <v>43234</v>
      </c>
      <c r="F185" t="s">
        <v>23</v>
      </c>
      <c r="G185" s="1">
        <v>1</v>
      </c>
      <c r="H185" s="1" t="s">
        <v>51</v>
      </c>
      <c r="I185" s="1">
        <f>MONTH(D185)</f>
        <v>5</v>
      </c>
    </row>
    <row r="186" spans="1:9" x14ac:dyDescent="0.25">
      <c r="A186">
        <v>910163</v>
      </c>
      <c r="B186" t="s">
        <v>85</v>
      </c>
      <c r="C186" t="s">
        <v>111</v>
      </c>
      <c r="D186" s="7">
        <v>43248</v>
      </c>
      <c r="E186" s="7">
        <v>43249</v>
      </c>
      <c r="F186" t="s">
        <v>21</v>
      </c>
      <c r="G186" s="1">
        <v>2</v>
      </c>
      <c r="H186" s="1" t="s">
        <v>51</v>
      </c>
      <c r="I186" s="1">
        <f>MONTH(D186)</f>
        <v>5</v>
      </c>
    </row>
    <row r="187" spans="1:9" x14ac:dyDescent="0.25">
      <c r="A187">
        <v>7030</v>
      </c>
      <c r="B187" t="s">
        <v>59</v>
      </c>
      <c r="C187" t="s">
        <v>112</v>
      </c>
      <c r="D187" s="7">
        <v>43138</v>
      </c>
      <c r="E187" s="7">
        <v>43140</v>
      </c>
      <c r="F187" t="s">
        <v>25</v>
      </c>
      <c r="G187" s="1">
        <v>3</v>
      </c>
      <c r="H187" s="1" t="s">
        <v>51</v>
      </c>
      <c r="I187" s="1">
        <f>MONTH(D187)</f>
        <v>2</v>
      </c>
    </row>
    <row r="188" spans="1:9" x14ac:dyDescent="0.25">
      <c r="A188">
        <v>7030</v>
      </c>
      <c r="B188" t="s">
        <v>59</v>
      </c>
      <c r="C188" t="s">
        <v>112</v>
      </c>
      <c r="D188" s="7">
        <v>43143</v>
      </c>
      <c r="E188" s="7">
        <v>43143</v>
      </c>
      <c r="F188" t="s">
        <v>23</v>
      </c>
      <c r="G188" s="1">
        <v>1</v>
      </c>
      <c r="H188" s="1" t="s">
        <v>51</v>
      </c>
      <c r="I188" s="1">
        <f>MONTH(D188)</f>
        <v>2</v>
      </c>
    </row>
    <row r="189" spans="1:9" x14ac:dyDescent="0.25">
      <c r="A189">
        <v>7030</v>
      </c>
      <c r="B189" t="s">
        <v>59</v>
      </c>
      <c r="C189" t="s">
        <v>112</v>
      </c>
      <c r="D189" s="7">
        <v>43154</v>
      </c>
      <c r="E189" s="7">
        <v>43154</v>
      </c>
      <c r="F189" t="s">
        <v>26</v>
      </c>
      <c r="G189" s="1">
        <v>0.5</v>
      </c>
      <c r="H189" s="1" t="s">
        <v>51</v>
      </c>
      <c r="I189" s="1">
        <f>MONTH(D189)</f>
        <v>2</v>
      </c>
    </row>
    <row r="190" spans="1:9" x14ac:dyDescent="0.25">
      <c r="A190">
        <v>7030</v>
      </c>
      <c r="B190" t="s">
        <v>59</v>
      </c>
      <c r="C190" t="s">
        <v>112</v>
      </c>
      <c r="D190" s="7">
        <v>43157</v>
      </c>
      <c r="E190" s="7">
        <v>43157</v>
      </c>
      <c r="F190" t="s">
        <v>26</v>
      </c>
      <c r="G190" s="1">
        <v>0.5</v>
      </c>
      <c r="H190" s="1" t="s">
        <v>51</v>
      </c>
      <c r="I190" s="1">
        <f>MONTH(D190)</f>
        <v>2</v>
      </c>
    </row>
    <row r="191" spans="1:9" x14ac:dyDescent="0.25">
      <c r="A191">
        <v>7030</v>
      </c>
      <c r="B191" t="s">
        <v>59</v>
      </c>
      <c r="C191" t="s">
        <v>112</v>
      </c>
      <c r="D191" s="7">
        <v>43165</v>
      </c>
      <c r="E191" s="7">
        <v>43165</v>
      </c>
      <c r="F191" t="s">
        <v>26</v>
      </c>
      <c r="G191" s="1">
        <v>0.5</v>
      </c>
      <c r="H191" s="1" t="s">
        <v>51</v>
      </c>
      <c r="I191" s="1">
        <f>MONTH(D191)</f>
        <v>3</v>
      </c>
    </row>
    <row r="192" spans="1:9" x14ac:dyDescent="0.25">
      <c r="A192">
        <v>7030</v>
      </c>
      <c r="B192" t="s">
        <v>59</v>
      </c>
      <c r="C192" t="s">
        <v>112</v>
      </c>
      <c r="D192" s="7">
        <v>43172</v>
      </c>
      <c r="E192" s="7">
        <v>43172</v>
      </c>
      <c r="F192" t="s">
        <v>26</v>
      </c>
      <c r="G192" s="1">
        <v>0.5</v>
      </c>
      <c r="H192" s="1" t="s">
        <v>51</v>
      </c>
      <c r="I192" s="1">
        <f>MONTH(D192)</f>
        <v>3</v>
      </c>
    </row>
    <row r="193" spans="1:9" x14ac:dyDescent="0.25">
      <c r="A193">
        <v>7030</v>
      </c>
      <c r="B193" t="s">
        <v>59</v>
      </c>
      <c r="C193" t="s">
        <v>112</v>
      </c>
      <c r="D193" s="7">
        <v>43182</v>
      </c>
      <c r="E193" s="7">
        <v>43182</v>
      </c>
      <c r="F193" t="s">
        <v>23</v>
      </c>
      <c r="G193" s="1">
        <v>1</v>
      </c>
      <c r="H193" s="1" t="s">
        <v>51</v>
      </c>
      <c r="I193" s="1">
        <f>MONTH(D193)</f>
        <v>3</v>
      </c>
    </row>
    <row r="194" spans="1:9" x14ac:dyDescent="0.25">
      <c r="A194">
        <v>7030</v>
      </c>
      <c r="B194" t="s">
        <v>59</v>
      </c>
      <c r="C194" t="s">
        <v>112</v>
      </c>
      <c r="D194" s="7">
        <v>43193</v>
      </c>
      <c r="E194" s="7">
        <v>43193</v>
      </c>
      <c r="F194" t="s">
        <v>26</v>
      </c>
      <c r="G194" s="1">
        <v>0.5</v>
      </c>
      <c r="H194" s="1" t="s">
        <v>51</v>
      </c>
      <c r="I194" s="1">
        <f>MONTH(D194)</f>
        <v>4</v>
      </c>
    </row>
    <row r="195" spans="1:9" x14ac:dyDescent="0.25">
      <c r="A195">
        <v>910163</v>
      </c>
      <c r="B195" t="s">
        <v>85</v>
      </c>
      <c r="C195" t="s">
        <v>112</v>
      </c>
      <c r="D195" s="7">
        <v>43286</v>
      </c>
      <c r="E195" s="7">
        <v>43287</v>
      </c>
      <c r="F195" t="s">
        <v>21</v>
      </c>
      <c r="G195" s="1">
        <v>2</v>
      </c>
      <c r="H195" s="1" t="s">
        <v>51</v>
      </c>
      <c r="I195" s="1">
        <f>MONTH(D195)</f>
        <v>7</v>
      </c>
    </row>
    <row r="196" spans="1:9" x14ac:dyDescent="0.25">
      <c r="A196">
        <v>910163</v>
      </c>
      <c r="B196" t="s">
        <v>85</v>
      </c>
      <c r="C196" t="s">
        <v>112</v>
      </c>
      <c r="D196" s="7">
        <v>43292</v>
      </c>
      <c r="E196" s="7">
        <v>43292</v>
      </c>
      <c r="F196" t="s">
        <v>26</v>
      </c>
      <c r="G196" s="1">
        <v>0.5</v>
      </c>
      <c r="H196" s="1" t="s">
        <v>51</v>
      </c>
      <c r="I196" s="1">
        <f>MONTH(D196)</f>
        <v>7</v>
      </c>
    </row>
    <row r="197" spans="1:9" x14ac:dyDescent="0.25">
      <c r="A197">
        <v>910163</v>
      </c>
      <c r="B197" t="s">
        <v>85</v>
      </c>
      <c r="C197" t="s">
        <v>112</v>
      </c>
      <c r="D197" s="7">
        <v>43336</v>
      </c>
      <c r="E197" s="7">
        <v>43336</v>
      </c>
      <c r="F197" t="s">
        <v>26</v>
      </c>
      <c r="G197" s="132">
        <v>0.5</v>
      </c>
      <c r="H197" s="1" t="s">
        <v>51</v>
      </c>
      <c r="I197" s="1">
        <f>MONTH(D197)</f>
        <v>8</v>
      </c>
    </row>
    <row r="198" spans="1:9" x14ac:dyDescent="0.25">
      <c r="A198">
        <v>910163</v>
      </c>
      <c r="B198" t="s">
        <v>85</v>
      </c>
      <c r="C198" t="s">
        <v>112</v>
      </c>
      <c r="D198" s="7">
        <v>43347</v>
      </c>
      <c r="E198" s="7">
        <v>43347</v>
      </c>
      <c r="F198" t="s">
        <v>26</v>
      </c>
      <c r="G198" s="1">
        <v>0.5</v>
      </c>
      <c r="H198" s="1" t="s">
        <v>51</v>
      </c>
      <c r="I198" s="1">
        <f>MONTH(D198)</f>
        <v>9</v>
      </c>
    </row>
    <row r="199" spans="1:9" x14ac:dyDescent="0.25">
      <c r="A199">
        <v>910163</v>
      </c>
      <c r="B199" t="s">
        <v>85</v>
      </c>
      <c r="C199" t="s">
        <v>112</v>
      </c>
      <c r="D199" s="7">
        <v>43349</v>
      </c>
      <c r="E199" s="7">
        <v>43354</v>
      </c>
      <c r="F199" t="s">
        <v>28</v>
      </c>
      <c r="G199" s="1">
        <v>4</v>
      </c>
      <c r="H199" s="1" t="s">
        <v>51</v>
      </c>
      <c r="I199" s="1">
        <f>MONTH(D199)</f>
        <v>9</v>
      </c>
    </row>
    <row r="200" spans="1:9" x14ac:dyDescent="0.25">
      <c r="A200">
        <v>910163</v>
      </c>
      <c r="B200" t="s">
        <v>59</v>
      </c>
      <c r="C200" t="s">
        <v>112</v>
      </c>
      <c r="D200" s="7">
        <v>43355</v>
      </c>
      <c r="E200" s="7">
        <v>43357</v>
      </c>
      <c r="F200" t="s">
        <v>25</v>
      </c>
      <c r="G200" s="1">
        <v>3</v>
      </c>
      <c r="H200" s="1" t="s">
        <v>51</v>
      </c>
      <c r="I200" s="1">
        <f>MONTH(D200)</f>
        <v>9</v>
      </c>
    </row>
    <row r="201" spans="1:9" x14ac:dyDescent="0.25">
      <c r="A201">
        <v>910163</v>
      </c>
      <c r="B201" t="s">
        <v>59</v>
      </c>
      <c r="C201" t="s">
        <v>112</v>
      </c>
      <c r="D201" s="7">
        <v>43416</v>
      </c>
      <c r="E201" s="7">
        <v>43418</v>
      </c>
      <c r="F201" t="s">
        <v>25</v>
      </c>
      <c r="G201" s="1">
        <v>3</v>
      </c>
      <c r="H201" s="1" t="s">
        <v>51</v>
      </c>
      <c r="I201" s="1">
        <f>MONTH(D201)</f>
        <v>11</v>
      </c>
    </row>
    <row r="202" spans="1:9" x14ac:dyDescent="0.25">
      <c r="A202">
        <v>7030</v>
      </c>
      <c r="B202" t="s">
        <v>59</v>
      </c>
      <c r="C202" t="s">
        <v>113</v>
      </c>
      <c r="D202" s="7">
        <v>43195</v>
      </c>
      <c r="E202" s="7">
        <v>43195</v>
      </c>
      <c r="F202" t="s">
        <v>26</v>
      </c>
      <c r="G202" s="1">
        <v>0.5</v>
      </c>
      <c r="H202" s="1" t="s">
        <v>51</v>
      </c>
      <c r="I202" s="1">
        <f>MONTH(D202)</f>
        <v>4</v>
      </c>
    </row>
    <row r="203" spans="1:9" x14ac:dyDescent="0.25">
      <c r="A203">
        <v>7030</v>
      </c>
      <c r="B203" t="s">
        <v>59</v>
      </c>
      <c r="C203" t="s">
        <v>113</v>
      </c>
      <c r="D203" s="7">
        <v>43202</v>
      </c>
      <c r="E203" s="7">
        <v>43202</v>
      </c>
      <c r="F203" t="s">
        <v>26</v>
      </c>
      <c r="G203" s="1">
        <v>0.5</v>
      </c>
      <c r="H203" s="1" t="s">
        <v>51</v>
      </c>
      <c r="I203" s="1">
        <f>MONTH(D203)</f>
        <v>4</v>
      </c>
    </row>
    <row r="204" spans="1:9" x14ac:dyDescent="0.25">
      <c r="A204">
        <v>7030</v>
      </c>
      <c r="B204" t="s">
        <v>59</v>
      </c>
      <c r="C204" t="s">
        <v>113</v>
      </c>
      <c r="D204" s="7">
        <v>43209</v>
      </c>
      <c r="E204" s="7">
        <v>43209</v>
      </c>
      <c r="F204" t="s">
        <v>26</v>
      </c>
      <c r="G204" s="1">
        <v>0.5</v>
      </c>
      <c r="H204" s="1" t="s">
        <v>51</v>
      </c>
      <c r="I204" s="1">
        <f>MONTH(D204)</f>
        <v>4</v>
      </c>
    </row>
    <row r="205" spans="1:9" x14ac:dyDescent="0.25">
      <c r="A205">
        <v>7030</v>
      </c>
      <c r="B205" t="s">
        <v>59</v>
      </c>
      <c r="C205" t="s">
        <v>113</v>
      </c>
      <c r="D205" s="7">
        <v>43216</v>
      </c>
      <c r="E205" s="7">
        <v>43216</v>
      </c>
      <c r="F205" t="s">
        <v>26</v>
      </c>
      <c r="G205" s="1">
        <v>0.5</v>
      </c>
      <c r="H205" s="1" t="s">
        <v>51</v>
      </c>
      <c r="I205" s="1">
        <f>MONTH(D205)</f>
        <v>4</v>
      </c>
    </row>
    <row r="206" spans="1:9" s="6" customFormat="1" x14ac:dyDescent="0.25">
      <c r="A206">
        <v>7030</v>
      </c>
      <c r="B206" t="s">
        <v>59</v>
      </c>
      <c r="C206" t="s">
        <v>113</v>
      </c>
      <c r="D206" s="7">
        <v>43220</v>
      </c>
      <c r="E206" s="7">
        <v>43220</v>
      </c>
      <c r="F206" t="s">
        <v>23</v>
      </c>
      <c r="G206" s="1">
        <v>1</v>
      </c>
      <c r="H206" s="1" t="s">
        <v>51</v>
      </c>
      <c r="I206" s="1">
        <f>MONTH(D206)</f>
        <v>4</v>
      </c>
    </row>
    <row r="207" spans="1:9" s="6" customFormat="1" x14ac:dyDescent="0.25">
      <c r="A207">
        <v>7030</v>
      </c>
      <c r="B207" t="s">
        <v>59</v>
      </c>
      <c r="C207" t="s">
        <v>113</v>
      </c>
      <c r="D207" s="7">
        <v>43227</v>
      </c>
      <c r="E207" s="7">
        <v>43227</v>
      </c>
      <c r="F207" t="s">
        <v>23</v>
      </c>
      <c r="G207" s="1">
        <v>1</v>
      </c>
      <c r="H207" s="1" t="s">
        <v>51</v>
      </c>
      <c r="I207" s="1">
        <f>MONTH(D207)</f>
        <v>5</v>
      </c>
    </row>
    <row r="208" spans="1:9" x14ac:dyDescent="0.25">
      <c r="A208">
        <v>7030</v>
      </c>
      <c r="B208" t="s">
        <v>59</v>
      </c>
      <c r="C208" t="s">
        <v>113</v>
      </c>
      <c r="D208" s="7">
        <v>43229</v>
      </c>
      <c r="E208" s="7">
        <v>43229</v>
      </c>
      <c r="F208" t="s">
        <v>23</v>
      </c>
      <c r="G208" s="1">
        <v>1</v>
      </c>
      <c r="H208" s="1" t="s">
        <v>51</v>
      </c>
      <c r="I208" s="1">
        <f>MONTH(D208)</f>
        <v>5</v>
      </c>
    </row>
    <row r="209" spans="1:9" x14ac:dyDescent="0.25">
      <c r="A209">
        <v>7030</v>
      </c>
      <c r="B209" t="s">
        <v>59</v>
      </c>
      <c r="C209" t="s">
        <v>113</v>
      </c>
      <c r="D209" s="7">
        <v>43250</v>
      </c>
      <c r="E209" s="7">
        <v>43250</v>
      </c>
      <c r="F209" t="s">
        <v>23</v>
      </c>
      <c r="G209" s="1">
        <v>1</v>
      </c>
      <c r="H209" s="1" t="s">
        <v>51</v>
      </c>
      <c r="I209" s="1">
        <f>MONTH(D209)</f>
        <v>5</v>
      </c>
    </row>
    <row r="210" spans="1:9" x14ac:dyDescent="0.25">
      <c r="A210">
        <v>7030</v>
      </c>
      <c r="B210" t="s">
        <v>59</v>
      </c>
      <c r="C210" t="s">
        <v>113</v>
      </c>
      <c r="D210" s="7">
        <v>43251</v>
      </c>
      <c r="E210" s="7">
        <v>43251</v>
      </c>
      <c r="F210" t="s">
        <v>26</v>
      </c>
      <c r="G210" s="1">
        <v>0.5</v>
      </c>
      <c r="H210" s="1" t="s">
        <v>51</v>
      </c>
      <c r="I210" s="1">
        <f>MONTH(D210)</f>
        <v>5</v>
      </c>
    </row>
    <row r="211" spans="1:9" x14ac:dyDescent="0.25">
      <c r="A211">
        <v>7030</v>
      </c>
      <c r="B211" t="s">
        <v>59</v>
      </c>
      <c r="C211" t="s">
        <v>113</v>
      </c>
      <c r="D211" s="7">
        <v>43258</v>
      </c>
      <c r="E211" s="7">
        <v>43258</v>
      </c>
      <c r="F211" t="s">
        <v>26</v>
      </c>
      <c r="G211" s="1">
        <v>0.5</v>
      </c>
      <c r="H211" s="1" t="s">
        <v>51</v>
      </c>
      <c r="I211" s="1">
        <f>MONTH(D211)</f>
        <v>6</v>
      </c>
    </row>
    <row r="212" spans="1:9" x14ac:dyDescent="0.25">
      <c r="A212">
        <v>7030</v>
      </c>
      <c r="B212" t="s">
        <v>59</v>
      </c>
      <c r="C212" t="s">
        <v>113</v>
      </c>
      <c r="D212" s="7">
        <v>43265</v>
      </c>
      <c r="E212" s="7">
        <v>43265</v>
      </c>
      <c r="F212" t="s">
        <v>26</v>
      </c>
      <c r="G212" s="1">
        <v>0.5</v>
      </c>
      <c r="H212" s="1" t="s">
        <v>51</v>
      </c>
      <c r="I212" s="1">
        <f>MONTH(D212)</f>
        <v>6</v>
      </c>
    </row>
    <row r="213" spans="1:9" x14ac:dyDescent="0.25">
      <c r="A213">
        <v>7030</v>
      </c>
      <c r="B213" t="s">
        <v>59</v>
      </c>
      <c r="C213" t="s">
        <v>113</v>
      </c>
      <c r="D213" s="7">
        <v>43272</v>
      </c>
      <c r="E213" s="7">
        <v>43272</v>
      </c>
      <c r="F213" t="s">
        <v>26</v>
      </c>
      <c r="G213" s="1">
        <v>0.5</v>
      </c>
      <c r="H213" s="1" t="s">
        <v>51</v>
      </c>
      <c r="I213" s="1">
        <f>MONTH(D213)</f>
        <v>6</v>
      </c>
    </row>
    <row r="214" spans="1:9" x14ac:dyDescent="0.25">
      <c r="A214">
        <v>7030</v>
      </c>
      <c r="B214" t="s">
        <v>59</v>
      </c>
      <c r="C214" t="s">
        <v>78</v>
      </c>
      <c r="D214" s="7">
        <v>43279</v>
      </c>
      <c r="E214" s="7">
        <v>43279</v>
      </c>
      <c r="F214" t="s">
        <v>26</v>
      </c>
      <c r="G214" s="1">
        <v>0.5</v>
      </c>
      <c r="H214" s="1" t="s">
        <v>51</v>
      </c>
      <c r="I214" s="1">
        <f>MONTH(D214)</f>
        <v>6</v>
      </c>
    </row>
    <row r="215" spans="1:9" x14ac:dyDescent="0.25">
      <c r="A215">
        <v>7030</v>
      </c>
      <c r="B215" t="s">
        <v>59</v>
      </c>
      <c r="C215" t="s">
        <v>78</v>
      </c>
      <c r="D215" s="7">
        <v>43286</v>
      </c>
      <c r="E215" s="7">
        <v>43286</v>
      </c>
      <c r="F215" t="s">
        <v>26</v>
      </c>
      <c r="G215" s="1">
        <v>0.5</v>
      </c>
      <c r="H215" s="1" t="s">
        <v>51</v>
      </c>
      <c r="I215" s="1">
        <f>MONTH(D215)</f>
        <v>7</v>
      </c>
    </row>
    <row r="216" spans="1:9" x14ac:dyDescent="0.25">
      <c r="A216">
        <v>7078</v>
      </c>
      <c r="B216" t="s">
        <v>59</v>
      </c>
      <c r="C216" t="s">
        <v>75</v>
      </c>
      <c r="D216" s="7">
        <v>43276</v>
      </c>
      <c r="E216" s="7">
        <v>43280</v>
      </c>
      <c r="F216" t="s">
        <v>24</v>
      </c>
      <c r="G216" s="1">
        <v>5</v>
      </c>
      <c r="H216" s="1" t="s">
        <v>51</v>
      </c>
      <c r="I216" s="1">
        <f>MONTH(D216)</f>
        <v>6</v>
      </c>
    </row>
    <row r="217" spans="1:9" x14ac:dyDescent="0.25">
      <c r="A217">
        <v>7030</v>
      </c>
      <c r="B217" t="s">
        <v>59</v>
      </c>
      <c r="C217" t="s">
        <v>75</v>
      </c>
      <c r="D217" s="7">
        <v>43293</v>
      </c>
      <c r="E217" s="7">
        <v>43293</v>
      </c>
      <c r="F217" t="s">
        <v>26</v>
      </c>
      <c r="G217" s="1">
        <v>0.5</v>
      </c>
      <c r="H217" s="1" t="s">
        <v>51</v>
      </c>
      <c r="I217" s="1">
        <f>MONTH(D217)</f>
        <v>7</v>
      </c>
    </row>
    <row r="218" spans="1:9" x14ac:dyDescent="0.25">
      <c r="A218">
        <v>7030</v>
      </c>
      <c r="B218" t="s">
        <v>59</v>
      </c>
      <c r="C218" t="s">
        <v>75</v>
      </c>
      <c r="D218" s="7">
        <v>43300</v>
      </c>
      <c r="E218" s="7">
        <v>43300</v>
      </c>
      <c r="F218" t="s">
        <v>26</v>
      </c>
      <c r="G218" s="1">
        <v>0.5</v>
      </c>
      <c r="H218" s="1" t="s">
        <v>51</v>
      </c>
      <c r="I218" s="1">
        <f>MONTH(D218)</f>
        <v>7</v>
      </c>
    </row>
    <row r="219" spans="1:9" x14ac:dyDescent="0.25">
      <c r="A219">
        <v>7064</v>
      </c>
      <c r="B219" t="s">
        <v>59</v>
      </c>
      <c r="C219" t="s">
        <v>114</v>
      </c>
      <c r="D219" s="7">
        <v>43102</v>
      </c>
      <c r="E219" s="7">
        <v>43102</v>
      </c>
      <c r="F219" t="s">
        <v>23</v>
      </c>
      <c r="G219" s="1">
        <v>1</v>
      </c>
      <c r="H219" s="1" t="s">
        <v>51</v>
      </c>
      <c r="I219" s="1">
        <f>MONTH(D219)</f>
        <v>1</v>
      </c>
    </row>
    <row r="220" spans="1:9" x14ac:dyDescent="0.25">
      <c r="A220">
        <v>7064</v>
      </c>
      <c r="B220" t="s">
        <v>59</v>
      </c>
      <c r="C220" t="s">
        <v>114</v>
      </c>
      <c r="D220" s="7">
        <v>43131</v>
      </c>
      <c r="E220" s="7">
        <v>43131</v>
      </c>
      <c r="F220" t="s">
        <v>23</v>
      </c>
      <c r="G220" s="1">
        <v>1</v>
      </c>
      <c r="H220" s="1" t="s">
        <v>51</v>
      </c>
      <c r="I220" s="1">
        <f>MONTH(D220)</f>
        <v>1</v>
      </c>
    </row>
    <row r="221" spans="1:9" x14ac:dyDescent="0.25">
      <c r="A221">
        <v>7064</v>
      </c>
      <c r="B221" t="s">
        <v>59</v>
      </c>
      <c r="C221" t="s">
        <v>114</v>
      </c>
      <c r="D221" s="7">
        <v>43132</v>
      </c>
      <c r="E221" s="7">
        <v>43133</v>
      </c>
      <c r="F221" t="s">
        <v>62</v>
      </c>
      <c r="G221" s="1">
        <v>2</v>
      </c>
      <c r="H221" s="1" t="s">
        <v>51</v>
      </c>
      <c r="I221" s="1">
        <v>2</v>
      </c>
    </row>
    <row r="222" spans="1:9" x14ac:dyDescent="0.25">
      <c r="A222">
        <v>7048</v>
      </c>
      <c r="B222" t="s">
        <v>59</v>
      </c>
      <c r="C222" t="s">
        <v>114</v>
      </c>
      <c r="D222" s="7">
        <v>43180</v>
      </c>
      <c r="E222" s="7">
        <v>43182</v>
      </c>
      <c r="F222" t="s">
        <v>25</v>
      </c>
      <c r="G222" s="1">
        <v>3</v>
      </c>
      <c r="H222" s="1" t="s">
        <v>51</v>
      </c>
      <c r="I222" s="1">
        <f>MONTH(D222)</f>
        <v>3</v>
      </c>
    </row>
    <row r="223" spans="1:9" x14ac:dyDescent="0.25">
      <c r="A223">
        <v>7064</v>
      </c>
      <c r="B223" t="s">
        <v>59</v>
      </c>
      <c r="C223" t="s">
        <v>114</v>
      </c>
      <c r="D223" s="7">
        <v>43185</v>
      </c>
      <c r="E223" s="7">
        <v>43185</v>
      </c>
      <c r="F223" t="s">
        <v>23</v>
      </c>
      <c r="G223" s="1">
        <v>1</v>
      </c>
      <c r="H223" s="1" t="s">
        <v>51</v>
      </c>
      <c r="I223" s="1">
        <f>MONTH(D223)</f>
        <v>3</v>
      </c>
    </row>
    <row r="224" spans="1:9" x14ac:dyDescent="0.25">
      <c r="A224">
        <v>7064</v>
      </c>
      <c r="B224" t="s">
        <v>59</v>
      </c>
      <c r="C224" t="s">
        <v>114</v>
      </c>
      <c r="D224" s="7">
        <v>43199</v>
      </c>
      <c r="E224" s="7">
        <v>43199</v>
      </c>
      <c r="F224" t="s">
        <v>23</v>
      </c>
      <c r="G224" s="1">
        <v>1</v>
      </c>
      <c r="H224" s="1" t="s">
        <v>51</v>
      </c>
      <c r="I224" s="1">
        <f>MONTH(D224)</f>
        <v>4</v>
      </c>
    </row>
    <row r="225" spans="1:9" x14ac:dyDescent="0.25">
      <c r="A225">
        <v>7055</v>
      </c>
      <c r="B225" t="s">
        <v>59</v>
      </c>
      <c r="C225" t="s">
        <v>114</v>
      </c>
      <c r="D225" s="7">
        <v>43206</v>
      </c>
      <c r="E225" s="7">
        <v>43210</v>
      </c>
      <c r="F225" t="s">
        <v>24</v>
      </c>
      <c r="G225" s="1">
        <v>5</v>
      </c>
      <c r="H225" s="1" t="s">
        <v>51</v>
      </c>
      <c r="I225" s="1">
        <f>MONTH(D225)</f>
        <v>4</v>
      </c>
    </row>
    <row r="226" spans="1:9" x14ac:dyDescent="0.25">
      <c r="A226">
        <v>7064</v>
      </c>
      <c r="B226" t="s">
        <v>59</v>
      </c>
      <c r="C226" t="s">
        <v>114</v>
      </c>
      <c r="D226" s="7">
        <v>43206</v>
      </c>
      <c r="E226" s="7">
        <v>43210</v>
      </c>
      <c r="F226" t="s">
        <v>24</v>
      </c>
      <c r="G226" s="1">
        <v>5</v>
      </c>
      <c r="H226" s="1" t="s">
        <v>51</v>
      </c>
      <c r="I226" s="1">
        <f>MONTH(D226)</f>
        <v>4</v>
      </c>
    </row>
    <row r="227" spans="1:9" x14ac:dyDescent="0.25">
      <c r="A227">
        <v>7048</v>
      </c>
      <c r="B227" t="s">
        <v>59</v>
      </c>
      <c r="C227" t="s">
        <v>114</v>
      </c>
      <c r="D227" s="7">
        <v>43215</v>
      </c>
      <c r="E227" s="7">
        <v>43215</v>
      </c>
      <c r="F227" t="s">
        <v>23</v>
      </c>
      <c r="G227" s="1">
        <v>1</v>
      </c>
      <c r="H227" s="1" t="s">
        <v>51</v>
      </c>
      <c r="I227" s="1">
        <f>MONTH(D227)</f>
        <v>4</v>
      </c>
    </row>
    <row r="228" spans="1:9" x14ac:dyDescent="0.25">
      <c r="A228">
        <v>7064</v>
      </c>
      <c r="B228" t="s">
        <v>59</v>
      </c>
      <c r="C228" t="s">
        <v>114</v>
      </c>
      <c r="D228" s="7">
        <v>43217</v>
      </c>
      <c r="E228" s="7">
        <v>43217</v>
      </c>
      <c r="F228" t="s">
        <v>26</v>
      </c>
      <c r="G228" s="1">
        <v>0.5</v>
      </c>
      <c r="H228" s="1" t="s">
        <v>51</v>
      </c>
      <c r="I228" s="1">
        <f>MONTH(D228)</f>
        <v>4</v>
      </c>
    </row>
    <row r="229" spans="1:9" x14ac:dyDescent="0.25">
      <c r="A229">
        <v>7055</v>
      </c>
      <c r="B229" t="s">
        <v>59</v>
      </c>
      <c r="C229" t="s">
        <v>114</v>
      </c>
      <c r="D229" s="7">
        <v>43227</v>
      </c>
      <c r="E229" s="7">
        <v>43227</v>
      </c>
      <c r="F229" t="s">
        <v>23</v>
      </c>
      <c r="G229" s="1">
        <v>1</v>
      </c>
      <c r="H229" s="1" t="s">
        <v>51</v>
      </c>
      <c r="I229" s="1">
        <f>MONTH(D229)</f>
        <v>5</v>
      </c>
    </row>
    <row r="230" spans="1:9" x14ac:dyDescent="0.25">
      <c r="A230">
        <v>7064</v>
      </c>
      <c r="B230" t="s">
        <v>59</v>
      </c>
      <c r="C230" t="s">
        <v>114</v>
      </c>
      <c r="D230" s="7">
        <v>43227</v>
      </c>
      <c r="E230" s="7">
        <v>43231</v>
      </c>
      <c r="F230" t="s">
        <v>21</v>
      </c>
      <c r="G230" s="1">
        <v>3</v>
      </c>
      <c r="H230" s="1" t="s">
        <v>51</v>
      </c>
      <c r="I230" s="1">
        <f>MONTH(D230)</f>
        <v>5</v>
      </c>
    </row>
    <row r="231" spans="1:9" x14ac:dyDescent="0.25">
      <c r="A231">
        <v>7055</v>
      </c>
      <c r="B231" t="s">
        <v>59</v>
      </c>
      <c r="C231" t="s">
        <v>114</v>
      </c>
      <c r="D231" s="7">
        <v>43238</v>
      </c>
      <c r="E231" s="7">
        <v>43238</v>
      </c>
      <c r="F231" t="s">
        <v>23</v>
      </c>
      <c r="G231" s="1">
        <v>1</v>
      </c>
      <c r="H231" s="1" t="s">
        <v>51</v>
      </c>
      <c r="I231" s="1">
        <f>MONTH(D231)</f>
        <v>5</v>
      </c>
    </row>
    <row r="232" spans="1:9" x14ac:dyDescent="0.25">
      <c r="A232">
        <v>7055</v>
      </c>
      <c r="B232" t="s">
        <v>59</v>
      </c>
      <c r="C232" t="s">
        <v>114</v>
      </c>
      <c r="D232" s="7">
        <v>43243</v>
      </c>
      <c r="E232" s="7">
        <v>43243</v>
      </c>
      <c r="F232" t="s">
        <v>23</v>
      </c>
      <c r="G232" s="1">
        <v>1</v>
      </c>
      <c r="H232" s="1" t="s">
        <v>51</v>
      </c>
      <c r="I232" s="1">
        <f>MONTH(D232)</f>
        <v>5</v>
      </c>
    </row>
    <row r="233" spans="1:9" x14ac:dyDescent="0.25">
      <c r="A233">
        <v>7064</v>
      </c>
      <c r="B233" t="s">
        <v>59</v>
      </c>
      <c r="C233" t="s">
        <v>114</v>
      </c>
      <c r="D233" s="7">
        <v>43245</v>
      </c>
      <c r="E233" s="7">
        <v>43245</v>
      </c>
      <c r="F233" t="s">
        <v>23</v>
      </c>
      <c r="G233" s="1">
        <v>1</v>
      </c>
      <c r="H233" s="1" t="s">
        <v>51</v>
      </c>
      <c r="I233" s="1">
        <f>MONTH(D233)</f>
        <v>5</v>
      </c>
    </row>
    <row r="234" spans="1:9" x14ac:dyDescent="0.25">
      <c r="A234">
        <v>7064</v>
      </c>
      <c r="B234" t="s">
        <v>59</v>
      </c>
      <c r="C234" t="s">
        <v>114</v>
      </c>
      <c r="D234" s="7">
        <v>43279</v>
      </c>
      <c r="E234" s="7">
        <v>43279</v>
      </c>
      <c r="F234" t="s">
        <v>26</v>
      </c>
      <c r="G234" s="1">
        <v>0.5</v>
      </c>
      <c r="H234" s="1" t="s">
        <v>51</v>
      </c>
      <c r="I234" s="1">
        <f>MONTH(D234)</f>
        <v>6</v>
      </c>
    </row>
    <row r="235" spans="1:9" x14ac:dyDescent="0.25">
      <c r="A235">
        <v>7064</v>
      </c>
      <c r="B235" t="s">
        <v>59</v>
      </c>
      <c r="C235" t="s">
        <v>114</v>
      </c>
      <c r="D235" s="7">
        <v>43304</v>
      </c>
      <c r="E235" s="7">
        <v>43308</v>
      </c>
      <c r="F235" t="s">
        <v>24</v>
      </c>
      <c r="G235" s="1">
        <v>5</v>
      </c>
      <c r="H235" s="1" t="s">
        <v>51</v>
      </c>
      <c r="I235" s="1">
        <f>MONTH(D235)</f>
        <v>7</v>
      </c>
    </row>
    <row r="236" spans="1:9" x14ac:dyDescent="0.25">
      <c r="A236">
        <v>7030</v>
      </c>
      <c r="B236" t="s">
        <v>59</v>
      </c>
      <c r="C236" t="s">
        <v>114</v>
      </c>
      <c r="D236" s="7">
        <v>43307</v>
      </c>
      <c r="E236" s="7">
        <v>43307</v>
      </c>
      <c r="F236" t="s">
        <v>26</v>
      </c>
      <c r="G236" s="1">
        <v>0.5</v>
      </c>
      <c r="H236" s="1" t="s">
        <v>51</v>
      </c>
      <c r="I236" s="1">
        <f>MONTH(D236)</f>
        <v>7</v>
      </c>
    </row>
    <row r="237" spans="1:9" x14ac:dyDescent="0.25">
      <c r="A237">
        <v>7030</v>
      </c>
      <c r="B237" t="s">
        <v>59</v>
      </c>
      <c r="C237" t="s">
        <v>114</v>
      </c>
      <c r="D237" s="7">
        <v>43311</v>
      </c>
      <c r="E237" s="7">
        <v>43312</v>
      </c>
      <c r="F237" t="s">
        <v>21</v>
      </c>
      <c r="G237" s="1">
        <v>2</v>
      </c>
      <c r="H237" s="1" t="s">
        <v>51</v>
      </c>
      <c r="I237" s="1">
        <f>MONTH(D237)</f>
        <v>7</v>
      </c>
    </row>
    <row r="238" spans="1:9" x14ac:dyDescent="0.25">
      <c r="A238">
        <v>7030</v>
      </c>
      <c r="B238" t="s">
        <v>59</v>
      </c>
      <c r="C238" t="s">
        <v>114</v>
      </c>
      <c r="D238" s="7">
        <v>43313</v>
      </c>
      <c r="E238" s="7">
        <v>43315</v>
      </c>
      <c r="F238" t="s">
        <v>63</v>
      </c>
      <c r="G238" s="132">
        <v>3</v>
      </c>
      <c r="H238" s="1" t="s">
        <v>51</v>
      </c>
      <c r="I238" s="1">
        <v>8</v>
      </c>
    </row>
    <row r="239" spans="1:9" x14ac:dyDescent="0.25">
      <c r="A239">
        <v>7055</v>
      </c>
      <c r="B239" t="s">
        <v>59</v>
      </c>
      <c r="C239" t="s">
        <v>114</v>
      </c>
      <c r="D239" s="7">
        <v>43318</v>
      </c>
      <c r="E239" s="7">
        <v>43322</v>
      </c>
      <c r="F239" t="s">
        <v>24</v>
      </c>
      <c r="G239" s="132">
        <v>5</v>
      </c>
      <c r="H239" s="1" t="s">
        <v>51</v>
      </c>
      <c r="I239" s="1">
        <f>MONTH(D239)</f>
        <v>8</v>
      </c>
    </row>
    <row r="240" spans="1:9" x14ac:dyDescent="0.25">
      <c r="A240">
        <v>7055</v>
      </c>
      <c r="B240" t="s">
        <v>59</v>
      </c>
      <c r="C240" t="s">
        <v>114</v>
      </c>
      <c r="D240" s="7">
        <v>43325</v>
      </c>
      <c r="E240" s="7">
        <v>43326</v>
      </c>
      <c r="F240" t="s">
        <v>21</v>
      </c>
      <c r="G240" s="132">
        <v>2</v>
      </c>
      <c r="H240" s="1" t="s">
        <v>51</v>
      </c>
      <c r="I240" s="1">
        <f>MONTH(D240)</f>
        <v>8</v>
      </c>
    </row>
    <row r="241" spans="1:9" x14ac:dyDescent="0.25">
      <c r="A241">
        <v>7055</v>
      </c>
      <c r="B241" t="s">
        <v>59</v>
      </c>
      <c r="C241" t="s">
        <v>114</v>
      </c>
      <c r="D241" s="7">
        <v>43328</v>
      </c>
      <c r="E241" s="7">
        <v>43329</v>
      </c>
      <c r="F241" t="s">
        <v>21</v>
      </c>
      <c r="G241" s="132">
        <v>2</v>
      </c>
      <c r="H241" s="1" t="s">
        <v>51</v>
      </c>
      <c r="I241" s="1">
        <f>MONTH(D241)</f>
        <v>8</v>
      </c>
    </row>
    <row r="242" spans="1:9" x14ac:dyDescent="0.25">
      <c r="A242">
        <v>7064</v>
      </c>
      <c r="B242" t="s">
        <v>59</v>
      </c>
      <c r="C242" t="s">
        <v>114</v>
      </c>
      <c r="D242" s="7">
        <v>43332</v>
      </c>
      <c r="E242" s="7">
        <v>43343</v>
      </c>
      <c r="F242" t="s">
        <v>22</v>
      </c>
      <c r="G242" s="132">
        <v>10</v>
      </c>
      <c r="H242" s="1" t="s">
        <v>51</v>
      </c>
      <c r="I242" s="1">
        <f>MONTH(D242)</f>
        <v>8</v>
      </c>
    </row>
    <row r="243" spans="1:9" x14ac:dyDescent="0.25">
      <c r="A243">
        <v>7055</v>
      </c>
      <c r="B243" t="s">
        <v>59</v>
      </c>
      <c r="C243" t="s">
        <v>114</v>
      </c>
      <c r="D243" s="7">
        <v>43395</v>
      </c>
      <c r="E243" s="7">
        <v>43399</v>
      </c>
      <c r="F243" t="s">
        <v>24</v>
      </c>
      <c r="G243" s="1">
        <v>5</v>
      </c>
      <c r="H243" s="1" t="s">
        <v>51</v>
      </c>
      <c r="I243" s="1">
        <f>MONTH(D243)</f>
        <v>10</v>
      </c>
    </row>
    <row r="244" spans="1:9" x14ac:dyDescent="0.25">
      <c r="A244">
        <v>7050</v>
      </c>
      <c r="B244" t="s">
        <v>61</v>
      </c>
      <c r="C244" t="s">
        <v>80</v>
      </c>
      <c r="D244" s="7">
        <v>43102</v>
      </c>
      <c r="E244" s="7">
        <v>43103</v>
      </c>
      <c r="F244" t="s">
        <v>21</v>
      </c>
      <c r="G244" s="1">
        <v>2</v>
      </c>
      <c r="H244" s="1" t="s">
        <v>51</v>
      </c>
      <c r="I244" s="1">
        <f>MONTH(D244)</f>
        <v>1</v>
      </c>
    </row>
    <row r="245" spans="1:9" x14ac:dyDescent="0.25">
      <c r="A245">
        <v>7050</v>
      </c>
      <c r="B245" t="s">
        <v>61</v>
      </c>
      <c r="C245" t="s">
        <v>80</v>
      </c>
      <c r="D245" s="7">
        <v>43143</v>
      </c>
      <c r="E245" s="7">
        <v>43147</v>
      </c>
      <c r="F245" t="s">
        <v>24</v>
      </c>
      <c r="G245" s="1">
        <v>5</v>
      </c>
      <c r="H245" s="1" t="s">
        <v>51</v>
      </c>
      <c r="I245" s="1">
        <f>MONTH(D245)</f>
        <v>2</v>
      </c>
    </row>
    <row r="246" spans="1:9" x14ac:dyDescent="0.25">
      <c r="A246">
        <v>7048</v>
      </c>
      <c r="B246" t="s">
        <v>59</v>
      </c>
      <c r="C246" t="s">
        <v>80</v>
      </c>
      <c r="D246" s="7">
        <v>43227</v>
      </c>
      <c r="E246" s="7">
        <v>43227</v>
      </c>
      <c r="F246" t="s">
        <v>23</v>
      </c>
      <c r="G246" s="1">
        <v>1</v>
      </c>
      <c r="H246" s="1" t="s">
        <v>51</v>
      </c>
      <c r="I246" s="1">
        <f>MONTH(D246)</f>
        <v>5</v>
      </c>
    </row>
    <row r="247" spans="1:9" x14ac:dyDescent="0.25">
      <c r="A247">
        <v>7048</v>
      </c>
      <c r="B247" t="s">
        <v>59</v>
      </c>
      <c r="C247" t="s">
        <v>80</v>
      </c>
      <c r="D247" s="7">
        <v>43229</v>
      </c>
      <c r="E247" s="7">
        <v>43229</v>
      </c>
      <c r="F247" t="s">
        <v>23</v>
      </c>
      <c r="G247" s="1">
        <v>1</v>
      </c>
      <c r="H247" s="1" t="s">
        <v>51</v>
      </c>
      <c r="I247" s="1">
        <f>MONTH(D247)</f>
        <v>5</v>
      </c>
    </row>
    <row r="248" spans="1:9" x14ac:dyDescent="0.25">
      <c r="A248">
        <v>7048</v>
      </c>
      <c r="B248" t="s">
        <v>59</v>
      </c>
      <c r="C248" t="s">
        <v>80</v>
      </c>
      <c r="D248" s="7">
        <v>43231</v>
      </c>
      <c r="E248" s="7">
        <v>43231</v>
      </c>
      <c r="F248" t="s">
        <v>23</v>
      </c>
      <c r="G248" s="1">
        <v>1</v>
      </c>
      <c r="H248" s="1" t="s">
        <v>51</v>
      </c>
      <c r="I248" s="1">
        <f>MONTH(D248)</f>
        <v>5</v>
      </c>
    </row>
    <row r="249" spans="1:9" x14ac:dyDescent="0.25">
      <c r="A249">
        <v>7048</v>
      </c>
      <c r="B249" t="s">
        <v>59</v>
      </c>
      <c r="C249" t="s">
        <v>80</v>
      </c>
      <c r="D249" s="7">
        <v>43242</v>
      </c>
      <c r="E249" s="7">
        <v>43245</v>
      </c>
      <c r="F249" t="s">
        <v>28</v>
      </c>
      <c r="G249" s="1">
        <v>4</v>
      </c>
      <c r="H249" s="1" t="s">
        <v>51</v>
      </c>
      <c r="I249" s="1">
        <f>MONTH(D249)</f>
        <v>5</v>
      </c>
    </row>
    <row r="250" spans="1:9" x14ac:dyDescent="0.25">
      <c r="A250">
        <v>7048</v>
      </c>
      <c r="B250" t="s">
        <v>59</v>
      </c>
      <c r="C250" t="s">
        <v>80</v>
      </c>
      <c r="D250" s="7">
        <v>43332</v>
      </c>
      <c r="E250" s="7">
        <v>43336</v>
      </c>
      <c r="F250" t="s">
        <v>24</v>
      </c>
      <c r="G250" s="132">
        <v>5</v>
      </c>
      <c r="H250" s="1" t="s">
        <v>51</v>
      </c>
      <c r="I250" s="1">
        <f>MONTH(D250)</f>
        <v>8</v>
      </c>
    </row>
    <row r="251" spans="1:9" x14ac:dyDescent="0.25">
      <c r="A251">
        <v>7048</v>
      </c>
      <c r="B251" t="s">
        <v>61</v>
      </c>
      <c r="C251" t="s">
        <v>80</v>
      </c>
      <c r="D251" s="7">
        <v>43339</v>
      </c>
      <c r="E251" s="7">
        <v>43343</v>
      </c>
      <c r="F251" t="s">
        <v>24</v>
      </c>
      <c r="G251" s="132">
        <v>5</v>
      </c>
      <c r="H251" s="1" t="s">
        <v>51</v>
      </c>
      <c r="I251" s="1">
        <f>MONTH(D251)</f>
        <v>8</v>
      </c>
    </row>
    <row r="252" spans="1:9" x14ac:dyDescent="0.25">
      <c r="A252">
        <v>7048</v>
      </c>
      <c r="B252" t="s">
        <v>61</v>
      </c>
      <c r="C252" t="s">
        <v>80</v>
      </c>
      <c r="D252" s="7">
        <v>43346</v>
      </c>
      <c r="E252" s="7">
        <v>43350</v>
      </c>
      <c r="F252" t="s">
        <v>24</v>
      </c>
      <c r="G252" s="1">
        <v>5</v>
      </c>
      <c r="H252" s="1" t="s">
        <v>51</v>
      </c>
      <c r="I252" s="1">
        <f>MONTH(D252)</f>
        <v>9</v>
      </c>
    </row>
    <row r="253" spans="1:9" x14ac:dyDescent="0.25">
      <c r="A253">
        <v>510</v>
      </c>
      <c r="B253" t="s">
        <v>61</v>
      </c>
      <c r="C253" t="s">
        <v>115</v>
      </c>
      <c r="D253" s="7">
        <v>43102</v>
      </c>
      <c r="E253" s="7">
        <v>43105</v>
      </c>
      <c r="F253" t="s">
        <v>28</v>
      </c>
      <c r="G253" s="1">
        <v>4</v>
      </c>
      <c r="H253" s="1" t="s">
        <v>51</v>
      </c>
      <c r="I253" s="1">
        <f>MONTH(D253)</f>
        <v>1</v>
      </c>
    </row>
    <row r="254" spans="1:9" x14ac:dyDescent="0.25">
      <c r="A254">
        <v>7050</v>
      </c>
      <c r="B254" t="s">
        <v>61</v>
      </c>
      <c r="C254" t="s">
        <v>115</v>
      </c>
      <c r="D254" s="7">
        <v>43200</v>
      </c>
      <c r="E254" s="7">
        <v>43203</v>
      </c>
      <c r="F254" t="s">
        <v>28</v>
      </c>
      <c r="G254" s="1">
        <v>4</v>
      </c>
      <c r="H254" s="1" t="s">
        <v>51</v>
      </c>
      <c r="I254" s="1">
        <f>MONTH(D254)</f>
        <v>4</v>
      </c>
    </row>
    <row r="255" spans="1:9" x14ac:dyDescent="0.25">
      <c r="A255">
        <v>7050</v>
      </c>
      <c r="B255" t="s">
        <v>61</v>
      </c>
      <c r="C255" t="s">
        <v>115</v>
      </c>
      <c r="D255" s="7">
        <v>43206</v>
      </c>
      <c r="E255" s="7">
        <v>43206</v>
      </c>
      <c r="F255" t="s">
        <v>23</v>
      </c>
      <c r="G255" s="1">
        <v>1</v>
      </c>
      <c r="H255" s="1" t="s">
        <v>51</v>
      </c>
      <c r="I255" s="1">
        <f>MONTH(D255)</f>
        <v>4</v>
      </c>
    </row>
    <row r="256" spans="1:9" x14ac:dyDescent="0.25">
      <c r="A256">
        <v>7050</v>
      </c>
      <c r="B256" t="s">
        <v>61</v>
      </c>
      <c r="C256" t="s">
        <v>115</v>
      </c>
      <c r="D256" s="7">
        <v>43220</v>
      </c>
      <c r="E256" s="7">
        <v>43220</v>
      </c>
      <c r="F256" t="s">
        <v>23</v>
      </c>
      <c r="G256" s="1">
        <v>1</v>
      </c>
      <c r="H256" s="1" t="s">
        <v>51</v>
      </c>
      <c r="I256" s="1">
        <f>MONTH(D256)</f>
        <v>4</v>
      </c>
    </row>
    <row r="257" spans="1:9" x14ac:dyDescent="0.25">
      <c r="A257">
        <v>7050</v>
      </c>
      <c r="B257" t="s">
        <v>61</v>
      </c>
      <c r="C257" t="s">
        <v>115</v>
      </c>
      <c r="D257" s="7">
        <v>43227</v>
      </c>
      <c r="E257" s="7">
        <v>43231</v>
      </c>
      <c r="F257" t="s">
        <v>25</v>
      </c>
      <c r="G257" s="1">
        <v>3</v>
      </c>
      <c r="H257" s="1" t="s">
        <v>51</v>
      </c>
      <c r="I257" s="1">
        <f>MONTH(D257)</f>
        <v>5</v>
      </c>
    </row>
    <row r="258" spans="1:9" x14ac:dyDescent="0.25">
      <c r="A258">
        <v>7050</v>
      </c>
      <c r="B258" t="s">
        <v>61</v>
      </c>
      <c r="C258" t="s">
        <v>115</v>
      </c>
      <c r="D258" s="7">
        <v>43245</v>
      </c>
      <c r="E258" s="7">
        <v>43245</v>
      </c>
      <c r="F258" t="s">
        <v>23</v>
      </c>
      <c r="G258" s="1">
        <v>1</v>
      </c>
      <c r="H258" s="1" t="s">
        <v>51</v>
      </c>
      <c r="I258" s="1">
        <f>MONTH(D258)</f>
        <v>5</v>
      </c>
    </row>
    <row r="259" spans="1:9" x14ac:dyDescent="0.25">
      <c r="A259">
        <v>7050</v>
      </c>
      <c r="B259" t="s">
        <v>61</v>
      </c>
      <c r="C259" t="s">
        <v>115</v>
      </c>
      <c r="D259" s="7">
        <v>43248</v>
      </c>
      <c r="E259" s="7">
        <v>43249</v>
      </c>
      <c r="F259" t="s">
        <v>21</v>
      </c>
      <c r="G259" s="1">
        <v>2</v>
      </c>
      <c r="H259" s="1" t="s">
        <v>51</v>
      </c>
      <c r="I259" s="1">
        <f>MONTH(D259)</f>
        <v>5</v>
      </c>
    </row>
    <row r="260" spans="1:9" x14ac:dyDescent="0.25">
      <c r="A260">
        <v>7050</v>
      </c>
      <c r="B260" t="s">
        <v>61</v>
      </c>
      <c r="C260" t="s">
        <v>115</v>
      </c>
      <c r="D260" s="7">
        <v>43311</v>
      </c>
      <c r="E260" s="7">
        <v>43312</v>
      </c>
      <c r="F260" t="s">
        <v>21</v>
      </c>
      <c r="G260" s="1">
        <v>2</v>
      </c>
      <c r="H260" s="1" t="s">
        <v>51</v>
      </c>
      <c r="I260" s="1">
        <f>MONTH(D260)</f>
        <v>7</v>
      </c>
    </row>
    <row r="261" spans="1:9" x14ac:dyDescent="0.25">
      <c r="A261">
        <v>7050</v>
      </c>
      <c r="B261" t="s">
        <v>61</v>
      </c>
      <c r="C261" t="s">
        <v>115</v>
      </c>
      <c r="D261" s="7">
        <v>43313</v>
      </c>
      <c r="E261" s="7">
        <v>43329</v>
      </c>
      <c r="F261" t="s">
        <v>30</v>
      </c>
      <c r="G261" s="132">
        <v>12</v>
      </c>
      <c r="H261" s="1" t="s">
        <v>51</v>
      </c>
      <c r="I261" s="1">
        <f>MONTH(D261)</f>
        <v>8</v>
      </c>
    </row>
    <row r="262" spans="1:9" x14ac:dyDescent="0.25">
      <c r="A262">
        <v>7050</v>
      </c>
      <c r="B262" t="s">
        <v>61</v>
      </c>
      <c r="C262" t="s">
        <v>115</v>
      </c>
      <c r="D262" s="7">
        <v>43455</v>
      </c>
      <c r="E262" s="7">
        <v>43465</v>
      </c>
      <c r="F262" t="s">
        <v>31</v>
      </c>
      <c r="G262" s="1">
        <v>6</v>
      </c>
      <c r="H262" s="1" t="s">
        <v>51</v>
      </c>
      <c r="I262" s="1">
        <f>MONTH(D262)</f>
        <v>12</v>
      </c>
    </row>
    <row r="263" spans="1:9" x14ac:dyDescent="0.25">
      <c r="A263">
        <v>510</v>
      </c>
      <c r="B263" t="s">
        <v>61</v>
      </c>
      <c r="C263" t="s">
        <v>116</v>
      </c>
      <c r="D263" s="7">
        <v>43110</v>
      </c>
      <c r="E263" s="7">
        <v>43110</v>
      </c>
      <c r="F263" t="s">
        <v>26</v>
      </c>
      <c r="G263" s="1">
        <v>0.5</v>
      </c>
      <c r="H263" s="1" t="s">
        <v>51</v>
      </c>
      <c r="I263" s="1">
        <f>MONTH(D263)</f>
        <v>1</v>
      </c>
    </row>
    <row r="264" spans="1:9" x14ac:dyDescent="0.25">
      <c r="A264">
        <v>510</v>
      </c>
      <c r="B264" t="s">
        <v>61</v>
      </c>
      <c r="C264" t="s">
        <v>116</v>
      </c>
      <c r="D264" s="7">
        <v>43154</v>
      </c>
      <c r="E264" s="7">
        <v>43154</v>
      </c>
      <c r="F264" t="s">
        <v>26</v>
      </c>
      <c r="G264" s="1">
        <v>0.5</v>
      </c>
      <c r="H264" s="1" t="s">
        <v>51</v>
      </c>
      <c r="I264" s="1">
        <f>MONTH(D264)</f>
        <v>2</v>
      </c>
    </row>
    <row r="265" spans="1:9" x14ac:dyDescent="0.25">
      <c r="A265">
        <v>510</v>
      </c>
      <c r="B265" t="s">
        <v>61</v>
      </c>
      <c r="C265" t="s">
        <v>116</v>
      </c>
      <c r="D265" s="7">
        <v>43159</v>
      </c>
      <c r="E265" s="7">
        <v>43159</v>
      </c>
      <c r="F265" t="s">
        <v>23</v>
      </c>
      <c r="G265" s="1">
        <v>1</v>
      </c>
      <c r="H265" s="1" t="s">
        <v>51</v>
      </c>
      <c r="I265" s="1">
        <f>MONTH(D265)</f>
        <v>2</v>
      </c>
    </row>
    <row r="266" spans="1:9" x14ac:dyDescent="0.25">
      <c r="A266">
        <v>510</v>
      </c>
      <c r="B266" t="s">
        <v>61</v>
      </c>
      <c r="C266" t="s">
        <v>116</v>
      </c>
      <c r="D266" s="7">
        <v>43203</v>
      </c>
      <c r="E266" s="7">
        <v>43203</v>
      </c>
      <c r="F266" t="s">
        <v>23</v>
      </c>
      <c r="G266" s="1">
        <v>1</v>
      </c>
      <c r="H266" s="1" t="s">
        <v>51</v>
      </c>
      <c r="I266" s="1">
        <f>MONTH(D266)</f>
        <v>4</v>
      </c>
    </row>
    <row r="267" spans="1:9" x14ac:dyDescent="0.25">
      <c r="A267">
        <v>510</v>
      </c>
      <c r="B267" t="s">
        <v>61</v>
      </c>
      <c r="C267" t="s">
        <v>116</v>
      </c>
      <c r="D267" s="7">
        <v>43215</v>
      </c>
      <c r="E267" s="7">
        <v>43217</v>
      </c>
      <c r="F267" t="s">
        <v>25</v>
      </c>
      <c r="G267" s="1">
        <v>3</v>
      </c>
      <c r="H267" s="1" t="s">
        <v>51</v>
      </c>
      <c r="I267" s="1">
        <f>MONTH(D267)</f>
        <v>4</v>
      </c>
    </row>
    <row r="268" spans="1:9" x14ac:dyDescent="0.25">
      <c r="A268">
        <v>510</v>
      </c>
      <c r="B268" t="s">
        <v>61</v>
      </c>
      <c r="C268" t="s">
        <v>116</v>
      </c>
      <c r="D268" s="7">
        <v>43220</v>
      </c>
      <c r="E268" s="7">
        <v>43220</v>
      </c>
      <c r="F268" t="s">
        <v>23</v>
      </c>
      <c r="G268" s="1">
        <v>1</v>
      </c>
      <c r="H268" s="1" t="s">
        <v>51</v>
      </c>
      <c r="I268" s="1">
        <f>MONTH(D268)</f>
        <v>4</v>
      </c>
    </row>
    <row r="269" spans="1:9" x14ac:dyDescent="0.25">
      <c r="A269">
        <v>510</v>
      </c>
      <c r="B269" t="s">
        <v>61</v>
      </c>
      <c r="C269" t="s">
        <v>116</v>
      </c>
      <c r="D269" s="7">
        <v>43231</v>
      </c>
      <c r="E269" s="7">
        <v>43231</v>
      </c>
      <c r="F269" t="s">
        <v>23</v>
      </c>
      <c r="G269" s="1">
        <v>1</v>
      </c>
      <c r="H269" s="1" t="s">
        <v>51</v>
      </c>
      <c r="I269" s="1">
        <f>MONTH(D269)</f>
        <v>5</v>
      </c>
    </row>
    <row r="270" spans="1:9" x14ac:dyDescent="0.25">
      <c r="A270">
        <v>510</v>
      </c>
      <c r="B270" t="s">
        <v>61</v>
      </c>
      <c r="C270" t="s">
        <v>116</v>
      </c>
      <c r="D270" s="7">
        <v>43236</v>
      </c>
      <c r="E270" s="7">
        <v>43236</v>
      </c>
      <c r="F270" t="s">
        <v>23</v>
      </c>
      <c r="G270" s="1">
        <v>1</v>
      </c>
      <c r="H270" s="1" t="s">
        <v>51</v>
      </c>
      <c r="I270" s="1">
        <f>MONTH(D270)</f>
        <v>5</v>
      </c>
    </row>
    <row r="271" spans="1:9" x14ac:dyDescent="0.25">
      <c r="A271">
        <v>510</v>
      </c>
      <c r="B271" t="s">
        <v>61</v>
      </c>
      <c r="C271" t="s">
        <v>116</v>
      </c>
      <c r="D271" s="7">
        <v>43243</v>
      </c>
      <c r="E271" s="7">
        <v>43243</v>
      </c>
      <c r="F271" t="s">
        <v>23</v>
      </c>
      <c r="G271" s="1">
        <v>1</v>
      </c>
      <c r="H271" s="1" t="s">
        <v>51</v>
      </c>
      <c r="I271" s="1">
        <f>MONTH(D271)</f>
        <v>5</v>
      </c>
    </row>
    <row r="272" spans="1:9" x14ac:dyDescent="0.25">
      <c r="A272">
        <v>7010</v>
      </c>
      <c r="B272" t="s">
        <v>61</v>
      </c>
      <c r="C272" t="s">
        <v>77</v>
      </c>
      <c r="D272" s="7">
        <v>43138</v>
      </c>
      <c r="E272" s="7">
        <v>43138</v>
      </c>
      <c r="F272" t="s">
        <v>23</v>
      </c>
      <c r="G272" s="1">
        <v>1</v>
      </c>
      <c r="H272" s="1" t="s">
        <v>51</v>
      </c>
      <c r="I272" s="1">
        <f>MONTH(D272)</f>
        <v>2</v>
      </c>
    </row>
    <row r="273" spans="1:9" x14ac:dyDescent="0.25">
      <c r="A273">
        <v>7010</v>
      </c>
      <c r="B273" t="s">
        <v>61</v>
      </c>
      <c r="C273" t="s">
        <v>77</v>
      </c>
      <c r="D273" s="7">
        <v>43139</v>
      </c>
      <c r="E273" s="7">
        <v>43139</v>
      </c>
      <c r="F273" t="s">
        <v>23</v>
      </c>
      <c r="G273" s="1">
        <v>1</v>
      </c>
      <c r="H273" s="1" t="s">
        <v>51</v>
      </c>
      <c r="I273" s="1">
        <f>MONTH(D273)</f>
        <v>2</v>
      </c>
    </row>
    <row r="274" spans="1:9" x14ac:dyDescent="0.25">
      <c r="A274">
        <v>510</v>
      </c>
      <c r="B274" t="s">
        <v>61</v>
      </c>
      <c r="C274" t="s">
        <v>77</v>
      </c>
      <c r="D274" s="7">
        <v>43250</v>
      </c>
      <c r="E274" s="7">
        <v>43250</v>
      </c>
      <c r="F274" t="s">
        <v>23</v>
      </c>
      <c r="G274" s="1">
        <v>1</v>
      </c>
      <c r="H274" s="1" t="s">
        <v>51</v>
      </c>
      <c r="I274" s="1">
        <f>MONTH(D274)</f>
        <v>5</v>
      </c>
    </row>
    <row r="275" spans="1:9" x14ac:dyDescent="0.25">
      <c r="A275">
        <v>510</v>
      </c>
      <c r="B275" t="s">
        <v>61</v>
      </c>
      <c r="C275" t="s">
        <v>77</v>
      </c>
      <c r="D275" s="7">
        <v>43280</v>
      </c>
      <c r="E275" s="7">
        <v>43280</v>
      </c>
      <c r="F275" t="s">
        <v>26</v>
      </c>
      <c r="G275" s="1">
        <v>0.5</v>
      </c>
      <c r="H275" s="1" t="s">
        <v>51</v>
      </c>
      <c r="I275" s="1">
        <f>MONTH(D275)</f>
        <v>6</v>
      </c>
    </row>
    <row r="276" spans="1:9" x14ac:dyDescent="0.25">
      <c r="A276">
        <v>510</v>
      </c>
      <c r="B276" t="s">
        <v>61</v>
      </c>
      <c r="C276" t="s">
        <v>77</v>
      </c>
      <c r="D276" s="7">
        <v>43287</v>
      </c>
      <c r="E276" s="7">
        <v>43287</v>
      </c>
      <c r="F276" t="s">
        <v>23</v>
      </c>
      <c r="G276" s="1">
        <v>1</v>
      </c>
      <c r="H276" s="1" t="s">
        <v>51</v>
      </c>
      <c r="I276" s="1">
        <f>MONTH(D276)</f>
        <v>7</v>
      </c>
    </row>
    <row r="277" spans="1:9" x14ac:dyDescent="0.25">
      <c r="A277">
        <v>510</v>
      </c>
      <c r="B277" t="s">
        <v>61</v>
      </c>
      <c r="C277" t="s">
        <v>77</v>
      </c>
      <c r="D277" s="7">
        <v>43297</v>
      </c>
      <c r="E277" s="7">
        <v>43301</v>
      </c>
      <c r="F277" t="s">
        <v>24</v>
      </c>
      <c r="G277" s="1">
        <v>5</v>
      </c>
      <c r="H277" s="1" t="s">
        <v>51</v>
      </c>
      <c r="I277" s="1">
        <f>MONTH(D277)</f>
        <v>7</v>
      </c>
    </row>
    <row r="278" spans="1:9" x14ac:dyDescent="0.25">
      <c r="A278">
        <v>510</v>
      </c>
      <c r="B278" t="s">
        <v>61</v>
      </c>
      <c r="C278" t="s">
        <v>77</v>
      </c>
      <c r="D278" s="7">
        <v>43318</v>
      </c>
      <c r="E278" s="7">
        <v>43326</v>
      </c>
      <c r="F278" t="s">
        <v>29</v>
      </c>
      <c r="G278" s="132">
        <v>7</v>
      </c>
      <c r="H278" s="1" t="s">
        <v>51</v>
      </c>
      <c r="I278" s="1">
        <f>MONTH(D278)</f>
        <v>8</v>
      </c>
    </row>
    <row r="279" spans="1:9" x14ac:dyDescent="0.25">
      <c r="A279">
        <v>510</v>
      </c>
      <c r="B279" t="s">
        <v>61</v>
      </c>
      <c r="C279" t="s">
        <v>77</v>
      </c>
      <c r="D279" s="7">
        <v>43328</v>
      </c>
      <c r="E279" s="7">
        <v>43329</v>
      </c>
      <c r="F279" t="s">
        <v>21</v>
      </c>
      <c r="G279" s="132">
        <v>2</v>
      </c>
      <c r="H279" s="1" t="s">
        <v>51</v>
      </c>
      <c r="I279" s="1">
        <f>MONTH(D279)</f>
        <v>8</v>
      </c>
    </row>
    <row r="280" spans="1:9" x14ac:dyDescent="0.25">
      <c r="A280">
        <v>510</v>
      </c>
      <c r="B280" t="s">
        <v>61</v>
      </c>
      <c r="C280" t="s">
        <v>77</v>
      </c>
      <c r="D280" s="7">
        <v>43349</v>
      </c>
      <c r="E280" s="7">
        <v>43349</v>
      </c>
      <c r="F280" t="s">
        <v>26</v>
      </c>
      <c r="G280" s="1">
        <v>0.5</v>
      </c>
      <c r="H280" s="1" t="s">
        <v>51</v>
      </c>
      <c r="I280" s="1">
        <f>MONTH(D280)</f>
        <v>9</v>
      </c>
    </row>
    <row r="281" spans="1:9" x14ac:dyDescent="0.25">
      <c r="A281">
        <v>510</v>
      </c>
      <c r="B281" t="s">
        <v>61</v>
      </c>
      <c r="C281" t="s">
        <v>77</v>
      </c>
      <c r="D281" s="7">
        <v>43383</v>
      </c>
      <c r="E281" s="7">
        <v>43383</v>
      </c>
      <c r="F281" t="s">
        <v>23</v>
      </c>
      <c r="G281" s="1">
        <v>1</v>
      </c>
      <c r="H281" s="1" t="s">
        <v>51</v>
      </c>
      <c r="I281" s="1">
        <f>MONTH(D281)</f>
        <v>10</v>
      </c>
    </row>
    <row r="282" spans="1:9" x14ac:dyDescent="0.25">
      <c r="A282">
        <v>7010</v>
      </c>
      <c r="B282" t="s">
        <v>61</v>
      </c>
      <c r="C282" t="s">
        <v>117</v>
      </c>
      <c r="D282" s="7">
        <v>43159</v>
      </c>
      <c r="E282" s="7">
        <v>43159</v>
      </c>
      <c r="F282" t="s">
        <v>23</v>
      </c>
      <c r="G282" s="1">
        <v>1</v>
      </c>
      <c r="H282" s="1" t="s">
        <v>51</v>
      </c>
      <c r="I282" s="1">
        <f>MONTH(D282)</f>
        <v>2</v>
      </c>
    </row>
    <row r="283" spans="1:9" x14ac:dyDescent="0.25">
      <c r="A283">
        <v>7010</v>
      </c>
      <c r="B283" t="s">
        <v>61</v>
      </c>
      <c r="C283" t="s">
        <v>117</v>
      </c>
      <c r="D283" s="7">
        <v>43216</v>
      </c>
      <c r="E283" s="7">
        <v>43216</v>
      </c>
      <c r="F283" t="s">
        <v>23</v>
      </c>
      <c r="G283" s="1">
        <v>1</v>
      </c>
      <c r="H283" s="1" t="s">
        <v>51</v>
      </c>
      <c r="I283" s="1">
        <f>MONTH(D283)</f>
        <v>4</v>
      </c>
    </row>
    <row r="284" spans="1:9" x14ac:dyDescent="0.25">
      <c r="A284">
        <v>7010</v>
      </c>
      <c r="B284" t="s">
        <v>61</v>
      </c>
      <c r="C284" t="s">
        <v>117</v>
      </c>
      <c r="D284" s="7">
        <v>43217</v>
      </c>
      <c r="E284" s="7">
        <v>43217</v>
      </c>
      <c r="F284" t="s">
        <v>23</v>
      </c>
      <c r="G284" s="1">
        <v>1</v>
      </c>
      <c r="H284" s="1" t="s">
        <v>51</v>
      </c>
      <c r="I284" s="1">
        <f>MONTH(D284)</f>
        <v>4</v>
      </c>
    </row>
    <row r="285" spans="1:9" x14ac:dyDescent="0.25">
      <c r="A285">
        <v>7010</v>
      </c>
      <c r="B285" t="s">
        <v>61</v>
      </c>
      <c r="C285" t="s">
        <v>117</v>
      </c>
      <c r="D285" s="7">
        <v>43227</v>
      </c>
      <c r="E285" s="7">
        <v>43227</v>
      </c>
      <c r="F285" t="s">
        <v>23</v>
      </c>
      <c r="G285" s="1">
        <v>1</v>
      </c>
      <c r="H285" s="1" t="s">
        <v>51</v>
      </c>
      <c r="I285" s="1">
        <f>MONTH(D285)</f>
        <v>5</v>
      </c>
    </row>
    <row r="286" spans="1:9" x14ac:dyDescent="0.25">
      <c r="A286">
        <v>7010</v>
      </c>
      <c r="B286" t="s">
        <v>61</v>
      </c>
      <c r="C286" t="s">
        <v>117</v>
      </c>
      <c r="D286" s="7">
        <v>43229</v>
      </c>
      <c r="E286" s="7">
        <v>43229</v>
      </c>
      <c r="F286" t="s">
        <v>23</v>
      </c>
      <c r="G286" s="1">
        <v>1</v>
      </c>
      <c r="H286" s="1" t="s">
        <v>51</v>
      </c>
      <c r="I286" s="1">
        <f>MONTH(D286)</f>
        <v>5</v>
      </c>
    </row>
    <row r="287" spans="1:9" x14ac:dyDescent="0.25">
      <c r="A287">
        <v>7010</v>
      </c>
      <c r="B287" t="s">
        <v>86</v>
      </c>
      <c r="C287" t="s">
        <v>117</v>
      </c>
      <c r="D287" s="7">
        <v>43231</v>
      </c>
      <c r="E287" s="7">
        <v>43231</v>
      </c>
      <c r="F287" t="s">
        <v>23</v>
      </c>
      <c r="G287" s="1">
        <v>1</v>
      </c>
      <c r="H287" s="1" t="s">
        <v>51</v>
      </c>
      <c r="I287" s="1">
        <f>MONTH(D287)</f>
        <v>5</v>
      </c>
    </row>
    <row r="288" spans="1:9" x14ac:dyDescent="0.25">
      <c r="A288">
        <v>7034</v>
      </c>
      <c r="B288" t="s">
        <v>86</v>
      </c>
      <c r="C288" t="s">
        <v>118</v>
      </c>
      <c r="D288" s="7">
        <v>43102</v>
      </c>
      <c r="E288" s="7">
        <v>43102</v>
      </c>
      <c r="F288" t="s">
        <v>23</v>
      </c>
      <c r="G288" s="1">
        <v>1</v>
      </c>
      <c r="H288" s="1" t="s">
        <v>51</v>
      </c>
      <c r="I288" s="1">
        <f>MONTH(D288)</f>
        <v>1</v>
      </c>
    </row>
    <row r="289" spans="1:9" x14ac:dyDescent="0.25">
      <c r="A289">
        <v>7034</v>
      </c>
      <c r="B289" t="s">
        <v>86</v>
      </c>
      <c r="C289" t="s">
        <v>118</v>
      </c>
      <c r="D289" s="7">
        <v>43124</v>
      </c>
      <c r="E289" s="7">
        <v>43124</v>
      </c>
      <c r="F289" t="s">
        <v>23</v>
      </c>
      <c r="G289" s="1">
        <v>1</v>
      </c>
      <c r="H289" s="1" t="s">
        <v>51</v>
      </c>
      <c r="I289" s="1">
        <f>MONTH(D289)</f>
        <v>1</v>
      </c>
    </row>
    <row r="290" spans="1:9" x14ac:dyDescent="0.25">
      <c r="A290">
        <v>7034</v>
      </c>
      <c r="B290" t="s">
        <v>86</v>
      </c>
      <c r="C290" t="s">
        <v>118</v>
      </c>
      <c r="D290" s="7">
        <v>43150</v>
      </c>
      <c r="E290" s="7">
        <v>43150</v>
      </c>
      <c r="F290" t="s">
        <v>26</v>
      </c>
      <c r="G290" s="1">
        <v>0.5</v>
      </c>
      <c r="H290" s="1" t="s">
        <v>51</v>
      </c>
      <c r="I290" s="1">
        <f>MONTH(D290)</f>
        <v>2</v>
      </c>
    </row>
    <row r="291" spans="1:9" x14ac:dyDescent="0.25">
      <c r="A291">
        <v>7034</v>
      </c>
      <c r="B291" t="s">
        <v>86</v>
      </c>
      <c r="C291" t="s">
        <v>118</v>
      </c>
      <c r="D291" s="7">
        <v>43171</v>
      </c>
      <c r="E291" s="7">
        <v>43171</v>
      </c>
      <c r="F291" t="s">
        <v>26</v>
      </c>
      <c r="G291" s="1">
        <v>0.5</v>
      </c>
      <c r="H291" s="1" t="s">
        <v>51</v>
      </c>
      <c r="I291" s="1">
        <f>MONTH(D291)</f>
        <v>3</v>
      </c>
    </row>
    <row r="292" spans="1:9" x14ac:dyDescent="0.25">
      <c r="A292">
        <v>7034</v>
      </c>
      <c r="B292" t="s">
        <v>86</v>
      </c>
      <c r="C292" t="s">
        <v>118</v>
      </c>
      <c r="D292" s="7">
        <v>43188</v>
      </c>
      <c r="E292" s="7">
        <v>43188</v>
      </c>
      <c r="F292" t="s">
        <v>26</v>
      </c>
      <c r="G292" s="1">
        <v>0.5</v>
      </c>
      <c r="H292" s="1" t="s">
        <v>51</v>
      </c>
      <c r="I292" s="1">
        <f>MONTH(D292)</f>
        <v>3</v>
      </c>
    </row>
    <row r="293" spans="1:9" x14ac:dyDescent="0.25">
      <c r="A293">
        <v>7034</v>
      </c>
      <c r="B293" t="s">
        <v>86</v>
      </c>
      <c r="C293" t="s">
        <v>118</v>
      </c>
      <c r="D293" s="7">
        <v>43195</v>
      </c>
      <c r="E293" s="7">
        <v>43203</v>
      </c>
      <c r="F293" t="s">
        <v>29</v>
      </c>
      <c r="G293" s="1">
        <v>7</v>
      </c>
      <c r="H293" s="1" t="s">
        <v>51</v>
      </c>
      <c r="I293" s="1">
        <f>MONTH(D293)</f>
        <v>4</v>
      </c>
    </row>
    <row r="294" spans="1:9" x14ac:dyDescent="0.25">
      <c r="A294">
        <v>7034</v>
      </c>
      <c r="B294" t="s">
        <v>86</v>
      </c>
      <c r="C294" t="s">
        <v>118</v>
      </c>
      <c r="D294" s="7">
        <v>43220</v>
      </c>
      <c r="E294" s="7">
        <v>43220</v>
      </c>
      <c r="F294" t="s">
        <v>23</v>
      </c>
      <c r="G294" s="1">
        <v>1</v>
      </c>
      <c r="H294" s="1" t="s">
        <v>51</v>
      </c>
      <c r="I294" s="1">
        <f>MONTH(D294)</f>
        <v>4</v>
      </c>
    </row>
    <row r="295" spans="1:9" x14ac:dyDescent="0.25">
      <c r="A295">
        <v>7034</v>
      </c>
      <c r="B295" t="s">
        <v>86</v>
      </c>
      <c r="C295" t="s">
        <v>118</v>
      </c>
      <c r="D295" s="7">
        <v>43224</v>
      </c>
      <c r="E295" s="7">
        <v>43224</v>
      </c>
      <c r="F295" t="s">
        <v>23</v>
      </c>
      <c r="G295" s="1">
        <v>1</v>
      </c>
      <c r="H295" s="1" t="s">
        <v>51</v>
      </c>
      <c r="I295" s="1">
        <f>MONTH(D295)</f>
        <v>5</v>
      </c>
    </row>
    <row r="296" spans="1:9" x14ac:dyDescent="0.25">
      <c r="A296">
        <v>7034</v>
      </c>
      <c r="B296" t="s">
        <v>86</v>
      </c>
      <c r="C296" t="s">
        <v>118</v>
      </c>
      <c r="D296" s="7">
        <v>43227</v>
      </c>
      <c r="E296" s="7">
        <v>43227</v>
      </c>
      <c r="F296" t="s">
        <v>23</v>
      </c>
      <c r="G296" s="1">
        <v>1</v>
      </c>
      <c r="H296" s="1" t="s">
        <v>51</v>
      </c>
      <c r="I296" s="1">
        <f>MONTH(D296)</f>
        <v>5</v>
      </c>
    </row>
    <row r="297" spans="1:9" x14ac:dyDescent="0.25">
      <c r="A297">
        <v>7034</v>
      </c>
      <c r="B297" t="s">
        <v>86</v>
      </c>
      <c r="C297" t="s">
        <v>118</v>
      </c>
      <c r="D297" s="7">
        <v>43236</v>
      </c>
      <c r="E297" s="7">
        <v>43236</v>
      </c>
      <c r="F297" t="s">
        <v>26</v>
      </c>
      <c r="G297" s="1">
        <v>0.5</v>
      </c>
      <c r="H297" s="1" t="s">
        <v>51</v>
      </c>
      <c r="I297" s="1">
        <f>MONTH(D297)</f>
        <v>5</v>
      </c>
    </row>
    <row r="298" spans="1:9" x14ac:dyDescent="0.25">
      <c r="A298">
        <v>7010</v>
      </c>
      <c r="B298" t="s">
        <v>86</v>
      </c>
      <c r="C298" t="s">
        <v>118</v>
      </c>
      <c r="D298" s="7">
        <v>43264</v>
      </c>
      <c r="E298" s="7">
        <v>43264</v>
      </c>
      <c r="F298" t="s">
        <v>23</v>
      </c>
      <c r="G298" s="1">
        <v>1</v>
      </c>
      <c r="H298" s="1" t="s">
        <v>51</v>
      </c>
      <c r="I298" s="1">
        <f>MONTH(D298)</f>
        <v>6</v>
      </c>
    </row>
    <row r="299" spans="1:9" x14ac:dyDescent="0.25">
      <c r="A299">
        <v>7010</v>
      </c>
      <c r="B299" t="s">
        <v>86</v>
      </c>
      <c r="C299" t="s">
        <v>118</v>
      </c>
      <c r="D299" s="7">
        <v>43265</v>
      </c>
      <c r="E299" s="7">
        <v>43265</v>
      </c>
      <c r="F299" t="s">
        <v>23</v>
      </c>
      <c r="G299" s="1">
        <v>1</v>
      </c>
      <c r="H299" s="1" t="s">
        <v>51</v>
      </c>
      <c r="I299" s="1">
        <f>MONTH(D299)</f>
        <v>6</v>
      </c>
    </row>
    <row r="300" spans="1:9" x14ac:dyDescent="0.25">
      <c r="A300">
        <v>7010</v>
      </c>
      <c r="B300" t="s">
        <v>86</v>
      </c>
      <c r="C300" t="s">
        <v>118</v>
      </c>
      <c r="D300" s="7">
        <v>43276</v>
      </c>
      <c r="E300" s="7">
        <v>43276</v>
      </c>
      <c r="F300" t="s">
        <v>23</v>
      </c>
      <c r="G300" s="1">
        <v>1</v>
      </c>
      <c r="H300" s="1" t="s">
        <v>51</v>
      </c>
      <c r="I300" s="1">
        <f>MONTH(D300)</f>
        <v>6</v>
      </c>
    </row>
    <row r="301" spans="1:9" x14ac:dyDescent="0.25">
      <c r="A301">
        <v>7010</v>
      </c>
      <c r="B301" t="s">
        <v>86</v>
      </c>
      <c r="C301" t="s">
        <v>118</v>
      </c>
      <c r="D301" s="7">
        <v>43306</v>
      </c>
      <c r="E301" s="7">
        <v>43307</v>
      </c>
      <c r="F301" t="s">
        <v>21</v>
      </c>
      <c r="G301" s="1">
        <v>2</v>
      </c>
      <c r="H301" s="1" t="s">
        <v>51</v>
      </c>
      <c r="I301" s="1">
        <f>MONTH(D301)</f>
        <v>7</v>
      </c>
    </row>
    <row r="302" spans="1:9" x14ac:dyDescent="0.25">
      <c r="A302">
        <v>7010</v>
      </c>
      <c r="B302" t="s">
        <v>86</v>
      </c>
      <c r="C302" t="s">
        <v>118</v>
      </c>
      <c r="D302" s="7">
        <v>43311</v>
      </c>
      <c r="E302" s="7">
        <v>43312</v>
      </c>
      <c r="F302" t="s">
        <v>21</v>
      </c>
      <c r="G302" s="1">
        <v>2</v>
      </c>
      <c r="H302" s="1" t="s">
        <v>51</v>
      </c>
      <c r="I302" s="1">
        <f>MONTH(D302)</f>
        <v>7</v>
      </c>
    </row>
    <row r="303" spans="1:9" x14ac:dyDescent="0.25">
      <c r="A303">
        <v>7010</v>
      </c>
      <c r="B303" t="s">
        <v>86</v>
      </c>
      <c r="C303" t="s">
        <v>118</v>
      </c>
      <c r="D303" s="7">
        <v>43313</v>
      </c>
      <c r="E303" s="7">
        <v>43315</v>
      </c>
      <c r="F303" t="s">
        <v>25</v>
      </c>
      <c r="G303" s="132">
        <v>3</v>
      </c>
      <c r="H303" s="1" t="s">
        <v>51</v>
      </c>
      <c r="I303" s="1">
        <f>MONTH(D303)</f>
        <v>8</v>
      </c>
    </row>
    <row r="304" spans="1:9" x14ac:dyDescent="0.25">
      <c r="A304">
        <v>7010</v>
      </c>
      <c r="B304" t="s">
        <v>86</v>
      </c>
      <c r="C304" t="s">
        <v>118</v>
      </c>
      <c r="D304" s="7">
        <v>43318</v>
      </c>
      <c r="E304" s="7">
        <v>43322</v>
      </c>
      <c r="F304" t="s">
        <v>24</v>
      </c>
      <c r="G304" s="132">
        <v>5</v>
      </c>
      <c r="H304" s="1" t="s">
        <v>51</v>
      </c>
      <c r="I304" s="1">
        <f>MONTH(D304)</f>
        <v>8</v>
      </c>
    </row>
    <row r="305" spans="1:9" x14ac:dyDescent="0.25">
      <c r="A305">
        <v>7010</v>
      </c>
      <c r="B305" t="s">
        <v>86</v>
      </c>
      <c r="C305" t="s">
        <v>118</v>
      </c>
      <c r="D305" s="7">
        <v>43325</v>
      </c>
      <c r="E305" s="7">
        <v>43326</v>
      </c>
      <c r="F305" t="s">
        <v>21</v>
      </c>
      <c r="G305" s="132">
        <v>2</v>
      </c>
      <c r="H305" s="1" t="s">
        <v>51</v>
      </c>
      <c r="I305" s="1">
        <f>MONTH(D305)</f>
        <v>8</v>
      </c>
    </row>
    <row r="306" spans="1:9" x14ac:dyDescent="0.25">
      <c r="A306">
        <v>7010</v>
      </c>
      <c r="B306" t="s">
        <v>86</v>
      </c>
      <c r="C306" t="s">
        <v>118</v>
      </c>
      <c r="D306" s="7">
        <v>43328</v>
      </c>
      <c r="E306" s="7">
        <v>43329</v>
      </c>
      <c r="F306" t="s">
        <v>21</v>
      </c>
      <c r="G306" s="132">
        <v>2</v>
      </c>
      <c r="H306" s="1" t="s">
        <v>51</v>
      </c>
      <c r="I306" s="1">
        <f>MONTH(D306)</f>
        <v>8</v>
      </c>
    </row>
    <row r="307" spans="1:9" x14ac:dyDescent="0.25">
      <c r="A307">
        <v>7010</v>
      </c>
      <c r="B307" t="s">
        <v>86</v>
      </c>
      <c r="C307" t="s">
        <v>118</v>
      </c>
      <c r="D307" s="7">
        <v>43364</v>
      </c>
      <c r="E307" s="7">
        <v>43364</v>
      </c>
      <c r="F307" t="s">
        <v>23</v>
      </c>
      <c r="G307" s="1">
        <v>1</v>
      </c>
      <c r="H307" s="1" t="s">
        <v>51</v>
      </c>
      <c r="I307" s="1">
        <f>MONTH(D307)</f>
        <v>9</v>
      </c>
    </row>
    <row r="308" spans="1:9" x14ac:dyDescent="0.25">
      <c r="A308">
        <v>7034</v>
      </c>
      <c r="B308" t="s">
        <v>86</v>
      </c>
      <c r="C308" t="s">
        <v>119</v>
      </c>
      <c r="D308" s="7">
        <v>43242</v>
      </c>
      <c r="E308" s="7">
        <v>43242</v>
      </c>
      <c r="F308" t="s">
        <v>26</v>
      </c>
      <c r="G308" s="1">
        <v>0.5</v>
      </c>
      <c r="H308" s="1" t="s">
        <v>51</v>
      </c>
      <c r="I308" s="1">
        <f>MONTH(D308)</f>
        <v>5</v>
      </c>
    </row>
    <row r="309" spans="1:9" x14ac:dyDescent="0.25">
      <c r="A309">
        <v>7034</v>
      </c>
      <c r="B309" t="s">
        <v>86</v>
      </c>
      <c r="C309" t="s">
        <v>119</v>
      </c>
      <c r="D309" s="7">
        <v>43266</v>
      </c>
      <c r="E309" s="7">
        <v>43266</v>
      </c>
      <c r="F309" t="s">
        <v>23</v>
      </c>
      <c r="G309" s="1">
        <v>1</v>
      </c>
      <c r="H309" s="1" t="s">
        <v>51</v>
      </c>
      <c r="I309" s="1">
        <f>MONTH(D309)</f>
        <v>6</v>
      </c>
    </row>
    <row r="310" spans="1:9" x14ac:dyDescent="0.25">
      <c r="A310">
        <v>7034</v>
      </c>
      <c r="B310" t="s">
        <v>86</v>
      </c>
      <c r="C310" t="s">
        <v>119</v>
      </c>
      <c r="D310" s="7">
        <v>43271</v>
      </c>
      <c r="E310" s="7">
        <v>43271</v>
      </c>
      <c r="F310" t="s">
        <v>26</v>
      </c>
      <c r="G310" s="1">
        <v>0.5</v>
      </c>
      <c r="H310" s="1" t="s">
        <v>51</v>
      </c>
      <c r="I310" s="1">
        <f>MONTH(D310)</f>
        <v>6</v>
      </c>
    </row>
    <row r="311" spans="1:9" x14ac:dyDescent="0.25">
      <c r="A311">
        <v>7034</v>
      </c>
      <c r="B311" t="s">
        <v>86</v>
      </c>
      <c r="C311" t="s">
        <v>119</v>
      </c>
      <c r="D311" s="7">
        <v>43279</v>
      </c>
      <c r="E311" s="7">
        <v>43281</v>
      </c>
      <c r="F311" t="s">
        <v>21</v>
      </c>
      <c r="G311" s="1">
        <v>2</v>
      </c>
      <c r="H311" s="1" t="s">
        <v>51</v>
      </c>
      <c r="I311" s="1">
        <f>MONTH(D311)</f>
        <v>6</v>
      </c>
    </row>
    <row r="312" spans="1:9" x14ac:dyDescent="0.25">
      <c r="A312">
        <v>7034</v>
      </c>
      <c r="B312" t="s">
        <v>86</v>
      </c>
      <c r="C312" t="s">
        <v>119</v>
      </c>
      <c r="D312" s="7">
        <v>43282</v>
      </c>
      <c r="E312" s="7">
        <v>43283</v>
      </c>
      <c r="F312" t="s">
        <v>65</v>
      </c>
      <c r="G312" s="1">
        <v>1</v>
      </c>
      <c r="H312" s="1" t="s">
        <v>51</v>
      </c>
      <c r="I312" s="1">
        <v>7</v>
      </c>
    </row>
    <row r="313" spans="1:9" x14ac:dyDescent="0.25">
      <c r="A313">
        <v>7034</v>
      </c>
      <c r="B313" t="s">
        <v>86</v>
      </c>
      <c r="C313" t="s">
        <v>119</v>
      </c>
      <c r="D313" s="7">
        <v>43284</v>
      </c>
      <c r="E313" s="7">
        <v>43287</v>
      </c>
      <c r="F313" t="s">
        <v>28</v>
      </c>
      <c r="G313" s="1">
        <v>4</v>
      </c>
      <c r="H313" s="1" t="s">
        <v>51</v>
      </c>
      <c r="I313" s="1">
        <f>MONTH(D313)</f>
        <v>7</v>
      </c>
    </row>
    <row r="314" spans="1:9" x14ac:dyDescent="0.25">
      <c r="A314">
        <v>7034</v>
      </c>
      <c r="B314" t="s">
        <v>87</v>
      </c>
      <c r="C314" t="s">
        <v>119</v>
      </c>
      <c r="D314" s="7">
        <v>43290</v>
      </c>
      <c r="E314" s="7">
        <v>43290</v>
      </c>
      <c r="F314" t="s">
        <v>23</v>
      </c>
      <c r="G314" s="1">
        <v>1</v>
      </c>
      <c r="H314" s="1" t="s">
        <v>51</v>
      </c>
      <c r="I314" s="1">
        <f>MONTH(D314)</f>
        <v>7</v>
      </c>
    </row>
    <row r="315" spans="1:9" x14ac:dyDescent="0.25">
      <c r="A315">
        <v>7034</v>
      </c>
      <c r="B315" t="s">
        <v>87</v>
      </c>
      <c r="C315" t="s">
        <v>119</v>
      </c>
      <c r="D315" s="7">
        <v>43291</v>
      </c>
      <c r="E315" s="7">
        <v>43304</v>
      </c>
      <c r="F315" t="s">
        <v>22</v>
      </c>
      <c r="G315" s="1">
        <v>10</v>
      </c>
      <c r="H315" s="1" t="s">
        <v>51</v>
      </c>
      <c r="I315" s="1">
        <f>MONTH(D315)</f>
        <v>7</v>
      </c>
    </row>
    <row r="316" spans="1:9" x14ac:dyDescent="0.25">
      <c r="A316">
        <v>7034</v>
      </c>
      <c r="B316" t="s">
        <v>87</v>
      </c>
      <c r="C316" t="s">
        <v>119</v>
      </c>
      <c r="D316" s="7">
        <v>43305</v>
      </c>
      <c r="E316" s="7">
        <v>43308</v>
      </c>
      <c r="F316" t="s">
        <v>28</v>
      </c>
      <c r="G316" s="1">
        <v>4</v>
      </c>
      <c r="H316" s="1" t="s">
        <v>51</v>
      </c>
      <c r="I316" s="1">
        <f>MONTH(D316)</f>
        <v>7</v>
      </c>
    </row>
    <row r="317" spans="1:9" x14ac:dyDescent="0.25">
      <c r="A317">
        <v>7046</v>
      </c>
      <c r="B317" t="s">
        <v>87</v>
      </c>
      <c r="C317" t="s">
        <v>120</v>
      </c>
      <c r="D317" s="7">
        <v>43145</v>
      </c>
      <c r="E317" s="7">
        <v>43147</v>
      </c>
      <c r="F317" t="s">
        <v>25</v>
      </c>
      <c r="G317" s="1">
        <v>3</v>
      </c>
      <c r="H317" s="1" t="s">
        <v>51</v>
      </c>
      <c r="I317" s="1">
        <f>MONTH(D317)</f>
        <v>2</v>
      </c>
    </row>
    <row r="318" spans="1:9" x14ac:dyDescent="0.25">
      <c r="A318">
        <v>7046</v>
      </c>
      <c r="B318" t="s">
        <v>87</v>
      </c>
      <c r="C318" t="s">
        <v>120</v>
      </c>
      <c r="D318" s="7">
        <v>43178</v>
      </c>
      <c r="E318" s="7">
        <v>43182</v>
      </c>
      <c r="F318" t="s">
        <v>24</v>
      </c>
      <c r="G318" s="1">
        <v>5</v>
      </c>
      <c r="H318" s="1" t="s">
        <v>51</v>
      </c>
      <c r="I318" s="1">
        <f>MONTH(D318)</f>
        <v>3</v>
      </c>
    </row>
    <row r="319" spans="1:9" x14ac:dyDescent="0.25">
      <c r="A319">
        <v>7046</v>
      </c>
      <c r="B319" t="s">
        <v>87</v>
      </c>
      <c r="C319" t="s">
        <v>120</v>
      </c>
      <c r="D319" s="7">
        <v>43199</v>
      </c>
      <c r="E319" s="7">
        <v>43203</v>
      </c>
      <c r="F319" t="s">
        <v>24</v>
      </c>
      <c r="G319" s="1">
        <v>5</v>
      </c>
      <c r="H319" s="1" t="s">
        <v>51</v>
      </c>
      <c r="I319" s="1">
        <f>MONTH(D319)</f>
        <v>4</v>
      </c>
    </row>
    <row r="320" spans="1:9" x14ac:dyDescent="0.25">
      <c r="A320">
        <v>7046</v>
      </c>
      <c r="B320" t="s">
        <v>87</v>
      </c>
      <c r="C320" t="s">
        <v>120</v>
      </c>
      <c r="D320" s="7">
        <v>43227</v>
      </c>
      <c r="E320" s="7">
        <v>43227</v>
      </c>
      <c r="F320" t="s">
        <v>23</v>
      </c>
      <c r="G320" s="1">
        <v>1</v>
      </c>
      <c r="H320" s="1" t="s">
        <v>51</v>
      </c>
      <c r="I320" s="1">
        <f>MONTH(D320)</f>
        <v>5</v>
      </c>
    </row>
    <row r="321" spans="1:9" x14ac:dyDescent="0.25">
      <c r="A321">
        <v>7046</v>
      </c>
      <c r="B321" t="s">
        <v>87</v>
      </c>
      <c r="C321" t="s">
        <v>120</v>
      </c>
      <c r="D321" s="7">
        <v>43229</v>
      </c>
      <c r="E321" s="7">
        <v>43229</v>
      </c>
      <c r="F321" t="s">
        <v>23</v>
      </c>
      <c r="G321" s="1">
        <v>1</v>
      </c>
      <c r="H321" s="1" t="s">
        <v>51</v>
      </c>
      <c r="I321" s="1">
        <f>MONTH(D321)</f>
        <v>5</v>
      </c>
    </row>
    <row r="322" spans="1:9" x14ac:dyDescent="0.25">
      <c r="A322">
        <v>7046</v>
      </c>
      <c r="B322" t="s">
        <v>87</v>
      </c>
      <c r="C322" t="s">
        <v>120</v>
      </c>
      <c r="D322" s="7">
        <v>43231</v>
      </c>
      <c r="E322" s="7">
        <v>43231</v>
      </c>
      <c r="F322" t="s">
        <v>23</v>
      </c>
      <c r="G322" s="1">
        <v>1</v>
      </c>
      <c r="H322" s="1" t="s">
        <v>51</v>
      </c>
      <c r="I322" s="1">
        <f>MONTH(D322)</f>
        <v>5</v>
      </c>
    </row>
    <row r="323" spans="1:9" x14ac:dyDescent="0.25">
      <c r="A323">
        <v>7046</v>
      </c>
      <c r="B323" t="s">
        <v>87</v>
      </c>
      <c r="C323" t="s">
        <v>120</v>
      </c>
      <c r="D323" s="7">
        <v>43252</v>
      </c>
      <c r="E323" s="7">
        <v>43252</v>
      </c>
      <c r="F323" t="s">
        <v>23</v>
      </c>
      <c r="G323" s="1">
        <v>1</v>
      </c>
      <c r="H323" s="1" t="s">
        <v>51</v>
      </c>
      <c r="I323" s="1">
        <f>MONTH(D323)</f>
        <v>6</v>
      </c>
    </row>
    <row r="324" spans="1:9" x14ac:dyDescent="0.25">
      <c r="A324">
        <v>7034</v>
      </c>
      <c r="B324" t="s">
        <v>87</v>
      </c>
      <c r="C324" t="s">
        <v>120</v>
      </c>
      <c r="D324" s="7">
        <v>43311</v>
      </c>
      <c r="E324" s="7">
        <v>43312</v>
      </c>
      <c r="F324" t="s">
        <v>21</v>
      </c>
      <c r="G324" s="1">
        <v>2</v>
      </c>
      <c r="H324" s="1" t="s">
        <v>51</v>
      </c>
      <c r="I324" s="1">
        <f>MONTH(D324)</f>
        <v>7</v>
      </c>
    </row>
    <row r="325" spans="1:9" x14ac:dyDescent="0.25">
      <c r="A325">
        <v>7034</v>
      </c>
      <c r="B325" t="s">
        <v>87</v>
      </c>
      <c r="C325" t="s">
        <v>120</v>
      </c>
      <c r="D325" s="7">
        <v>43313</v>
      </c>
      <c r="E325" s="7">
        <v>43315</v>
      </c>
      <c r="F325" t="s">
        <v>25</v>
      </c>
      <c r="G325" s="132">
        <v>3</v>
      </c>
      <c r="H325" s="1" t="s">
        <v>51</v>
      </c>
      <c r="I325" s="1">
        <f>MONTH(D325)</f>
        <v>8</v>
      </c>
    </row>
    <row r="326" spans="1:9" x14ac:dyDescent="0.25">
      <c r="A326">
        <v>7046</v>
      </c>
      <c r="B326" t="s">
        <v>87</v>
      </c>
      <c r="C326" t="s">
        <v>120</v>
      </c>
      <c r="D326" s="7">
        <v>43339</v>
      </c>
      <c r="E326" s="7">
        <v>43343</v>
      </c>
      <c r="F326" t="s">
        <v>24</v>
      </c>
      <c r="G326" s="132">
        <v>5</v>
      </c>
      <c r="H326" s="1" t="s">
        <v>51</v>
      </c>
      <c r="I326" s="1">
        <f>MONTH(D326)</f>
        <v>8</v>
      </c>
    </row>
    <row r="327" spans="1:9" x14ac:dyDescent="0.25">
      <c r="A327">
        <v>7046</v>
      </c>
      <c r="B327" t="s">
        <v>87</v>
      </c>
      <c r="C327" t="s">
        <v>120</v>
      </c>
      <c r="D327" s="7">
        <v>43346</v>
      </c>
      <c r="E327" s="7">
        <v>43350</v>
      </c>
      <c r="F327" t="s">
        <v>24</v>
      </c>
      <c r="G327" s="1">
        <v>5</v>
      </c>
      <c r="H327" s="1" t="s">
        <v>51</v>
      </c>
      <c r="I327" s="1">
        <f>MONTH(D327)</f>
        <v>9</v>
      </c>
    </row>
    <row r="328" spans="1:9" x14ac:dyDescent="0.25">
      <c r="A328">
        <v>7034</v>
      </c>
      <c r="B328" t="s">
        <v>87</v>
      </c>
      <c r="C328" t="s">
        <v>120</v>
      </c>
      <c r="D328" s="7">
        <v>43350</v>
      </c>
      <c r="E328" s="7">
        <v>43350</v>
      </c>
      <c r="F328" t="s">
        <v>23</v>
      </c>
      <c r="G328" s="1">
        <v>1</v>
      </c>
      <c r="H328" s="1" t="s">
        <v>51</v>
      </c>
      <c r="I328" s="1">
        <f>MONTH(D328)</f>
        <v>9</v>
      </c>
    </row>
    <row r="329" spans="1:9" x14ac:dyDescent="0.25">
      <c r="A329">
        <v>7034</v>
      </c>
      <c r="B329" t="s">
        <v>87</v>
      </c>
      <c r="C329" t="s">
        <v>120</v>
      </c>
      <c r="D329" s="7">
        <v>43353</v>
      </c>
      <c r="E329" s="7">
        <v>43353</v>
      </c>
      <c r="F329" t="s">
        <v>23</v>
      </c>
      <c r="G329" s="1">
        <v>1</v>
      </c>
      <c r="H329" s="1" t="s">
        <v>51</v>
      </c>
      <c r="I329" s="1">
        <f>MONTH(D329)</f>
        <v>9</v>
      </c>
    </row>
    <row r="330" spans="1:9" x14ac:dyDescent="0.25">
      <c r="A330">
        <v>7046</v>
      </c>
      <c r="B330" t="s">
        <v>87</v>
      </c>
      <c r="C330" t="s">
        <v>120</v>
      </c>
      <c r="D330" s="7">
        <v>43353</v>
      </c>
      <c r="E330" s="7">
        <v>43357</v>
      </c>
      <c r="F330" t="s">
        <v>24</v>
      </c>
      <c r="G330" s="1">
        <v>5</v>
      </c>
      <c r="H330" s="1" t="s">
        <v>51</v>
      </c>
      <c r="I330" s="1">
        <f>MONTH(D330)</f>
        <v>9</v>
      </c>
    </row>
    <row r="331" spans="1:9" x14ac:dyDescent="0.25">
      <c r="A331">
        <v>7034</v>
      </c>
      <c r="B331" t="s">
        <v>87</v>
      </c>
      <c r="C331" t="s">
        <v>120</v>
      </c>
      <c r="D331" s="7">
        <v>43360</v>
      </c>
      <c r="E331" s="7">
        <v>43360</v>
      </c>
      <c r="F331" t="s">
        <v>26</v>
      </c>
      <c r="G331" s="1">
        <v>0.5</v>
      </c>
      <c r="H331" s="1" t="s">
        <v>51</v>
      </c>
      <c r="I331" s="1">
        <f>MONTH(D331)</f>
        <v>9</v>
      </c>
    </row>
    <row r="332" spans="1:9" x14ac:dyDescent="0.25">
      <c r="A332">
        <v>7023</v>
      </c>
      <c r="B332" t="s">
        <v>87</v>
      </c>
      <c r="C332" t="s">
        <v>121</v>
      </c>
      <c r="D332" s="7">
        <v>43102</v>
      </c>
      <c r="E332" s="7">
        <v>43105</v>
      </c>
      <c r="F332" t="s">
        <v>28</v>
      </c>
      <c r="G332" s="1">
        <v>4</v>
      </c>
      <c r="H332" s="1" t="s">
        <v>51</v>
      </c>
      <c r="I332" s="1">
        <f>MONTH(D332)</f>
        <v>1</v>
      </c>
    </row>
    <row r="333" spans="1:9" x14ac:dyDescent="0.25">
      <c r="A333">
        <v>7023</v>
      </c>
      <c r="B333" t="s">
        <v>87</v>
      </c>
      <c r="C333" t="s">
        <v>121</v>
      </c>
      <c r="D333" s="7">
        <v>43150</v>
      </c>
      <c r="E333" s="7">
        <v>43154</v>
      </c>
      <c r="F333" t="s">
        <v>24</v>
      </c>
      <c r="G333" s="1">
        <v>5</v>
      </c>
      <c r="H333" s="1" t="s">
        <v>51</v>
      </c>
      <c r="I333" s="1">
        <f>MONTH(D333)</f>
        <v>2</v>
      </c>
    </row>
    <row r="334" spans="1:9" x14ac:dyDescent="0.25">
      <c r="A334">
        <v>7023</v>
      </c>
      <c r="B334" t="s">
        <v>87</v>
      </c>
      <c r="C334" t="s">
        <v>121</v>
      </c>
      <c r="D334" s="7">
        <v>43168</v>
      </c>
      <c r="E334" s="7">
        <v>43168</v>
      </c>
      <c r="F334" t="s">
        <v>23</v>
      </c>
      <c r="G334" s="1">
        <v>1</v>
      </c>
      <c r="H334" s="1" t="s">
        <v>51</v>
      </c>
      <c r="I334" s="1">
        <f>MONTH(D334)</f>
        <v>3</v>
      </c>
    </row>
    <row r="335" spans="1:9" x14ac:dyDescent="0.25">
      <c r="A335">
        <v>7023</v>
      </c>
      <c r="B335" t="s">
        <v>87</v>
      </c>
      <c r="C335" t="s">
        <v>121</v>
      </c>
      <c r="D335" s="7">
        <v>43188</v>
      </c>
      <c r="E335" s="7">
        <v>43189</v>
      </c>
      <c r="F335" t="s">
        <v>21</v>
      </c>
      <c r="G335" s="1">
        <v>2</v>
      </c>
      <c r="H335" s="1" t="s">
        <v>51</v>
      </c>
      <c r="I335" s="1">
        <f>MONTH(D335)</f>
        <v>3</v>
      </c>
    </row>
    <row r="336" spans="1:9" x14ac:dyDescent="0.25">
      <c r="A336">
        <v>7023</v>
      </c>
      <c r="B336" t="s">
        <v>87</v>
      </c>
      <c r="C336" t="s">
        <v>121</v>
      </c>
      <c r="D336" s="7">
        <v>43206</v>
      </c>
      <c r="E336" s="7">
        <v>43210</v>
      </c>
      <c r="F336" t="s">
        <v>24</v>
      </c>
      <c r="G336" s="1">
        <v>5</v>
      </c>
      <c r="H336" s="1" t="s">
        <v>51</v>
      </c>
      <c r="I336" s="1">
        <f>MONTH(D336)</f>
        <v>4</v>
      </c>
    </row>
    <row r="337" spans="1:9" x14ac:dyDescent="0.25">
      <c r="A337">
        <v>7023</v>
      </c>
      <c r="B337" t="s">
        <v>87</v>
      </c>
      <c r="C337" t="s">
        <v>121</v>
      </c>
      <c r="D337" s="7">
        <v>43220</v>
      </c>
      <c r="E337" s="7">
        <v>43220</v>
      </c>
      <c r="F337" t="s">
        <v>23</v>
      </c>
      <c r="G337" s="1">
        <v>1</v>
      </c>
      <c r="H337" s="1" t="s">
        <v>51</v>
      </c>
      <c r="I337" s="1">
        <f>MONTH(D337)</f>
        <v>4</v>
      </c>
    </row>
    <row r="338" spans="1:9" x14ac:dyDescent="0.25">
      <c r="A338">
        <v>7023</v>
      </c>
      <c r="B338" t="s">
        <v>87</v>
      </c>
      <c r="C338" t="s">
        <v>121</v>
      </c>
      <c r="D338" s="7">
        <v>43227</v>
      </c>
      <c r="E338" s="7">
        <v>43227</v>
      </c>
      <c r="F338" t="s">
        <v>23</v>
      </c>
      <c r="G338" s="1">
        <v>1</v>
      </c>
      <c r="H338" s="1" t="s">
        <v>51</v>
      </c>
      <c r="I338" s="1">
        <f>MONTH(D338)</f>
        <v>5</v>
      </c>
    </row>
    <row r="339" spans="1:9" x14ac:dyDescent="0.25">
      <c r="A339">
        <v>7023</v>
      </c>
      <c r="B339" t="s">
        <v>87</v>
      </c>
      <c r="C339" t="s">
        <v>121</v>
      </c>
      <c r="D339" s="7">
        <v>43229</v>
      </c>
      <c r="E339" s="7">
        <v>43229</v>
      </c>
      <c r="F339" t="s">
        <v>23</v>
      </c>
      <c r="G339" s="1">
        <v>1</v>
      </c>
      <c r="H339" s="1" t="s">
        <v>51</v>
      </c>
      <c r="I339" s="1">
        <f>MONTH(D339)</f>
        <v>5</v>
      </c>
    </row>
    <row r="340" spans="1:9" x14ac:dyDescent="0.25">
      <c r="A340">
        <v>7060</v>
      </c>
      <c r="B340" t="s">
        <v>87</v>
      </c>
      <c r="C340" t="s">
        <v>122</v>
      </c>
      <c r="D340" s="7">
        <v>43138</v>
      </c>
      <c r="E340" s="7">
        <v>43138</v>
      </c>
      <c r="F340" t="s">
        <v>26</v>
      </c>
      <c r="G340" s="1">
        <v>0.5</v>
      </c>
      <c r="H340" s="1" t="s">
        <v>51</v>
      </c>
      <c r="I340" s="1">
        <f>MONTH(D340)</f>
        <v>2</v>
      </c>
    </row>
    <row r="341" spans="1:9" x14ac:dyDescent="0.25">
      <c r="A341">
        <v>7060</v>
      </c>
      <c r="B341" t="s">
        <v>87</v>
      </c>
      <c r="C341" t="s">
        <v>122</v>
      </c>
      <c r="D341" s="7">
        <v>43167</v>
      </c>
      <c r="E341" s="7">
        <v>43173</v>
      </c>
      <c r="F341" t="s">
        <v>24</v>
      </c>
      <c r="G341" s="1">
        <v>5</v>
      </c>
      <c r="H341" s="1" t="s">
        <v>51</v>
      </c>
      <c r="I341" s="1">
        <f>MONTH(D341)</f>
        <v>3</v>
      </c>
    </row>
    <row r="342" spans="1:9" x14ac:dyDescent="0.25">
      <c r="A342">
        <v>7025</v>
      </c>
      <c r="B342" t="s">
        <v>87</v>
      </c>
      <c r="C342" t="s">
        <v>122</v>
      </c>
      <c r="D342" s="7">
        <v>43171</v>
      </c>
      <c r="E342" s="7">
        <v>43171</v>
      </c>
      <c r="F342" t="s">
        <v>23</v>
      </c>
      <c r="G342" s="1">
        <v>1</v>
      </c>
      <c r="H342" s="1" t="s">
        <v>51</v>
      </c>
      <c r="I342" s="1">
        <f>MONTH(D342)</f>
        <v>3</v>
      </c>
    </row>
    <row r="343" spans="1:9" x14ac:dyDescent="0.25">
      <c r="A343">
        <v>7025</v>
      </c>
      <c r="B343" t="s">
        <v>87</v>
      </c>
      <c r="C343" t="s">
        <v>122</v>
      </c>
      <c r="D343" s="7">
        <v>43178</v>
      </c>
      <c r="E343" s="7">
        <v>43178</v>
      </c>
      <c r="F343" t="s">
        <v>23</v>
      </c>
      <c r="G343" s="1">
        <v>1</v>
      </c>
      <c r="H343" s="1" t="s">
        <v>51</v>
      </c>
      <c r="I343" s="1">
        <f>MONTH(D343)</f>
        <v>3</v>
      </c>
    </row>
    <row r="344" spans="1:9" x14ac:dyDescent="0.25">
      <c r="A344">
        <v>7060</v>
      </c>
      <c r="B344" t="s">
        <v>87</v>
      </c>
      <c r="C344" t="s">
        <v>122</v>
      </c>
      <c r="D344" s="7">
        <v>43199</v>
      </c>
      <c r="E344" s="7">
        <v>43199</v>
      </c>
      <c r="F344" t="s">
        <v>26</v>
      </c>
      <c r="G344" s="1">
        <v>0.5</v>
      </c>
      <c r="H344" s="1" t="s">
        <v>51</v>
      </c>
      <c r="I344" s="1">
        <f>MONTH(D344)</f>
        <v>4</v>
      </c>
    </row>
    <row r="345" spans="1:9" x14ac:dyDescent="0.25">
      <c r="A345">
        <v>7060</v>
      </c>
      <c r="B345" t="s">
        <v>87</v>
      </c>
      <c r="C345" t="s">
        <v>122</v>
      </c>
      <c r="D345" s="7">
        <v>43206</v>
      </c>
      <c r="E345" s="7">
        <v>43206</v>
      </c>
      <c r="F345" t="s">
        <v>26</v>
      </c>
      <c r="G345" s="1">
        <v>0.5</v>
      </c>
      <c r="H345" s="1" t="s">
        <v>51</v>
      </c>
      <c r="I345" s="1">
        <f>MONTH(D345)</f>
        <v>4</v>
      </c>
    </row>
    <row r="346" spans="1:9" x14ac:dyDescent="0.25">
      <c r="A346">
        <v>7060</v>
      </c>
      <c r="B346" t="s">
        <v>87</v>
      </c>
      <c r="C346" t="s">
        <v>122</v>
      </c>
      <c r="D346" s="7">
        <v>43213</v>
      </c>
      <c r="E346" s="7">
        <v>43217</v>
      </c>
      <c r="F346" t="s">
        <v>24</v>
      </c>
      <c r="G346" s="1">
        <v>5</v>
      </c>
      <c r="H346" s="1" t="s">
        <v>51</v>
      </c>
      <c r="I346" s="1">
        <f>MONTH(D346)</f>
        <v>4</v>
      </c>
    </row>
    <row r="347" spans="1:9" x14ac:dyDescent="0.25">
      <c r="A347">
        <v>7060</v>
      </c>
      <c r="B347" t="s">
        <v>87</v>
      </c>
      <c r="C347" t="s">
        <v>122</v>
      </c>
      <c r="D347" s="7">
        <v>43229</v>
      </c>
      <c r="E347" s="7">
        <v>43229</v>
      </c>
      <c r="F347" t="s">
        <v>23</v>
      </c>
      <c r="G347" s="1">
        <v>1</v>
      </c>
      <c r="H347" s="1" t="s">
        <v>51</v>
      </c>
      <c r="I347" s="1">
        <f>MONTH(D347)</f>
        <v>5</v>
      </c>
    </row>
    <row r="348" spans="1:9" x14ac:dyDescent="0.25">
      <c r="A348">
        <v>7023</v>
      </c>
      <c r="B348" t="s">
        <v>87</v>
      </c>
      <c r="C348" t="s">
        <v>122</v>
      </c>
      <c r="D348" s="7">
        <v>43231</v>
      </c>
      <c r="E348" s="7">
        <v>43231</v>
      </c>
      <c r="F348" t="s">
        <v>23</v>
      </c>
      <c r="G348" s="1">
        <v>1</v>
      </c>
      <c r="H348" s="1" t="s">
        <v>51</v>
      </c>
      <c r="I348" s="1">
        <f>MONTH(D348)</f>
        <v>5</v>
      </c>
    </row>
    <row r="349" spans="1:9" x14ac:dyDescent="0.25">
      <c r="A349">
        <v>7023</v>
      </c>
      <c r="B349" t="s">
        <v>87</v>
      </c>
      <c r="C349" t="s">
        <v>122</v>
      </c>
      <c r="D349" s="7">
        <v>43248</v>
      </c>
      <c r="E349" s="7">
        <v>43251</v>
      </c>
      <c r="F349" t="s">
        <v>28</v>
      </c>
      <c r="G349" s="1">
        <v>4</v>
      </c>
      <c r="H349" s="1" t="s">
        <v>51</v>
      </c>
      <c r="I349" s="1">
        <f>MONTH(D349)</f>
        <v>5</v>
      </c>
    </row>
    <row r="350" spans="1:9" x14ac:dyDescent="0.25">
      <c r="A350">
        <v>7023</v>
      </c>
      <c r="B350" t="s">
        <v>87</v>
      </c>
      <c r="C350" t="s">
        <v>122</v>
      </c>
      <c r="D350" s="7">
        <v>43262</v>
      </c>
      <c r="E350" s="7">
        <v>43262</v>
      </c>
      <c r="F350" t="s">
        <v>23</v>
      </c>
      <c r="G350" s="1">
        <v>1</v>
      </c>
      <c r="H350" s="1" t="s">
        <v>51</v>
      </c>
      <c r="I350" s="1">
        <f>MONTH(D350)</f>
        <v>6</v>
      </c>
    </row>
    <row r="351" spans="1:9" x14ac:dyDescent="0.25">
      <c r="A351">
        <v>7060</v>
      </c>
      <c r="B351" t="s">
        <v>87</v>
      </c>
      <c r="C351" t="s">
        <v>122</v>
      </c>
      <c r="D351" s="7">
        <v>43283</v>
      </c>
      <c r="E351" s="7">
        <v>43294</v>
      </c>
      <c r="F351" t="s">
        <v>22</v>
      </c>
      <c r="G351" s="1">
        <v>10</v>
      </c>
      <c r="H351" s="1" t="s">
        <v>51</v>
      </c>
      <c r="I351" s="1">
        <f>MONTH(D351)</f>
        <v>7</v>
      </c>
    </row>
    <row r="352" spans="1:9" x14ac:dyDescent="0.25">
      <c r="A352">
        <v>7023</v>
      </c>
      <c r="B352" t="s">
        <v>87</v>
      </c>
      <c r="C352" t="s">
        <v>122</v>
      </c>
      <c r="D352" s="7">
        <v>43304</v>
      </c>
      <c r="E352" s="7">
        <v>43308</v>
      </c>
      <c r="F352" t="s">
        <v>24</v>
      </c>
      <c r="G352" s="1">
        <v>5</v>
      </c>
      <c r="H352" s="1" t="s">
        <v>51</v>
      </c>
      <c r="I352" s="1">
        <f>MONTH(D352)</f>
        <v>7</v>
      </c>
    </row>
    <row r="353" spans="1:9" x14ac:dyDescent="0.25">
      <c r="A353">
        <v>7023</v>
      </c>
      <c r="B353" t="s">
        <v>87</v>
      </c>
      <c r="C353" t="s">
        <v>122</v>
      </c>
      <c r="D353" s="7">
        <v>43311</v>
      </c>
      <c r="E353" s="7">
        <v>43312</v>
      </c>
      <c r="F353" t="s">
        <v>21</v>
      </c>
      <c r="G353" s="1">
        <v>2</v>
      </c>
      <c r="H353" s="1" t="s">
        <v>51</v>
      </c>
      <c r="I353" s="1">
        <f>MONTH(D353)</f>
        <v>7</v>
      </c>
    </row>
    <row r="354" spans="1:9" x14ac:dyDescent="0.25">
      <c r="A354">
        <v>7023</v>
      </c>
      <c r="B354" t="s">
        <v>87</v>
      </c>
      <c r="C354" t="s">
        <v>122</v>
      </c>
      <c r="D354" s="7">
        <v>43313</v>
      </c>
      <c r="E354" s="7">
        <v>43315</v>
      </c>
      <c r="F354" t="s">
        <v>25</v>
      </c>
      <c r="G354" s="132">
        <v>3</v>
      </c>
      <c r="H354" s="1" t="s">
        <v>51</v>
      </c>
      <c r="I354" s="1">
        <f>MONTH(D354)</f>
        <v>8</v>
      </c>
    </row>
    <row r="355" spans="1:9" x14ac:dyDescent="0.25">
      <c r="A355">
        <v>7023</v>
      </c>
      <c r="B355" t="s">
        <v>87</v>
      </c>
      <c r="C355" t="s">
        <v>122</v>
      </c>
      <c r="D355" s="7">
        <v>43318</v>
      </c>
      <c r="E355" s="7">
        <v>43322</v>
      </c>
      <c r="F355" t="s">
        <v>24</v>
      </c>
      <c r="G355" s="132">
        <v>5</v>
      </c>
      <c r="H355" s="1" t="s">
        <v>51</v>
      </c>
      <c r="I355" s="1">
        <f>MONTH(D355)</f>
        <v>8</v>
      </c>
    </row>
    <row r="356" spans="1:9" x14ac:dyDescent="0.25">
      <c r="A356">
        <v>7060</v>
      </c>
      <c r="B356" t="s">
        <v>87</v>
      </c>
      <c r="C356" t="s">
        <v>122</v>
      </c>
      <c r="D356" s="7">
        <v>43343</v>
      </c>
      <c r="E356" s="7">
        <v>43343</v>
      </c>
      <c r="F356" t="s">
        <v>23</v>
      </c>
      <c r="G356" s="132">
        <v>1</v>
      </c>
      <c r="H356" s="1" t="s">
        <v>51</v>
      </c>
      <c r="I356" s="1">
        <f>MONTH(D356)</f>
        <v>8</v>
      </c>
    </row>
    <row r="357" spans="1:9" x14ac:dyDescent="0.25">
      <c r="A357">
        <v>7060</v>
      </c>
      <c r="B357" t="s">
        <v>87</v>
      </c>
      <c r="C357" t="s">
        <v>122</v>
      </c>
      <c r="D357" s="7">
        <v>43381</v>
      </c>
      <c r="E357" s="7">
        <v>43382</v>
      </c>
      <c r="F357" t="s">
        <v>32</v>
      </c>
      <c r="G357" s="1">
        <v>1.5</v>
      </c>
      <c r="H357" s="1" t="s">
        <v>51</v>
      </c>
      <c r="I357" s="1">
        <f>MONTH(D357)</f>
        <v>10</v>
      </c>
    </row>
    <row r="358" spans="1:9" x14ac:dyDescent="0.25">
      <c r="A358">
        <v>7025</v>
      </c>
      <c r="B358" t="s">
        <v>87</v>
      </c>
      <c r="C358" t="s">
        <v>123</v>
      </c>
      <c r="D358" s="7">
        <v>43182</v>
      </c>
      <c r="E358" s="7">
        <v>43182</v>
      </c>
      <c r="F358" t="s">
        <v>23</v>
      </c>
      <c r="G358" s="1">
        <v>1</v>
      </c>
      <c r="H358" s="1" t="s">
        <v>51</v>
      </c>
      <c r="I358" s="1">
        <f>MONTH(D358)</f>
        <v>3</v>
      </c>
    </row>
    <row r="359" spans="1:9" x14ac:dyDescent="0.25">
      <c r="A359">
        <v>7025</v>
      </c>
      <c r="B359" t="s">
        <v>87</v>
      </c>
      <c r="C359" t="s">
        <v>123</v>
      </c>
      <c r="D359" s="7">
        <v>43213</v>
      </c>
      <c r="E359" s="7">
        <v>43213</v>
      </c>
      <c r="F359" t="s">
        <v>23</v>
      </c>
      <c r="G359" s="1">
        <v>1</v>
      </c>
      <c r="H359" s="1" t="s">
        <v>51</v>
      </c>
      <c r="I359" s="1">
        <f>MONTH(D359)</f>
        <v>4</v>
      </c>
    </row>
    <row r="360" spans="1:9" x14ac:dyDescent="0.25">
      <c r="A360">
        <v>7025</v>
      </c>
      <c r="B360" t="s">
        <v>87</v>
      </c>
      <c r="C360" t="s">
        <v>123</v>
      </c>
      <c r="D360" s="7">
        <v>43220</v>
      </c>
      <c r="E360" s="7">
        <v>43220</v>
      </c>
      <c r="F360" t="s">
        <v>23</v>
      </c>
      <c r="G360" s="1">
        <v>1</v>
      </c>
      <c r="H360" s="1" t="s">
        <v>51</v>
      </c>
      <c r="I360" s="1">
        <f>MONTH(D360)</f>
        <v>4</v>
      </c>
    </row>
    <row r="361" spans="1:9" x14ac:dyDescent="0.25">
      <c r="A361">
        <v>7025</v>
      </c>
      <c r="B361" t="s">
        <v>87</v>
      </c>
      <c r="C361" t="s">
        <v>123</v>
      </c>
      <c r="D361" s="7">
        <v>43224</v>
      </c>
      <c r="E361" s="7">
        <v>43224</v>
      </c>
      <c r="F361" t="s">
        <v>23</v>
      </c>
      <c r="G361" s="1">
        <v>1</v>
      </c>
      <c r="H361" s="1" t="s">
        <v>51</v>
      </c>
      <c r="I361" s="1">
        <f>MONTH(D361)</f>
        <v>5</v>
      </c>
    </row>
    <row r="362" spans="1:9" x14ac:dyDescent="0.25">
      <c r="A362">
        <v>7025</v>
      </c>
      <c r="B362" t="s">
        <v>87</v>
      </c>
      <c r="C362" t="s">
        <v>123</v>
      </c>
      <c r="D362" s="7">
        <v>43229</v>
      </c>
      <c r="E362" s="7">
        <v>43229</v>
      </c>
      <c r="F362" t="s">
        <v>23</v>
      </c>
      <c r="G362" s="1">
        <v>1</v>
      </c>
      <c r="H362" s="1" t="s">
        <v>51</v>
      </c>
      <c r="I362" s="1">
        <f>MONTH(D362)</f>
        <v>5</v>
      </c>
    </row>
    <row r="363" spans="1:9" x14ac:dyDescent="0.25">
      <c r="A363">
        <v>7025</v>
      </c>
      <c r="B363" t="s">
        <v>84</v>
      </c>
      <c r="C363" t="s">
        <v>123</v>
      </c>
      <c r="D363" s="7">
        <v>43231</v>
      </c>
      <c r="E363" s="7">
        <v>43231</v>
      </c>
      <c r="F363" t="s">
        <v>23</v>
      </c>
      <c r="G363" s="1">
        <v>1</v>
      </c>
      <c r="H363" s="1" t="s">
        <v>51</v>
      </c>
      <c r="I363" s="1">
        <f>MONTH(D363)</f>
        <v>5</v>
      </c>
    </row>
    <row r="364" spans="1:9" x14ac:dyDescent="0.25">
      <c r="A364">
        <v>7025</v>
      </c>
      <c r="B364" t="s">
        <v>84</v>
      </c>
      <c r="C364" t="s">
        <v>123</v>
      </c>
      <c r="D364" s="7">
        <v>43234</v>
      </c>
      <c r="E364" s="7">
        <v>43237</v>
      </c>
      <c r="F364" t="s">
        <v>28</v>
      </c>
      <c r="G364" s="1">
        <v>4</v>
      </c>
      <c r="H364" s="1" t="s">
        <v>51</v>
      </c>
      <c r="I364" s="1">
        <f>MONTH(D364)</f>
        <v>5</v>
      </c>
    </row>
    <row r="365" spans="1:9" x14ac:dyDescent="0.25">
      <c r="A365">
        <v>7025</v>
      </c>
      <c r="B365" t="s">
        <v>84</v>
      </c>
      <c r="C365" t="s">
        <v>123</v>
      </c>
      <c r="D365" s="7">
        <v>43248</v>
      </c>
      <c r="E365" s="7">
        <v>43251</v>
      </c>
      <c r="F365" t="s">
        <v>28</v>
      </c>
      <c r="G365" s="1">
        <v>4</v>
      </c>
      <c r="H365" s="1" t="s">
        <v>51</v>
      </c>
      <c r="I365" s="1">
        <f>MONTH(D365)</f>
        <v>5</v>
      </c>
    </row>
    <row r="366" spans="1:9" x14ac:dyDescent="0.25">
      <c r="A366">
        <v>7025</v>
      </c>
      <c r="B366" t="s">
        <v>84</v>
      </c>
      <c r="C366" t="s">
        <v>123</v>
      </c>
      <c r="D366" s="7">
        <v>43252</v>
      </c>
      <c r="E366" s="7">
        <v>43252</v>
      </c>
      <c r="F366" t="s">
        <v>65</v>
      </c>
      <c r="G366" s="1">
        <v>1</v>
      </c>
      <c r="H366" s="1" t="s">
        <v>51</v>
      </c>
      <c r="I366" s="1">
        <v>6</v>
      </c>
    </row>
    <row r="367" spans="1:9" x14ac:dyDescent="0.25">
      <c r="A367">
        <v>7025</v>
      </c>
      <c r="B367" t="s">
        <v>84</v>
      </c>
      <c r="C367" t="s">
        <v>123</v>
      </c>
      <c r="D367" s="7">
        <v>43297</v>
      </c>
      <c r="E367" s="7">
        <v>43301</v>
      </c>
      <c r="F367" t="s">
        <v>24</v>
      </c>
      <c r="G367" s="1">
        <v>5</v>
      </c>
      <c r="H367" s="1" t="s">
        <v>51</v>
      </c>
      <c r="I367" s="1">
        <f>MONTH(D367)</f>
        <v>7</v>
      </c>
    </row>
    <row r="368" spans="1:9" x14ac:dyDescent="0.25">
      <c r="A368">
        <v>7025</v>
      </c>
      <c r="B368" t="s">
        <v>84</v>
      </c>
      <c r="C368" t="s">
        <v>123</v>
      </c>
      <c r="D368" s="7">
        <v>43332</v>
      </c>
      <c r="E368" s="7">
        <v>43336</v>
      </c>
      <c r="F368" t="s">
        <v>24</v>
      </c>
      <c r="G368" s="132">
        <v>5</v>
      </c>
      <c r="H368" s="1" t="s">
        <v>51</v>
      </c>
      <c r="I368" s="1">
        <f>MONTH(D368)</f>
        <v>8</v>
      </c>
    </row>
    <row r="369" spans="1:9" x14ac:dyDescent="0.25">
      <c r="A369">
        <v>7025</v>
      </c>
      <c r="B369" t="s">
        <v>84</v>
      </c>
      <c r="C369" t="s">
        <v>123</v>
      </c>
      <c r="D369" s="7">
        <v>43339</v>
      </c>
      <c r="E369" s="7">
        <v>43343</v>
      </c>
      <c r="F369" t="s">
        <v>24</v>
      </c>
      <c r="G369" s="132">
        <v>5</v>
      </c>
      <c r="H369" s="1" t="s">
        <v>51</v>
      </c>
      <c r="I369" s="1">
        <f>MONTH(D369)</f>
        <v>8</v>
      </c>
    </row>
    <row r="370" spans="1:9" x14ac:dyDescent="0.25">
      <c r="D370" s="7"/>
    </row>
    <row r="373" spans="1:9" x14ac:dyDescent="0.25">
      <c r="D373" s="7"/>
      <c r="E373" s="7"/>
    </row>
    <row r="374" spans="1:9" x14ac:dyDescent="0.25">
      <c r="D374" s="7"/>
      <c r="E374" s="7"/>
    </row>
    <row r="375" spans="1:9" x14ac:dyDescent="0.25">
      <c r="D375" s="7"/>
      <c r="E375" s="7"/>
    </row>
    <row r="376" spans="1:9" x14ac:dyDescent="0.25">
      <c r="D376" s="7"/>
      <c r="E376" s="7"/>
    </row>
    <row r="377" spans="1:9" x14ac:dyDescent="0.25">
      <c r="D377" s="7"/>
      <c r="E377" s="7"/>
    </row>
  </sheetData>
  <sortState ref="A2:I377">
    <sortCondition ref="C2:C377"/>
    <sortCondition ref="D2:D377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ouvrir_conges">
                <anchor moveWithCells="1" sizeWithCells="1">
                  <from>
                    <xdr:col>10</xdr:col>
                    <xdr:colOff>600075</xdr:colOff>
                    <xdr:row>358</xdr:row>
                    <xdr:rowOff>95250</xdr:rowOff>
                  </from>
                  <to>
                    <xdr:col>12</xdr:col>
                    <xdr:colOff>66675</xdr:colOff>
                    <xdr:row>361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20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12" sqref="J12:J19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5" t="s">
        <v>48</v>
      </c>
      <c r="B1" s="36" t="s">
        <v>49</v>
      </c>
      <c r="C1" s="90" t="s">
        <v>95</v>
      </c>
      <c r="D1" s="90" t="s">
        <v>97</v>
      </c>
      <c r="E1" s="90" t="s">
        <v>81</v>
      </c>
      <c r="F1" s="90" t="s">
        <v>76</v>
      </c>
      <c r="G1" s="90" t="s">
        <v>99</v>
      </c>
      <c r="H1" s="90" t="s">
        <v>100</v>
      </c>
      <c r="I1" s="90" t="s">
        <v>101</v>
      </c>
      <c r="J1" s="90" t="s">
        <v>74</v>
      </c>
      <c r="K1" s="90" t="s">
        <v>103</v>
      </c>
      <c r="L1" s="90" t="s">
        <v>104</v>
      </c>
      <c r="M1" s="90" t="s">
        <v>106</v>
      </c>
      <c r="N1" s="90" t="s">
        <v>108</v>
      </c>
      <c r="O1" s="90" t="s">
        <v>110</v>
      </c>
      <c r="P1" s="90" t="s">
        <v>111</v>
      </c>
      <c r="Q1" s="90" t="s">
        <v>112</v>
      </c>
      <c r="R1" s="90" t="s">
        <v>113</v>
      </c>
      <c r="S1" s="90" t="s">
        <v>78</v>
      </c>
      <c r="T1" s="90" t="s">
        <v>75</v>
      </c>
      <c r="U1" s="90" t="s">
        <v>114</v>
      </c>
      <c r="V1" s="90" t="s">
        <v>80</v>
      </c>
      <c r="W1" s="90" t="s">
        <v>115</v>
      </c>
      <c r="X1" s="90" t="s">
        <v>116</v>
      </c>
      <c r="Y1" s="90" t="s">
        <v>77</v>
      </c>
      <c r="Z1" s="90" t="s">
        <v>117</v>
      </c>
      <c r="AA1" s="90" t="s">
        <v>118</v>
      </c>
      <c r="AB1" s="90" t="s">
        <v>119</v>
      </c>
      <c r="AC1" s="90" t="s">
        <v>120</v>
      </c>
      <c r="AD1" s="90" t="s">
        <v>121</v>
      </c>
      <c r="AE1" s="90" t="s">
        <v>122</v>
      </c>
      <c r="AF1" s="90" t="s">
        <v>123</v>
      </c>
      <c r="AG1" s="90" t="s">
        <v>79</v>
      </c>
    </row>
    <row r="2" spans="1:33" x14ac:dyDescent="0.25">
      <c r="A2" s="37" t="s">
        <v>50</v>
      </c>
      <c r="B2" s="38" t="s">
        <v>51</v>
      </c>
      <c r="C2" s="51">
        <f>SUMIFS(cascade!$G:$G,cascade!$C:$C,C$1,cascade!$H:$H,$B2)</f>
        <v>19</v>
      </c>
      <c r="D2" s="51">
        <f>SUMIFS(cascade!$G:$G,cascade!$C:$C,D$1,cascade!$H:$H,$B2)</f>
        <v>14.5</v>
      </c>
      <c r="E2" s="46">
        <f>SUMIFS(cascade!$G:$G,cascade!$C:$C,E$1,cascade!$H:$H,$B2)</f>
        <v>64</v>
      </c>
      <c r="F2" s="46">
        <f>SUMIFS(cascade!$G:$G,cascade!$C:$C,F$1,cascade!$H:$H,$B2)</f>
        <v>17.5</v>
      </c>
      <c r="G2" s="46">
        <f>SUMIFS(cascade!$G:$G,cascade!$C:$C,G$1,cascade!$H:$H,$B2)</f>
        <v>46</v>
      </c>
      <c r="H2" s="46">
        <f>SUMIFS(cascade!$G:$G,cascade!$C:$C,H$1,cascade!$H:$H,$B2)</f>
        <v>59</v>
      </c>
      <c r="I2" s="46">
        <f>SUMIFS(cascade!$G:$G,cascade!$C:$C,I$1,cascade!$H:$H,$B2)</f>
        <v>33</v>
      </c>
      <c r="J2" s="46">
        <f>SUMIFS(cascade!$G:$G,cascade!$C:$C,J$1,cascade!$H:$H,$B2)</f>
        <v>19</v>
      </c>
      <c r="K2" s="46">
        <f>SUMIFS(cascade!$G:$G,cascade!$C:$C,K$1,cascade!$H:$H,$B2)</f>
        <v>12</v>
      </c>
      <c r="L2" s="46">
        <f>SUMIFS(cascade!$G:$G,cascade!$C:$C,L$1,cascade!$H:$H,$B2)</f>
        <v>16.5</v>
      </c>
      <c r="M2" s="46">
        <f>SUMIFS(cascade!$G:$G,cascade!$C:$C,M$1,cascade!$H:$H,$B2)</f>
        <v>35</v>
      </c>
      <c r="N2" s="46">
        <f>SUMIFS(cascade!$G:$G,cascade!$C:$C,N$1,cascade!$H:$H,$B2)</f>
        <v>42</v>
      </c>
      <c r="O2" s="46">
        <f>SUMIFS(cascade!$G:$G,cascade!$C:$C,O$1,cascade!$H:$H,$B2)</f>
        <v>32.5</v>
      </c>
      <c r="P2" s="46">
        <f>SUMIFS(cascade!$G:$G,cascade!$C:$C,P$1,cascade!$H:$H,$B2)</f>
        <v>20</v>
      </c>
      <c r="Q2" s="46">
        <f>SUMIFS(cascade!$G:$G,cascade!$C:$C,Q$1,cascade!$H:$H,$B2)</f>
        <v>21</v>
      </c>
      <c r="R2" s="46">
        <f>SUMIFS(cascade!$G:$G,cascade!$C:$C,R$1,cascade!$H:$H,$B2)</f>
        <v>8</v>
      </c>
      <c r="S2" s="46">
        <f>SUMIFS(cascade!$G:$G,cascade!$C:$C,S$1,cascade!$H:$H,$B2)</f>
        <v>1</v>
      </c>
      <c r="T2" s="46">
        <f>SUMIFS(cascade!$G:$G,cascade!$C:$C,T$1,cascade!$H:$H,$B2)</f>
        <v>6</v>
      </c>
      <c r="U2" s="46">
        <f>SUMIFS(cascade!$G:$G,cascade!$C:$C,U$1,cascade!$H:$H,$B2)</f>
        <v>62.5</v>
      </c>
      <c r="V2" s="46">
        <f>SUMIFS(cascade!$G:$G,cascade!$C:$C,V$1,cascade!$H:$H,$B2)</f>
        <v>29</v>
      </c>
      <c r="W2" s="46">
        <f>SUMIFS(cascade!$G:$G,cascade!$C:$C,W$1,cascade!$H:$H,$B2)</f>
        <v>36</v>
      </c>
      <c r="X2" s="46">
        <f>SUMIFS(cascade!$G:$G,cascade!$C:$C,X$1,cascade!$H:$H,$B2)</f>
        <v>10</v>
      </c>
      <c r="Y2" s="46">
        <f>SUMIFS(cascade!$G:$G,cascade!$C:$C,Y$1,cascade!$H:$H,$B2)</f>
        <v>20</v>
      </c>
      <c r="Z2" s="46">
        <f>SUMIFS(cascade!$G:$G,cascade!$C:$C,Z$1,cascade!$H:$H,$B2)</f>
        <v>6</v>
      </c>
      <c r="AA2" s="46">
        <f>SUMIFS(cascade!$G:$G,cascade!$C:$C,AA$1,cascade!$H:$H,$B2)</f>
        <v>34</v>
      </c>
      <c r="AB2" s="46">
        <f>SUMIFS(cascade!$G:$G,cascade!$C:$C,AB$1,cascade!$H:$H,$B2)</f>
        <v>24</v>
      </c>
      <c r="AC2" s="46">
        <f>SUMIFS(cascade!$G:$G,cascade!$C:$C,AC$1,cascade!$H:$H,$B2)</f>
        <v>39.5</v>
      </c>
      <c r="AD2" s="46">
        <f>SUMIFS(cascade!$G:$G,cascade!$C:$C,AD$1,cascade!$H:$H,$B2)</f>
        <v>20</v>
      </c>
      <c r="AE2" s="46">
        <f>SUMIFS(cascade!$G:$G,cascade!$C:$C,AE$1,cascade!$H:$H,$B2)</f>
        <v>48</v>
      </c>
      <c r="AF2" s="46">
        <f>SUMIFS(cascade!$G:$G,cascade!$C:$C,AF$1,cascade!$H:$H,$B2)</f>
        <v>30</v>
      </c>
      <c r="AG2" s="46">
        <f>SUMIFS(cascade!$G:$G,cascade!$C:$C,AG$1,cascade!$H:$H,$B2)</f>
        <v>0</v>
      </c>
    </row>
    <row r="3" spans="1:33" x14ac:dyDescent="0.25">
      <c r="A3" s="37" t="s">
        <v>4</v>
      </c>
      <c r="B3" s="39" t="s">
        <v>4</v>
      </c>
      <c r="C3" s="46">
        <f>SUMIFS(cascade!$G:$G,cascade!$C:$C,C$1,cascade!$H:$H,$B3)</f>
        <v>0</v>
      </c>
      <c r="D3" s="46">
        <f>SUMIFS(cascade!$G:$G,cascade!$C:$C,D$1,cascade!$H:$H,$B3)</f>
        <v>3</v>
      </c>
      <c r="E3" s="46">
        <f>SUMIFS(cascade!$G:$G,cascade!$C:$C,E$1,cascade!$H:$H,$B3)</f>
        <v>0</v>
      </c>
      <c r="F3" s="46">
        <f>SUMIFS(cascade!$G:$G,cascade!$C:$C,F$1,cascade!$H:$H,$B3)</f>
        <v>0</v>
      </c>
      <c r="G3" s="46">
        <f>SUMIFS(cascade!$G:$G,cascade!$C:$C,G$1,cascade!$H:$H,$B3)</f>
        <v>0</v>
      </c>
      <c r="H3" s="46">
        <f>SUMIFS(cascade!$G:$G,cascade!$C:$C,H$1,cascade!$H:$H,$B3)</f>
        <v>0</v>
      </c>
      <c r="I3" s="46">
        <f>SUMIFS(cascade!$G:$G,cascade!$C:$C,I$1,cascade!$H:$H,$B3)</f>
        <v>0</v>
      </c>
      <c r="J3" s="46">
        <f>SUMIFS(cascade!$G:$G,cascade!$C:$C,J$1,cascade!$H:$H,$B3)</f>
        <v>0</v>
      </c>
      <c r="K3" s="46">
        <f>SUMIFS(cascade!$G:$G,cascade!$C:$C,K$1,cascade!$H:$H,$B3)</f>
        <v>0</v>
      </c>
      <c r="L3" s="46">
        <f>SUMIFS(cascade!$G:$G,cascade!$C:$C,L$1,cascade!$H:$H,$B3)</f>
        <v>0</v>
      </c>
      <c r="M3" s="46">
        <f>SUMIFS(cascade!$G:$G,cascade!$C:$C,M$1,cascade!$H:$H,$B3)</f>
        <v>0</v>
      </c>
      <c r="N3" s="46">
        <f>SUMIFS(cascade!$G:$G,cascade!$C:$C,N$1,cascade!$H:$H,$B3)</f>
        <v>0</v>
      </c>
      <c r="O3" s="46">
        <f>SUMIFS(cascade!$G:$G,cascade!$C:$C,O$1,cascade!$H:$H,$B3)</f>
        <v>0</v>
      </c>
      <c r="P3" s="46">
        <f>SUMIFS(cascade!$G:$G,cascade!$C:$C,P$1,cascade!$H:$H,$B3)</f>
        <v>0</v>
      </c>
      <c r="Q3" s="46">
        <f>SUMIFS(cascade!$G:$G,cascade!$C:$C,Q$1,cascade!$H:$H,$B3)</f>
        <v>0</v>
      </c>
      <c r="R3" s="46">
        <f>SUMIFS(cascade!$G:$G,cascade!$C:$C,R$1,cascade!$H:$H,$B3)</f>
        <v>0</v>
      </c>
      <c r="S3" s="46">
        <f>SUMIFS(cascade!$G:$G,cascade!$C:$C,S$1,cascade!$H:$H,$B3)</f>
        <v>0</v>
      </c>
      <c r="T3" s="46">
        <f>SUMIFS(cascade!$G:$G,cascade!$C:$C,T$1,cascade!$H:$H,$B3)</f>
        <v>0</v>
      </c>
      <c r="U3" s="46">
        <f>SUMIFS(cascade!$G:$G,cascade!$C:$C,U$1,cascade!$H:$H,$B3)</f>
        <v>0</v>
      </c>
      <c r="V3" s="46">
        <f>SUMIFS(cascade!$G:$G,cascade!$C:$C,V$1,cascade!$H:$H,$B3)</f>
        <v>0</v>
      </c>
      <c r="W3" s="46">
        <f>SUMIFS(cascade!$G:$G,cascade!$C:$C,W$1,cascade!$H:$H,$B3)</f>
        <v>0</v>
      </c>
      <c r="X3" s="46">
        <f>SUMIFS(cascade!$G:$G,cascade!$C:$C,X$1,cascade!$H:$H,$B3)</f>
        <v>0</v>
      </c>
      <c r="Y3" s="46">
        <f>SUMIFS(cascade!$G:$G,cascade!$C:$C,Y$1,cascade!$H:$H,$B3)</f>
        <v>0</v>
      </c>
      <c r="Z3" s="46">
        <f>SUMIFS(cascade!$G:$G,cascade!$C:$C,Z$1,cascade!$H:$H,$B3)</f>
        <v>0</v>
      </c>
      <c r="AA3" s="46">
        <f>SUMIFS(cascade!$G:$G,cascade!$C:$C,AA$1,cascade!$H:$H,$B3)</f>
        <v>0</v>
      </c>
      <c r="AB3" s="46">
        <f>SUMIFS(cascade!$G:$G,cascade!$C:$C,AB$1,cascade!$H:$H,$B3)</f>
        <v>0</v>
      </c>
      <c r="AC3" s="46">
        <f>SUMIFS(cascade!$G:$G,cascade!$C:$C,AC$1,cascade!$H:$H,$B3)</f>
        <v>0</v>
      </c>
      <c r="AD3" s="46">
        <f>SUMIFS(cascade!$G:$G,cascade!$C:$C,AD$1,cascade!$H:$H,$B3)</f>
        <v>0</v>
      </c>
      <c r="AE3" s="46">
        <f>SUMIFS(cascade!$G:$G,cascade!$C:$C,AE$1,cascade!$H:$H,$B3)</f>
        <v>0</v>
      </c>
      <c r="AF3" s="46">
        <f>SUMIFS(cascade!$G:$G,cascade!$C:$C,AF$1,cascade!$H:$H,$B3)</f>
        <v>0</v>
      </c>
      <c r="AG3" s="46">
        <f>SUMIFS(cascade!$G:$G,cascade!$C:$C,AG$1,cascade!$H:$H,$B3)</f>
        <v>0</v>
      </c>
    </row>
    <row r="4" spans="1:33" x14ac:dyDescent="0.25">
      <c r="A4" s="37" t="s">
        <v>73</v>
      </c>
      <c r="B4" s="41" t="s">
        <v>52</v>
      </c>
      <c r="C4" s="46">
        <f>SUMIFS(cascade!$G:$G,cascade!$C:$C,C$1,cascade!$H:$H,$B4)</f>
        <v>0</v>
      </c>
      <c r="D4" s="46">
        <f>SUMIFS(cascade!$G:$G,cascade!$C:$C,D$1,cascade!$H:$H,$B4)</f>
        <v>1</v>
      </c>
      <c r="E4" s="46">
        <f>SUMIFS(cascade!$G:$G,cascade!$C:$C,E$1,cascade!$H:$H,$B4)</f>
        <v>0</v>
      </c>
      <c r="F4" s="46">
        <f>SUMIFS(cascade!$G:$G,cascade!$C:$C,F$1,cascade!$H:$H,$B4)</f>
        <v>0</v>
      </c>
      <c r="G4" s="46">
        <f>SUMIFS(cascade!$G:$G,cascade!$C:$C,G$1,cascade!$H:$H,$B4)</f>
        <v>0</v>
      </c>
      <c r="H4" s="46">
        <f>SUMIFS(cascade!$G:$G,cascade!$C:$C,H$1,cascade!$H:$H,$B4)</f>
        <v>0</v>
      </c>
      <c r="I4" s="46">
        <f>SUMIFS(cascade!$G:$G,cascade!$C:$C,I$1,cascade!$H:$H,$B4)</f>
        <v>0</v>
      </c>
      <c r="J4" s="46">
        <f>SUMIFS(cascade!$G:$G,cascade!$C:$C,J$1,cascade!$H:$H,$B4)</f>
        <v>0</v>
      </c>
      <c r="K4" s="46">
        <f>SUMIFS(cascade!$G:$G,cascade!$C:$C,K$1,cascade!$H:$H,$B4)</f>
        <v>0</v>
      </c>
      <c r="L4" s="46">
        <f>SUMIFS(cascade!$G:$G,cascade!$C:$C,L$1,cascade!$H:$H,$B4)</f>
        <v>0</v>
      </c>
      <c r="M4" s="46">
        <f>SUMIFS(cascade!$G:$G,cascade!$C:$C,M$1,cascade!$H:$H,$B4)</f>
        <v>0</v>
      </c>
      <c r="N4" s="46">
        <f>SUMIFS(cascade!$G:$G,cascade!$C:$C,N$1,cascade!$H:$H,$B4)</f>
        <v>0</v>
      </c>
      <c r="O4" s="46">
        <f>SUMIFS(cascade!$G:$G,cascade!$C:$C,O$1,cascade!$H:$H,$B4)</f>
        <v>0</v>
      </c>
      <c r="P4" s="46">
        <f>SUMIFS(cascade!$G:$G,cascade!$C:$C,P$1,cascade!$H:$H,$B4)</f>
        <v>0</v>
      </c>
      <c r="Q4" s="46">
        <f>SUMIFS(cascade!$G:$G,cascade!$C:$C,Q$1,cascade!$H:$H,$B4)</f>
        <v>0</v>
      </c>
      <c r="R4" s="46">
        <f>SUMIFS(cascade!$G:$G,cascade!$C:$C,R$1,cascade!$H:$H,$B4)</f>
        <v>0</v>
      </c>
      <c r="S4" s="46">
        <f>SUMIFS(cascade!$G:$G,cascade!$C:$C,S$1,cascade!$H:$H,$B4)</f>
        <v>0</v>
      </c>
      <c r="T4" s="46">
        <f>SUMIFS(cascade!$G:$G,cascade!$C:$C,T$1,cascade!$H:$H,$B4)</f>
        <v>0</v>
      </c>
      <c r="U4" s="46">
        <f>SUMIFS(cascade!$G:$G,cascade!$C:$C,U$1,cascade!$H:$H,$B4)</f>
        <v>0</v>
      </c>
      <c r="V4" s="46">
        <f>SUMIFS(cascade!$G:$G,cascade!$C:$C,V$1,cascade!$H:$H,$B4)</f>
        <v>0</v>
      </c>
      <c r="W4" s="46">
        <f>SUMIFS(cascade!$G:$G,cascade!$C:$C,W$1,cascade!$H:$H,$B4)</f>
        <v>0</v>
      </c>
      <c r="X4" s="46">
        <f>SUMIFS(cascade!$G:$G,cascade!$C:$C,X$1,cascade!$H:$H,$B4)</f>
        <v>0</v>
      </c>
      <c r="Y4" s="46">
        <f>SUMIFS(cascade!$G:$G,cascade!$C:$C,Y$1,cascade!$H:$H,$B4)</f>
        <v>0</v>
      </c>
      <c r="Z4" s="46">
        <f>SUMIFS(cascade!$G:$G,cascade!$C:$C,Z$1,cascade!$H:$H,$B4)</f>
        <v>0</v>
      </c>
      <c r="AA4" s="46">
        <f>SUMIFS(cascade!$G:$G,cascade!$C:$C,AA$1,cascade!$H:$H,$B4)</f>
        <v>0</v>
      </c>
      <c r="AB4" s="46">
        <f>SUMIFS(cascade!$G:$G,cascade!$C:$C,AB$1,cascade!$H:$H,$B4)</f>
        <v>0</v>
      </c>
      <c r="AC4" s="46">
        <f>SUMIFS(cascade!$G:$G,cascade!$C:$C,AC$1,cascade!$H:$H,$B4)</f>
        <v>0</v>
      </c>
      <c r="AD4" s="46">
        <f>SUMIFS(cascade!$G:$G,cascade!$C:$C,AD$1,cascade!$H:$H,$B4)</f>
        <v>0</v>
      </c>
      <c r="AE4" s="46">
        <f>SUMIFS(cascade!$G:$G,cascade!$C:$C,AE$1,cascade!$H:$H,$B4)</f>
        <v>0</v>
      </c>
      <c r="AF4" s="46">
        <f>SUMIFS(cascade!$G:$G,cascade!$C:$C,AF$1,cascade!$H:$H,$B4)</f>
        <v>0</v>
      </c>
      <c r="AG4" s="46">
        <f>SUMIFS(cascade!$G:$G,cascade!$C:$C,AG$1,cascade!$H:$H,$B4)</f>
        <v>0</v>
      </c>
    </row>
    <row r="5" spans="1:33" x14ac:dyDescent="0.25">
      <c r="A5" s="37" t="s">
        <v>55</v>
      </c>
      <c r="B5" s="42" t="s">
        <v>56</v>
      </c>
      <c r="C5" s="46">
        <f>SUMIFS(cascade!$G:$G,cascade!$C:$C,C$1,cascade!$H:$H,$B5)</f>
        <v>0</v>
      </c>
      <c r="D5" s="46">
        <f>SUMIFS(cascade!$G:$G,cascade!$C:$C,D$1,cascade!$H:$H,$B5)</f>
        <v>5</v>
      </c>
      <c r="E5" s="46">
        <f>SUMIFS(cascade!$G:$G,cascade!$C:$C,E$1,cascade!$H:$H,$B5)</f>
        <v>5</v>
      </c>
      <c r="F5" s="46">
        <f>SUMIFS(cascade!$G:$G,cascade!$C:$C,F$1,cascade!$H:$H,$B5)</f>
        <v>0</v>
      </c>
      <c r="G5" s="46">
        <f>SUMIFS(cascade!$G:$G,cascade!$C:$C,G$1,cascade!$H:$H,$B5)</f>
        <v>0</v>
      </c>
      <c r="H5" s="46">
        <f>SUMIFS(cascade!$G:$G,cascade!$C:$C,H$1,cascade!$H:$H,$B5)</f>
        <v>0</v>
      </c>
      <c r="I5" s="46">
        <f>SUMIFS(cascade!$G:$G,cascade!$C:$C,I$1,cascade!$H:$H,$B5)</f>
        <v>0</v>
      </c>
      <c r="J5" s="46">
        <f>SUMIFS(cascade!$G:$G,cascade!$C:$C,J$1,cascade!$H:$H,$B5)</f>
        <v>0</v>
      </c>
      <c r="K5" s="46">
        <f>SUMIFS(cascade!$G:$G,cascade!$C:$C,K$1,cascade!$H:$H,$B5)</f>
        <v>0</v>
      </c>
      <c r="L5" s="46">
        <f>SUMIFS(cascade!$G:$G,cascade!$C:$C,L$1,cascade!$H:$H,$B5)</f>
        <v>0</v>
      </c>
      <c r="M5" s="46">
        <f>SUMIFS(cascade!$G:$G,cascade!$C:$C,M$1,cascade!$H:$H,$B5)</f>
        <v>0</v>
      </c>
      <c r="N5" s="46">
        <f>SUMIFS(cascade!$G:$G,cascade!$C:$C,N$1,cascade!$H:$H,$B5)</f>
        <v>0</v>
      </c>
      <c r="O5" s="46">
        <f>SUMIFS(cascade!$G:$G,cascade!$C:$C,O$1,cascade!$H:$H,$B5)</f>
        <v>0</v>
      </c>
      <c r="P5" s="46">
        <f>SUMIFS(cascade!$G:$G,cascade!$C:$C,P$1,cascade!$H:$H,$B5)</f>
        <v>0</v>
      </c>
      <c r="Q5" s="46">
        <f>SUMIFS(cascade!$G:$G,cascade!$C:$C,Q$1,cascade!$H:$H,$B5)</f>
        <v>0</v>
      </c>
      <c r="R5" s="46">
        <f>SUMIFS(cascade!$G:$G,cascade!$C:$C,R$1,cascade!$H:$H,$B5)</f>
        <v>0</v>
      </c>
      <c r="S5" s="46">
        <f>SUMIFS(cascade!$G:$G,cascade!$C:$C,S$1,cascade!$H:$H,$B5)</f>
        <v>0</v>
      </c>
      <c r="T5" s="46">
        <f>SUMIFS(cascade!$G:$G,cascade!$C:$C,T$1,cascade!$H:$H,$B5)</f>
        <v>0</v>
      </c>
      <c r="U5" s="46">
        <f>SUMIFS(cascade!$G:$G,cascade!$C:$C,U$1,cascade!$H:$H,$B5)</f>
        <v>0</v>
      </c>
      <c r="V5" s="46">
        <f>SUMIFS(cascade!$G:$G,cascade!$C:$C,V$1,cascade!$H:$H,$B5)</f>
        <v>0</v>
      </c>
      <c r="W5" s="46">
        <f>SUMIFS(cascade!$G:$G,cascade!$C:$C,W$1,cascade!$H:$H,$B5)</f>
        <v>0</v>
      </c>
      <c r="X5" s="46">
        <f>SUMIFS(cascade!$G:$G,cascade!$C:$C,X$1,cascade!$H:$H,$B5)</f>
        <v>0</v>
      </c>
      <c r="Y5" s="46">
        <f>SUMIFS(cascade!$G:$G,cascade!$C:$C,Y$1,cascade!$H:$H,$B5)</f>
        <v>0</v>
      </c>
      <c r="Z5" s="46">
        <f>SUMIFS(cascade!$G:$G,cascade!$C:$C,Z$1,cascade!$H:$H,$B5)</f>
        <v>0</v>
      </c>
      <c r="AA5" s="46">
        <f>SUMIFS(cascade!$G:$G,cascade!$C:$C,AA$1,cascade!$H:$H,$B5)</f>
        <v>0</v>
      </c>
      <c r="AB5" s="46">
        <f>SUMIFS(cascade!$G:$G,cascade!$C:$C,AB$1,cascade!$H:$H,$B5)</f>
        <v>0</v>
      </c>
      <c r="AC5" s="46">
        <f>SUMIFS(cascade!$G:$G,cascade!$C:$C,AC$1,cascade!$H:$H,$B5)</f>
        <v>0</v>
      </c>
      <c r="AD5" s="46">
        <f>SUMIFS(cascade!$G:$G,cascade!$C:$C,AD$1,cascade!$H:$H,$B5)</f>
        <v>0</v>
      </c>
      <c r="AE5" s="46">
        <f>SUMIFS(cascade!$G:$G,cascade!$C:$C,AE$1,cascade!$H:$H,$B5)</f>
        <v>0</v>
      </c>
      <c r="AF5" s="46">
        <f>SUMIFS(cascade!$G:$G,cascade!$C:$C,AF$1,cascade!$H:$H,$B5)</f>
        <v>0</v>
      </c>
      <c r="AG5" s="46">
        <f>SUMIFS(cascade!$G:$G,cascade!$C:$C,AG$1,cascade!$H:$H,$B5)</f>
        <v>0</v>
      </c>
    </row>
    <row r="6" spans="1:33" x14ac:dyDescent="0.25">
      <c r="A6" s="1" t="s">
        <v>92</v>
      </c>
      <c r="B6" s="66" t="s">
        <v>57</v>
      </c>
      <c r="C6" s="46">
        <f>SUMIFS(cascade!$G:$G,cascade!$C:$C,C$1,cascade!$H:$H,$B6)</f>
        <v>0</v>
      </c>
      <c r="D6" s="46">
        <f>SUMIFS(cascade!$G:$G,cascade!$C:$C,D$1,cascade!$H:$H,$B6)</f>
        <v>1</v>
      </c>
      <c r="E6" s="46">
        <f>SUMIFS(cascade!$G:$G,cascade!$C:$C,E$1,cascade!$H:$H,$B6)</f>
        <v>0</v>
      </c>
      <c r="F6" s="46">
        <f>SUMIFS(cascade!$G:$G,cascade!$C:$C,F$1,cascade!$H:$H,$B6)</f>
        <v>0</v>
      </c>
      <c r="G6" s="46">
        <f>SUMIFS(cascade!$G:$G,cascade!$C:$C,G$1,cascade!$H:$H,$B6)</f>
        <v>0</v>
      </c>
      <c r="H6" s="46">
        <f>SUMIFS(cascade!$G:$G,cascade!$C:$C,H$1,cascade!$H:$H,$B6)</f>
        <v>0</v>
      </c>
      <c r="I6" s="46">
        <f>SUMIFS(cascade!$G:$G,cascade!$C:$C,I$1,cascade!$H:$H,$B6)</f>
        <v>0</v>
      </c>
      <c r="J6" s="46">
        <f>SUMIFS(cascade!$G:$G,cascade!$C:$C,J$1,cascade!$H:$H,$B6)</f>
        <v>0</v>
      </c>
      <c r="K6" s="46">
        <f>SUMIFS(cascade!$G:$G,cascade!$C:$C,K$1,cascade!$H:$H,$B6)</f>
        <v>0</v>
      </c>
      <c r="L6" s="46">
        <f>SUMIFS(cascade!$G:$G,cascade!$C:$C,L$1,cascade!$H:$H,$B6)</f>
        <v>0</v>
      </c>
      <c r="M6" s="46">
        <f>SUMIFS(cascade!$G:$G,cascade!$C:$C,M$1,cascade!$H:$H,$B6)</f>
        <v>0</v>
      </c>
      <c r="N6" s="46">
        <f>SUMIFS(cascade!$G:$G,cascade!$C:$C,N$1,cascade!$H:$H,$B6)</f>
        <v>0</v>
      </c>
      <c r="O6" s="46">
        <f>SUMIFS(cascade!$G:$G,cascade!$C:$C,O$1,cascade!$H:$H,$B6)</f>
        <v>0</v>
      </c>
      <c r="P6" s="46">
        <f>SUMIFS(cascade!$G:$G,cascade!$C:$C,P$1,cascade!$H:$H,$B6)</f>
        <v>0</v>
      </c>
      <c r="Q6" s="46">
        <f>SUMIFS(cascade!$G:$G,cascade!$C:$C,Q$1,cascade!$H:$H,$B6)</f>
        <v>0</v>
      </c>
      <c r="R6" s="46">
        <f>SUMIFS(cascade!$G:$G,cascade!$C:$C,R$1,cascade!$H:$H,$B6)</f>
        <v>0</v>
      </c>
      <c r="S6" s="46">
        <f>SUMIFS(cascade!$G:$G,cascade!$C:$C,S$1,cascade!$H:$H,$B6)</f>
        <v>0</v>
      </c>
      <c r="T6" s="46">
        <f>SUMIFS(cascade!$G:$G,cascade!$C:$C,T$1,cascade!$H:$H,$B6)</f>
        <v>0</v>
      </c>
      <c r="U6" s="46">
        <f>SUMIFS(cascade!$G:$G,cascade!$C:$C,U$1,cascade!$H:$H,$B6)</f>
        <v>0</v>
      </c>
      <c r="V6" s="46">
        <f>SUMIFS(cascade!$G:$G,cascade!$C:$C,V$1,cascade!$H:$H,$B6)</f>
        <v>0</v>
      </c>
      <c r="W6" s="46">
        <f>SUMIFS(cascade!$G:$G,cascade!$C:$C,W$1,cascade!$H:$H,$B6)</f>
        <v>0</v>
      </c>
      <c r="X6" s="46">
        <f>SUMIFS(cascade!$G:$G,cascade!$C:$C,X$1,cascade!$H:$H,$B6)</f>
        <v>0</v>
      </c>
      <c r="Y6" s="46">
        <f>SUMIFS(cascade!$G:$G,cascade!$C:$C,Y$1,cascade!$H:$H,$B6)</f>
        <v>0</v>
      </c>
      <c r="Z6" s="46">
        <f>SUMIFS(cascade!$G:$G,cascade!$C:$C,Z$1,cascade!$H:$H,$B6)</f>
        <v>0</v>
      </c>
      <c r="AA6" s="46">
        <f>SUMIFS(cascade!$G:$G,cascade!$C:$C,AA$1,cascade!$H:$H,$B6)</f>
        <v>0</v>
      </c>
      <c r="AB6" s="46">
        <f>SUMIFS(cascade!$G:$G,cascade!$C:$C,AB$1,cascade!$H:$H,$B6)</f>
        <v>0</v>
      </c>
      <c r="AC6" s="46">
        <f>SUMIFS(cascade!$G:$G,cascade!$C:$C,AC$1,cascade!$H:$H,$B6)</f>
        <v>0</v>
      </c>
      <c r="AD6" s="46">
        <f>SUMIFS(cascade!$G:$G,cascade!$C:$C,AD$1,cascade!$H:$H,$B6)</f>
        <v>0</v>
      </c>
      <c r="AE6" s="46">
        <f>SUMIFS(cascade!$G:$G,cascade!$C:$C,AE$1,cascade!$H:$H,$B6)</f>
        <v>0</v>
      </c>
      <c r="AF6" s="46">
        <f>SUMIFS(cascade!$G:$G,cascade!$C:$C,AF$1,cascade!$H:$H,$B6)</f>
        <v>0</v>
      </c>
      <c r="AG6" s="46">
        <f>SUMIFS(cascade!$G:$G,cascade!$C:$C,AG$1,cascade!$H:$H,$B6)</f>
        <v>0</v>
      </c>
    </row>
    <row r="7" spans="1:33" x14ac:dyDescent="0.25">
      <c r="A7" s="37" t="s">
        <v>58</v>
      </c>
      <c r="B7" s="43" t="s">
        <v>59</v>
      </c>
      <c r="C7" s="46">
        <f>SUMIFS(cascade!$G:$G,cascade!$C:$C,C$1,cascade!$H:$H,$B7)</f>
        <v>0</v>
      </c>
      <c r="D7" s="46">
        <f>SUMIFS(cascade!$G:$G,cascade!$C:$C,D$1,cascade!$H:$H,$B7)</f>
        <v>1</v>
      </c>
      <c r="E7" s="46">
        <f>SUMIFS(cascade!$G:$G,cascade!$C:$C,E$1,cascade!$H:$H,$B7)</f>
        <v>0</v>
      </c>
      <c r="F7" s="46">
        <f>SUMIFS(cascade!$G:$G,cascade!$C:$C,F$1,cascade!$H:$H,$B7)</f>
        <v>0</v>
      </c>
      <c r="G7" s="46">
        <f>SUMIFS(cascade!$G:$G,cascade!$C:$C,G$1,cascade!$H:$H,$B7)</f>
        <v>0</v>
      </c>
      <c r="H7" s="46">
        <f>SUMIFS(cascade!$G:$G,cascade!$C:$C,H$1,cascade!$H:$H,$B7)</f>
        <v>0</v>
      </c>
      <c r="I7" s="46">
        <f>SUMIFS(cascade!$G:$G,cascade!$C:$C,I$1,cascade!$H:$H,$B7)</f>
        <v>0</v>
      </c>
      <c r="J7" s="46">
        <f>SUMIFS(cascade!$G:$G,cascade!$C:$C,J$1,cascade!$H:$H,$B7)</f>
        <v>0</v>
      </c>
      <c r="K7" s="46">
        <f>SUMIFS(cascade!$G:$G,cascade!$C:$C,K$1,cascade!$H:$H,$B7)</f>
        <v>0</v>
      </c>
      <c r="L7" s="46">
        <f>SUMIFS(cascade!$G:$G,cascade!$C:$C,L$1,cascade!$H:$H,$B7)</f>
        <v>0</v>
      </c>
      <c r="M7" s="46">
        <f>SUMIFS(cascade!$G:$G,cascade!$C:$C,M$1,cascade!$H:$H,$B7)</f>
        <v>0</v>
      </c>
      <c r="N7" s="46">
        <f>SUMIFS(cascade!$G:$G,cascade!$C:$C,N$1,cascade!$H:$H,$B7)</f>
        <v>0</v>
      </c>
      <c r="O7" s="46">
        <f>SUMIFS(cascade!$G:$G,cascade!$C:$C,O$1,cascade!$H:$H,$B7)</f>
        <v>0</v>
      </c>
      <c r="P7" s="46">
        <f>SUMIFS(cascade!$G:$G,cascade!$C:$C,P$1,cascade!$H:$H,$B7)</f>
        <v>0</v>
      </c>
      <c r="Q7" s="46">
        <f>SUMIFS(cascade!$G:$G,cascade!$C:$C,Q$1,cascade!$H:$H,$B7)</f>
        <v>0</v>
      </c>
      <c r="R7" s="46">
        <f>SUMIFS(cascade!$G:$G,cascade!$C:$C,R$1,cascade!$H:$H,$B7)</f>
        <v>0</v>
      </c>
      <c r="S7" s="46">
        <f>SUMIFS(cascade!$G:$G,cascade!$C:$C,S$1,cascade!$H:$H,$B7)</f>
        <v>0</v>
      </c>
      <c r="T7" s="46">
        <f>SUMIFS(cascade!$G:$G,cascade!$C:$C,T$1,cascade!$H:$H,$B7)</f>
        <v>0</v>
      </c>
      <c r="U7" s="46">
        <f>SUMIFS(cascade!$G:$G,cascade!$C:$C,U$1,cascade!$H:$H,$B7)</f>
        <v>0</v>
      </c>
      <c r="V7" s="46">
        <f>SUMIFS(cascade!$G:$G,cascade!$C:$C,V$1,cascade!$H:$H,$B7)</f>
        <v>0</v>
      </c>
      <c r="W7" s="46">
        <f>SUMIFS(cascade!$G:$G,cascade!$C:$C,W$1,cascade!$H:$H,$B7)</f>
        <v>0</v>
      </c>
      <c r="X7" s="46">
        <f>SUMIFS(cascade!$G:$G,cascade!$C:$C,X$1,cascade!$H:$H,$B7)</f>
        <v>0</v>
      </c>
      <c r="Y7" s="46">
        <f>SUMIFS(cascade!$G:$G,cascade!$C:$C,Y$1,cascade!$H:$H,$B7)</f>
        <v>0</v>
      </c>
      <c r="Z7" s="46">
        <f>SUMIFS(cascade!$G:$G,cascade!$C:$C,Z$1,cascade!$H:$H,$B7)</f>
        <v>0</v>
      </c>
      <c r="AA7" s="46">
        <f>SUMIFS(cascade!$G:$G,cascade!$C:$C,AA$1,cascade!$H:$H,$B7)</f>
        <v>0</v>
      </c>
      <c r="AB7" s="46">
        <f>SUMIFS(cascade!$G:$G,cascade!$C:$C,AB$1,cascade!$H:$H,$B7)</f>
        <v>0</v>
      </c>
      <c r="AC7" s="46">
        <f>SUMIFS(cascade!$G:$G,cascade!$C:$C,AC$1,cascade!$H:$H,$B7)</f>
        <v>0</v>
      </c>
      <c r="AD7" s="46">
        <f>SUMIFS(cascade!$G:$G,cascade!$C:$C,AD$1,cascade!$H:$H,$B7)</f>
        <v>0</v>
      </c>
      <c r="AE7" s="46">
        <f>SUMIFS(cascade!$G:$G,cascade!$C:$C,AE$1,cascade!$H:$H,$B7)</f>
        <v>0</v>
      </c>
      <c r="AF7" s="46">
        <f>SUMIFS(cascade!$G:$G,cascade!$C:$C,AF$1,cascade!$H:$H,$B7)</f>
        <v>0</v>
      </c>
      <c r="AG7" s="46">
        <f>SUMIFS(cascade!$G:$G,cascade!$C:$C,AG$1,cascade!$H:$H,$B7)</f>
        <v>0</v>
      </c>
    </row>
    <row r="8" spans="1:33" x14ac:dyDescent="0.25">
      <c r="A8" s="37" t="s">
        <v>60</v>
      </c>
      <c r="B8" s="44" t="s">
        <v>61</v>
      </c>
      <c r="C8" s="46">
        <f>SUMIFS(cascade!$G:$G,cascade!$C:$C,C$1,cascade!$H:$H,$B8)</f>
        <v>0</v>
      </c>
      <c r="D8" s="46">
        <f>SUMIFS(cascade!$G:$G,cascade!$C:$C,D$1,cascade!$H:$H,$B8)</f>
        <v>1</v>
      </c>
      <c r="E8" s="46">
        <f>SUMIFS(cascade!$G:$G,cascade!$C:$C,E$1,cascade!$H:$H,$B8)</f>
        <v>0</v>
      </c>
      <c r="F8" s="46">
        <f>SUMIFS(cascade!$G:$G,cascade!$C:$C,F$1,cascade!$H:$H,$B8)</f>
        <v>0</v>
      </c>
      <c r="G8" s="46">
        <f>SUMIFS(cascade!$G:$G,cascade!$C:$C,G$1,cascade!$H:$H,$B8)</f>
        <v>0</v>
      </c>
      <c r="H8" s="46">
        <f>SUMIFS(cascade!$G:$G,cascade!$C:$C,H$1,cascade!$H:$H,$B8)</f>
        <v>0</v>
      </c>
      <c r="I8" s="46">
        <f>SUMIFS(cascade!$G:$G,cascade!$C:$C,I$1,cascade!$H:$H,$B8)</f>
        <v>0</v>
      </c>
      <c r="J8" s="46">
        <f>SUMIFS(cascade!$G:$G,cascade!$C:$C,J$1,cascade!$H:$H,$B8)</f>
        <v>0</v>
      </c>
      <c r="K8" s="46">
        <f>SUMIFS(cascade!$G:$G,cascade!$C:$C,K$1,cascade!$H:$H,$B8)</f>
        <v>0</v>
      </c>
      <c r="L8" s="46">
        <f>SUMIFS(cascade!$G:$G,cascade!$C:$C,L$1,cascade!$H:$H,$B8)</f>
        <v>0</v>
      </c>
      <c r="M8" s="46">
        <f>SUMIFS(cascade!$G:$G,cascade!$C:$C,M$1,cascade!$H:$H,$B8)</f>
        <v>0</v>
      </c>
      <c r="N8" s="46">
        <f>SUMIFS(cascade!$G:$G,cascade!$C:$C,N$1,cascade!$H:$H,$B8)</f>
        <v>0</v>
      </c>
      <c r="O8" s="46">
        <f>SUMIFS(cascade!$G:$G,cascade!$C:$C,O$1,cascade!$H:$H,$B8)</f>
        <v>0</v>
      </c>
      <c r="P8" s="46">
        <f>SUMIFS(cascade!$G:$G,cascade!$C:$C,P$1,cascade!$H:$H,$B8)</f>
        <v>0</v>
      </c>
      <c r="Q8" s="46">
        <f>SUMIFS(cascade!$G:$G,cascade!$C:$C,Q$1,cascade!$H:$H,$B8)</f>
        <v>0</v>
      </c>
      <c r="R8" s="46">
        <f>SUMIFS(cascade!$G:$G,cascade!$C:$C,R$1,cascade!$H:$H,$B8)</f>
        <v>0</v>
      </c>
      <c r="S8" s="46">
        <f>SUMIFS(cascade!$G:$G,cascade!$C:$C,S$1,cascade!$H:$H,$B8)</f>
        <v>0</v>
      </c>
      <c r="T8" s="46">
        <f>SUMIFS(cascade!$G:$G,cascade!$C:$C,T$1,cascade!$H:$H,$B8)</f>
        <v>0</v>
      </c>
      <c r="U8" s="46">
        <f>SUMIFS(cascade!$G:$G,cascade!$C:$C,U$1,cascade!$H:$H,$B8)</f>
        <v>0</v>
      </c>
      <c r="V8" s="46">
        <f>SUMIFS(cascade!$G:$G,cascade!$C:$C,V$1,cascade!$H:$H,$B8)</f>
        <v>0</v>
      </c>
      <c r="W8" s="46">
        <f>SUMIFS(cascade!$G:$G,cascade!$C:$C,W$1,cascade!$H:$H,$B8)</f>
        <v>0</v>
      </c>
      <c r="X8" s="46">
        <f>SUMIFS(cascade!$G:$G,cascade!$C:$C,X$1,cascade!$H:$H,$B8)</f>
        <v>0</v>
      </c>
      <c r="Y8" s="46">
        <f>SUMIFS(cascade!$G:$G,cascade!$C:$C,Y$1,cascade!$H:$H,$B8)</f>
        <v>0</v>
      </c>
      <c r="Z8" s="46">
        <f>SUMIFS(cascade!$G:$G,cascade!$C:$C,Z$1,cascade!$H:$H,$B8)</f>
        <v>0</v>
      </c>
      <c r="AA8" s="46">
        <f>SUMIFS(cascade!$G:$G,cascade!$C:$C,AA$1,cascade!$H:$H,$B8)</f>
        <v>0</v>
      </c>
      <c r="AB8" s="46">
        <f>SUMIFS(cascade!$G:$G,cascade!$C:$C,AB$1,cascade!$H:$H,$B8)</f>
        <v>0</v>
      </c>
      <c r="AC8" s="46">
        <f>SUMIFS(cascade!$G:$G,cascade!$C:$C,AC$1,cascade!$H:$H,$B8)</f>
        <v>0</v>
      </c>
      <c r="AD8" s="46">
        <f>SUMIFS(cascade!$G:$G,cascade!$C:$C,AD$1,cascade!$H:$H,$B8)</f>
        <v>0</v>
      </c>
      <c r="AE8" s="46">
        <f>SUMIFS(cascade!$G:$G,cascade!$C:$C,AE$1,cascade!$H:$H,$B8)</f>
        <v>0</v>
      </c>
      <c r="AF8" s="46">
        <f>SUMIFS(cascade!$G:$G,cascade!$C:$C,AF$1,cascade!$H:$H,$B8)</f>
        <v>0</v>
      </c>
      <c r="AG8" s="46">
        <f>SUMIFS(cascade!$G:$G,cascade!$C:$C,AG$1,cascade!$H:$H,$B8)</f>
        <v>0</v>
      </c>
    </row>
    <row r="9" spans="1:33" x14ac:dyDescent="0.25">
      <c r="A9" s="37" t="s">
        <v>53</v>
      </c>
      <c r="B9" s="40" t="s">
        <v>54</v>
      </c>
      <c r="C9" s="46">
        <f>SUMIFS(cascade!$G:$G,cascade!$C:$C,C$1,cascade!$H:$H,$B9)</f>
        <v>4</v>
      </c>
      <c r="D9" s="46">
        <f>SUMIFS(cascade!$G:$G,cascade!$C:$C,D$1,cascade!$H:$H,$B9)</f>
        <v>0</v>
      </c>
      <c r="E9" s="46">
        <f>SUMIFS(cascade!$G:$G,cascade!$C:$C,E$1,cascade!$H:$H,$B9)</f>
        <v>0</v>
      </c>
      <c r="F9" s="46">
        <f>SUMIFS(cascade!$G:$G,cascade!$C:$C,F$1,cascade!$H:$H,$B9)</f>
        <v>0</v>
      </c>
      <c r="G9" s="46">
        <f>SUMIFS(cascade!$G:$G,cascade!$C:$C,G$1,cascade!$H:$H,$B9)</f>
        <v>0</v>
      </c>
      <c r="H9" s="46">
        <f>SUMIFS(cascade!$G:$G,cascade!$C:$C,H$1,cascade!$H:$H,$B9)</f>
        <v>0</v>
      </c>
      <c r="I9" s="46">
        <f>SUMIFS(cascade!$G:$G,cascade!$C:$C,I$1,cascade!$H:$H,$B9)</f>
        <v>0</v>
      </c>
      <c r="J9" s="46">
        <f>SUMIFS(cascade!$G:$G,cascade!$C:$C,J$1,cascade!$H:$H,$B9)</f>
        <v>0</v>
      </c>
      <c r="K9" s="46">
        <f>SUMIFS(cascade!$G:$G,cascade!$C:$C,K$1,cascade!$H:$H,$B9)</f>
        <v>0</v>
      </c>
      <c r="L9" s="46">
        <f>SUMIFS(cascade!$G:$G,cascade!$C:$C,L$1,cascade!$H:$H,$B9)</f>
        <v>0</v>
      </c>
      <c r="M9" s="46">
        <f>SUMIFS(cascade!$G:$G,cascade!$C:$C,M$1,cascade!$H:$H,$B9)</f>
        <v>0</v>
      </c>
      <c r="N9" s="46">
        <f>SUMIFS(cascade!$G:$G,cascade!$C:$C,N$1,cascade!$H:$H,$B9)</f>
        <v>0</v>
      </c>
      <c r="O9" s="46">
        <f>SUMIFS(cascade!$G:$G,cascade!$C:$C,O$1,cascade!$H:$H,$B9)</f>
        <v>0</v>
      </c>
      <c r="P9" s="46">
        <f>SUMIFS(cascade!$G:$G,cascade!$C:$C,P$1,cascade!$H:$H,$B9)</f>
        <v>0</v>
      </c>
      <c r="Q9" s="46">
        <f>SUMIFS(cascade!$G:$G,cascade!$C:$C,Q$1,cascade!$H:$H,$B9)</f>
        <v>0</v>
      </c>
      <c r="R9" s="46">
        <f>SUMIFS(cascade!$G:$G,cascade!$C:$C,R$1,cascade!$H:$H,$B9)</f>
        <v>0</v>
      </c>
      <c r="S9" s="46">
        <f>SUMIFS(cascade!$G:$G,cascade!$C:$C,S$1,cascade!$H:$H,$B9)</f>
        <v>0</v>
      </c>
      <c r="T9" s="46">
        <f>SUMIFS(cascade!$G:$G,cascade!$C:$C,T$1,cascade!$H:$H,$B9)</f>
        <v>0</v>
      </c>
      <c r="U9" s="46">
        <f>SUMIFS(cascade!$G:$G,cascade!$C:$C,U$1,cascade!$H:$H,$B9)</f>
        <v>0</v>
      </c>
      <c r="V9" s="46">
        <f>SUMIFS(cascade!$G:$G,cascade!$C:$C,V$1,cascade!$H:$H,$B9)</f>
        <v>0</v>
      </c>
      <c r="W9" s="46">
        <f>SUMIFS(cascade!$G:$G,cascade!$C:$C,W$1,cascade!$H:$H,$B9)</f>
        <v>0</v>
      </c>
      <c r="X9" s="46">
        <f>SUMIFS(cascade!$G:$G,cascade!$C:$C,X$1,cascade!$H:$H,$B9)</f>
        <v>0</v>
      </c>
      <c r="Y9" s="46">
        <f>SUMIFS(cascade!$G:$G,cascade!$C:$C,Y$1,cascade!$H:$H,$B9)</f>
        <v>0</v>
      </c>
      <c r="Z9" s="46">
        <f>SUMIFS(cascade!$G:$G,cascade!$C:$C,Z$1,cascade!$H:$H,$B9)</f>
        <v>0</v>
      </c>
      <c r="AA9" s="46">
        <f>SUMIFS(cascade!$G:$G,cascade!$C:$C,AA$1,cascade!$H:$H,$B9)</f>
        <v>0</v>
      </c>
      <c r="AB9" s="46">
        <f>SUMIFS(cascade!$G:$G,cascade!$C:$C,AB$1,cascade!$H:$H,$B9)</f>
        <v>0</v>
      </c>
      <c r="AC9" s="46">
        <f>SUMIFS(cascade!$G:$G,cascade!$C:$C,AC$1,cascade!$H:$H,$B9)</f>
        <v>0</v>
      </c>
      <c r="AD9" s="46">
        <f>SUMIFS(cascade!$G:$G,cascade!$C:$C,AD$1,cascade!$H:$H,$B9)</f>
        <v>0</v>
      </c>
      <c r="AE9" s="46">
        <f>SUMIFS(cascade!$G:$G,cascade!$C:$C,AE$1,cascade!$H:$H,$B9)</f>
        <v>0</v>
      </c>
      <c r="AF9" s="46">
        <f>SUMIFS(cascade!$G:$G,cascade!$C:$C,AF$1,cascade!$H:$H,$B9)</f>
        <v>0</v>
      </c>
      <c r="AG9" s="46">
        <f>SUMIFS(cascade!$G:$G,cascade!$C:$C,AG$1,cascade!$H:$H,$B9)</f>
        <v>0</v>
      </c>
    </row>
    <row r="10" spans="1:33" x14ac:dyDescent="0.25">
      <c r="O10" s="75">
        <f>SUM(C2:AG9)</f>
        <v>846</v>
      </c>
    </row>
    <row r="11" spans="1:33" x14ac:dyDescent="0.25">
      <c r="B11" s="1" t="s">
        <v>70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>
        <v>7</v>
      </c>
      <c r="J11" s="1">
        <v>8</v>
      </c>
      <c r="K11" s="1">
        <v>9</v>
      </c>
      <c r="L11" s="1">
        <v>10</v>
      </c>
      <c r="M11" s="1">
        <v>11</v>
      </c>
      <c r="N11" s="1">
        <v>12</v>
      </c>
      <c r="O11" s="1" t="s">
        <v>72</v>
      </c>
    </row>
    <row r="12" spans="1:33" x14ac:dyDescent="0.25">
      <c r="B12" s="38" t="s">
        <v>51</v>
      </c>
      <c r="C12" s="65">
        <f>SUMIFS(cascade!$G:$G,cascade!$I:$I,C$11,cascade!$H:$H,$B12)</f>
        <v>49</v>
      </c>
      <c r="D12" s="65">
        <f>SUMIFS(cascade!$G:$G,cascade!$I:$I,D$11,cascade!$H:$H,$B12)</f>
        <v>53</v>
      </c>
      <c r="E12" s="65">
        <f>SUMIFS(cascade!$G:$G,cascade!$I:$I,E$11,cascade!$H:$H,$B12)</f>
        <v>68</v>
      </c>
      <c r="F12" s="65">
        <f>SUMIFS(cascade!$G:$G,cascade!$I:$I,F$11,cascade!$H:$H,$B12)</f>
        <v>95.5</v>
      </c>
      <c r="G12" s="65">
        <f>SUMIFS(cascade!$G:$G,cascade!$I:$I,G$11,cascade!$H:$H,$B12)</f>
        <v>101.5</v>
      </c>
      <c r="H12" s="65">
        <f>SUMIFS(cascade!$G:$G,cascade!$I:$I,H$11,cascade!$H:$H,$B12)</f>
        <v>34</v>
      </c>
      <c r="I12" s="65">
        <f>SUMIFS(cascade!$G:$G,cascade!$I:$I,I$11,cascade!$H:$H,$B12)</f>
        <v>121</v>
      </c>
      <c r="J12" s="65">
        <f>SUMIFS(cascade!$G:$G,cascade!$I:$I,J$11,cascade!$H:$H,$B12)</f>
        <v>218</v>
      </c>
      <c r="K12" s="65">
        <f>SUMIFS(cascade!$G:$G,cascade!$I:$I,K$11,cascade!$H:$H,$B12)</f>
        <v>58</v>
      </c>
      <c r="L12" s="65">
        <f>SUMIFS(cascade!$G:$G,cascade!$I:$I,L$11,cascade!$H:$H,$B12)</f>
        <v>16</v>
      </c>
      <c r="M12" s="65">
        <f>SUMIFS(cascade!$G:$G,cascade!$I:$I,M$11,cascade!$H:$H,$B12)</f>
        <v>5</v>
      </c>
      <c r="N12" s="52">
        <f>SUMIFS(cascade!$G:$G,cascade!$I:$I,N$11,cascade!$H:$H,$B12)</f>
        <v>6</v>
      </c>
      <c r="O12" s="52">
        <f>SUM(C12:N12)</f>
        <v>825</v>
      </c>
    </row>
    <row r="13" spans="1:33" x14ac:dyDescent="0.25">
      <c r="A13" s="37" t="s">
        <v>4</v>
      </c>
      <c r="B13" s="39" t="s">
        <v>4</v>
      </c>
      <c r="C13" s="65">
        <f>SUMIFS(cascade!$G:$G,cascade!$I:$I,C$11,cascade!$H:$H,$B13)</f>
        <v>0</v>
      </c>
      <c r="D13" s="65">
        <f>SUMIFS(cascade!$G:$G,cascade!$I:$I,D$11,cascade!$H:$H,$B13)</f>
        <v>0</v>
      </c>
      <c r="E13" s="65">
        <f>SUMIFS(cascade!$G:$G,cascade!$I:$I,E$11,cascade!$H:$H,$B13)</f>
        <v>0</v>
      </c>
      <c r="F13" s="65">
        <f>SUMIFS(cascade!$G:$G,cascade!$I:$I,F$11,cascade!$H:$H,$B13)</f>
        <v>3</v>
      </c>
      <c r="G13" s="65">
        <f>SUMIFS(cascade!$G:$G,cascade!$I:$I,G$11,cascade!$H:$H,$B13)</f>
        <v>0</v>
      </c>
      <c r="H13" s="65">
        <f>SUMIFS(cascade!$G:$G,cascade!$I:$I,H$11,cascade!$H:$H,$B13)</f>
        <v>0</v>
      </c>
      <c r="I13" s="65">
        <f>SUMIFS(cascade!$G:$G,cascade!$I:$I,I$11,cascade!$H:$H,$B13)</f>
        <v>0</v>
      </c>
      <c r="J13" s="65">
        <f>SUMIFS(cascade!$G:$G,cascade!$I:$I,J$11,cascade!$H:$H,$B13)</f>
        <v>0</v>
      </c>
      <c r="K13" s="65">
        <f>SUMIFS(cascade!$G:$G,cascade!$I:$I,K$11,cascade!$H:$H,$B13)</f>
        <v>0</v>
      </c>
      <c r="L13" s="65">
        <f>SUMIFS(cascade!$G:$G,cascade!$I:$I,L$11,cascade!$H:$H,$B13)</f>
        <v>0</v>
      </c>
      <c r="M13" s="65">
        <f>SUMIFS(cascade!$G:$G,cascade!$I:$I,M$11,cascade!$H:$H,$B13)</f>
        <v>0</v>
      </c>
      <c r="N13" s="52">
        <f>SUMIFS(cascade!$G:$G,cascade!$I:$I,N$11,cascade!$H:$H,$B13)</f>
        <v>0</v>
      </c>
      <c r="O13" s="52">
        <f t="shared" ref="O13:O19" si="0">SUM(C13:N13)</f>
        <v>3</v>
      </c>
    </row>
    <row r="14" spans="1:33" x14ac:dyDescent="0.25">
      <c r="A14" s="37" t="s">
        <v>73</v>
      </c>
      <c r="B14" s="41" t="s">
        <v>52</v>
      </c>
      <c r="C14" s="65">
        <f>SUMIFS(cascade!$G:$G,cascade!$I:$I,C$11,cascade!$H:$H,$B14)</f>
        <v>0</v>
      </c>
      <c r="D14" s="65">
        <f>SUMIFS(cascade!$G:$G,cascade!$I:$I,D$11,cascade!$H:$H,$B14)</f>
        <v>0</v>
      </c>
      <c r="E14" s="65">
        <f>SUMIFS(cascade!$G:$G,cascade!$I:$I,E$11,cascade!$H:$H,$B14)</f>
        <v>0</v>
      </c>
      <c r="F14" s="65">
        <f>SUMIFS(cascade!$G:$G,cascade!$I:$I,F$11,cascade!$H:$H,$B14)</f>
        <v>0</v>
      </c>
      <c r="G14" s="65">
        <f>SUMIFS(cascade!$G:$G,cascade!$I:$I,G$11,cascade!$H:$H,$B14)</f>
        <v>1</v>
      </c>
      <c r="H14" s="65">
        <f>SUMIFS(cascade!$G:$G,cascade!$I:$I,H$11,cascade!$H:$H,$B14)</f>
        <v>0</v>
      </c>
      <c r="I14" s="65">
        <f>SUMIFS(cascade!$G:$G,cascade!$I:$I,I$11,cascade!$H:$H,$B14)</f>
        <v>0</v>
      </c>
      <c r="J14" s="65">
        <f>SUMIFS(cascade!$G:$G,cascade!$I:$I,J$11,cascade!$H:$H,$B14)</f>
        <v>0</v>
      </c>
      <c r="K14" s="65">
        <f>SUMIFS(cascade!$G:$G,cascade!$I:$I,K$11,cascade!$H:$H,$B14)</f>
        <v>0</v>
      </c>
      <c r="L14" s="65">
        <f>SUMIFS(cascade!$G:$G,cascade!$I:$I,L$11,cascade!$H:$H,$B14)</f>
        <v>0</v>
      </c>
      <c r="M14" s="65">
        <f>SUMIFS(cascade!$G:$G,cascade!$I:$I,M$11,cascade!$H:$H,$B14)</f>
        <v>0</v>
      </c>
      <c r="N14" s="52">
        <f>SUMIFS(cascade!$G:$G,cascade!$I:$I,N$11,cascade!$H:$H,$B14)</f>
        <v>0</v>
      </c>
      <c r="O14" s="52">
        <f t="shared" si="0"/>
        <v>1</v>
      </c>
    </row>
    <row r="15" spans="1:33" x14ac:dyDescent="0.25">
      <c r="A15" s="37" t="s">
        <v>55</v>
      </c>
      <c r="B15" s="42" t="s">
        <v>56</v>
      </c>
      <c r="C15" s="65">
        <f>SUMIFS(cascade!$G:$G,cascade!$I:$I,C$11,cascade!$H:$H,$B15)</f>
        <v>0</v>
      </c>
      <c r="D15" s="65">
        <f>SUMIFS(cascade!$G:$G,cascade!$I:$I,D$11,cascade!$H:$H,$B15)</f>
        <v>0</v>
      </c>
      <c r="E15" s="65">
        <f>SUMIFS(cascade!$G:$G,cascade!$I:$I,E$11,cascade!$H:$H,$B15)</f>
        <v>0</v>
      </c>
      <c r="F15" s="65">
        <f>SUMIFS(cascade!$G:$G,cascade!$I:$I,F$11,cascade!$H:$H,$B15)</f>
        <v>0</v>
      </c>
      <c r="G15" s="65">
        <f>SUMIFS(cascade!$G:$G,cascade!$I:$I,G$11,cascade!$H:$H,$B15)</f>
        <v>0</v>
      </c>
      <c r="H15" s="65">
        <f>SUMIFS(cascade!$G:$G,cascade!$I:$I,H$11,cascade!$H:$H,$B15)</f>
        <v>0</v>
      </c>
      <c r="I15" s="65">
        <f>SUMIFS(cascade!$G:$G,cascade!$I:$I,I$11,cascade!$H:$H,$B15)</f>
        <v>5</v>
      </c>
      <c r="J15" s="65">
        <f>SUMIFS(cascade!$G:$G,cascade!$I:$I,J$11,cascade!$H:$H,$B15)</f>
        <v>5</v>
      </c>
      <c r="K15" s="65">
        <f>SUMIFS(cascade!$G:$G,cascade!$I:$I,K$11,cascade!$H:$H,$B15)</f>
        <v>0</v>
      </c>
      <c r="L15" s="65">
        <f>SUMIFS(cascade!$G:$G,cascade!$I:$I,L$11,cascade!$H:$H,$B15)</f>
        <v>0</v>
      </c>
      <c r="M15" s="65">
        <f>SUMIFS(cascade!$G:$G,cascade!$I:$I,M$11,cascade!$H:$H,$B15)</f>
        <v>0</v>
      </c>
      <c r="N15" s="52">
        <f>SUMIFS(cascade!$G:$G,cascade!$I:$I,N$11,cascade!$H:$H,$B15)</f>
        <v>0</v>
      </c>
      <c r="O15" s="52">
        <f t="shared" si="0"/>
        <v>10</v>
      </c>
    </row>
    <row r="16" spans="1:33" x14ac:dyDescent="0.25">
      <c r="A16" s="1" t="s">
        <v>92</v>
      </c>
      <c r="B16" s="66" t="s">
        <v>57</v>
      </c>
      <c r="C16" s="65">
        <f>SUMIFS(cascade!$G:$G,cascade!$I:$I,C$11,cascade!$H:$H,$B16)</f>
        <v>0</v>
      </c>
      <c r="D16" s="65">
        <f>SUMIFS(cascade!$G:$G,cascade!$I:$I,D$11,cascade!$H:$H,$B16)</f>
        <v>0</v>
      </c>
      <c r="E16" s="65">
        <f>SUMIFS(cascade!$G:$G,cascade!$I:$I,E$11,cascade!$H:$H,$B16)</f>
        <v>0</v>
      </c>
      <c r="F16" s="65">
        <f>SUMIFS(cascade!$G:$G,cascade!$I:$I,F$11,cascade!$H:$H,$B16)</f>
        <v>1</v>
      </c>
      <c r="G16" s="65">
        <f>SUMIFS(cascade!$G:$G,cascade!$I:$I,G$11,cascade!$H:$H,$B16)</f>
        <v>0</v>
      </c>
      <c r="H16" s="65">
        <f>SUMIFS(cascade!$G:$G,cascade!$I:$I,H$11,cascade!$H:$H,$B16)</f>
        <v>0</v>
      </c>
      <c r="I16" s="65">
        <f>SUMIFS(cascade!$G:$G,cascade!$I:$I,I$11,cascade!$H:$H,$B16)</f>
        <v>0</v>
      </c>
      <c r="J16" s="65">
        <f>SUMIFS(cascade!$G:$G,cascade!$I:$I,J$11,cascade!$H:$H,$B16)</f>
        <v>0</v>
      </c>
      <c r="K16" s="65">
        <f>SUMIFS(cascade!$G:$G,cascade!$I:$I,K$11,cascade!$H:$H,$B16)</f>
        <v>0</v>
      </c>
      <c r="L16" s="65">
        <f>SUMIFS(cascade!$G:$G,cascade!$I:$I,L$11,cascade!$H:$H,$B16)</f>
        <v>0</v>
      </c>
      <c r="M16" s="65">
        <f>SUMIFS(cascade!$G:$G,cascade!$I:$I,M$11,cascade!$H:$H,$B16)</f>
        <v>0</v>
      </c>
      <c r="N16" s="52">
        <f>SUMIFS(cascade!$G:$G,cascade!$I:$I,N$11,cascade!$H:$H,$B16)</f>
        <v>0</v>
      </c>
      <c r="O16" s="52">
        <f t="shared" si="0"/>
        <v>1</v>
      </c>
    </row>
    <row r="17" spans="1:15" x14ac:dyDescent="0.25">
      <c r="A17" s="37" t="s">
        <v>58</v>
      </c>
      <c r="B17" s="43" t="s">
        <v>59</v>
      </c>
      <c r="C17" s="65">
        <f>SUMIFS(cascade!$G:$G,cascade!$I:$I,C$11,cascade!$H:$H,$B17)</f>
        <v>0</v>
      </c>
      <c r="D17" s="65">
        <f>SUMIFS(cascade!$G:$G,cascade!$I:$I,D$11,cascade!$H:$H,$B17)</f>
        <v>0</v>
      </c>
      <c r="E17" s="65">
        <f>SUMIFS(cascade!$G:$G,cascade!$I:$I,E$11,cascade!$H:$H,$B17)</f>
        <v>0</v>
      </c>
      <c r="F17" s="65">
        <f>SUMIFS(cascade!$G:$G,cascade!$I:$I,F$11,cascade!$H:$H,$B17)</f>
        <v>0</v>
      </c>
      <c r="G17" s="65">
        <f>SUMIFS(cascade!$G:$G,cascade!$I:$I,G$11,cascade!$H:$H,$B17)</f>
        <v>1</v>
      </c>
      <c r="H17" s="65">
        <f>SUMIFS(cascade!$G:$G,cascade!$I:$I,H$11,cascade!$H:$H,$B17)</f>
        <v>0</v>
      </c>
      <c r="I17" s="65">
        <f>SUMIFS(cascade!$G:$G,cascade!$I:$I,I$11,cascade!$H:$H,$B17)</f>
        <v>0</v>
      </c>
      <c r="J17" s="65">
        <f>SUMIFS(cascade!$G:$G,cascade!$I:$I,J$11,cascade!$H:$H,$B17)</f>
        <v>0</v>
      </c>
      <c r="K17" s="65">
        <f>SUMIFS(cascade!$G:$G,cascade!$I:$I,K$11,cascade!$H:$H,$B17)</f>
        <v>0</v>
      </c>
      <c r="L17" s="65">
        <f>SUMIFS(cascade!$G:$G,cascade!$I:$I,L$11,cascade!$H:$H,$B17)</f>
        <v>0</v>
      </c>
      <c r="M17" s="65">
        <f>SUMIFS(cascade!$G:$G,cascade!$I:$I,M$11,cascade!$H:$H,$B17)</f>
        <v>0</v>
      </c>
      <c r="N17" s="52">
        <f>SUMIFS(cascade!$G:$G,cascade!$I:$I,N$11,cascade!$H:$H,$B17)</f>
        <v>0</v>
      </c>
      <c r="O17" s="52">
        <f t="shared" si="0"/>
        <v>1</v>
      </c>
    </row>
    <row r="18" spans="1:15" x14ac:dyDescent="0.25">
      <c r="A18" s="37" t="s">
        <v>60</v>
      </c>
      <c r="B18" s="44" t="s">
        <v>61</v>
      </c>
      <c r="C18" s="65">
        <f>SUMIFS(cascade!$G:$G,cascade!$I:$I,C$11,cascade!$H:$H,$B18)</f>
        <v>0</v>
      </c>
      <c r="D18" s="65">
        <f>SUMIFS(cascade!$G:$G,cascade!$I:$I,D$11,cascade!$H:$H,$B18)</f>
        <v>0</v>
      </c>
      <c r="E18" s="65">
        <f>SUMIFS(cascade!$G:$G,cascade!$I:$I,E$11,cascade!$H:$H,$B18)</f>
        <v>0</v>
      </c>
      <c r="F18" s="65">
        <f>SUMIFS(cascade!$G:$G,cascade!$I:$I,F$11,cascade!$H:$H,$B18)</f>
        <v>0</v>
      </c>
      <c r="G18" s="65">
        <f>SUMIFS(cascade!$G:$G,cascade!$I:$I,G$11,cascade!$H:$H,$B18)</f>
        <v>1</v>
      </c>
      <c r="H18" s="65">
        <f>SUMIFS(cascade!$G:$G,cascade!$I:$I,H$11,cascade!$H:$H,$B18)</f>
        <v>0</v>
      </c>
      <c r="I18" s="65">
        <f>SUMIFS(cascade!$G:$G,cascade!$I:$I,I$11,cascade!$H:$H,$B18)</f>
        <v>0</v>
      </c>
      <c r="J18" s="65">
        <f>SUMIFS(cascade!$G:$G,cascade!$I:$I,J$11,cascade!$H:$H,$B18)</f>
        <v>0</v>
      </c>
      <c r="K18" s="65">
        <f>SUMIFS(cascade!$G:$G,cascade!$I:$I,K$11,cascade!$H:$H,$B18)</f>
        <v>0</v>
      </c>
      <c r="L18" s="65">
        <f>SUMIFS(cascade!$G:$G,cascade!$I:$I,L$11,cascade!$H:$H,$B18)</f>
        <v>0</v>
      </c>
      <c r="M18" s="65">
        <f>SUMIFS(cascade!$G:$G,cascade!$I:$I,M$11,cascade!$H:$H,$B18)</f>
        <v>0</v>
      </c>
      <c r="N18" s="52">
        <f>SUMIFS(cascade!$G:$G,cascade!$I:$I,N$11,cascade!$H:$H,$B18)</f>
        <v>0</v>
      </c>
      <c r="O18" s="52">
        <f t="shared" si="0"/>
        <v>1</v>
      </c>
    </row>
    <row r="19" spans="1:15" x14ac:dyDescent="0.25">
      <c r="A19" s="37" t="s">
        <v>53</v>
      </c>
      <c r="B19" s="40" t="s">
        <v>54</v>
      </c>
      <c r="C19" s="65">
        <f>SUMIFS(cascade!$G:$G,cascade!$I:$I,C$11,cascade!$H:$H,$B19)</f>
        <v>0</v>
      </c>
      <c r="D19" s="65">
        <f>SUMIFS(cascade!$G:$G,cascade!$I:$I,D$11,cascade!$H:$H,$B19)</f>
        <v>0</v>
      </c>
      <c r="E19" s="65">
        <f>SUMIFS(cascade!$G:$G,cascade!$I:$I,E$11,cascade!$H:$H,$B19)</f>
        <v>0</v>
      </c>
      <c r="F19" s="65">
        <f>SUMIFS(cascade!$G:$G,cascade!$I:$I,F$11,cascade!$H:$H,$B19)</f>
        <v>0</v>
      </c>
      <c r="G19" s="65">
        <f>SUMIFS(cascade!$G:$G,cascade!$I:$I,G$11,cascade!$H:$H,$B19)</f>
        <v>0</v>
      </c>
      <c r="H19" s="65">
        <f>SUMIFS(cascade!$G:$G,cascade!$I:$I,H$11,cascade!$H:$H,$B19)</f>
        <v>0</v>
      </c>
      <c r="I19" s="65">
        <f>SUMIFS(cascade!$G:$G,cascade!$I:$I,I$11,cascade!$H:$H,$B19)</f>
        <v>0</v>
      </c>
      <c r="J19" s="65">
        <f>SUMIFS(cascade!$G:$G,cascade!$I:$I,J$11,cascade!$H:$H,$B19)</f>
        <v>4</v>
      </c>
      <c r="K19" s="65">
        <f>SUMIFS(cascade!$G:$G,cascade!$I:$I,K$11,cascade!$H:$H,$B19)</f>
        <v>0</v>
      </c>
      <c r="L19" s="65">
        <f>SUMIFS(cascade!$G:$G,cascade!$I:$I,L$11,cascade!$H:$H,$B19)</f>
        <v>0</v>
      </c>
      <c r="M19" s="65">
        <f>SUMIFS(cascade!$G:$G,cascade!$I:$I,M$11,cascade!$H:$H,$B19)</f>
        <v>0</v>
      </c>
      <c r="N19" s="52">
        <f>SUMIFS(cascade!$G:$G,cascade!$I:$I,N$11,cascade!$H:$H,$B19)</f>
        <v>0</v>
      </c>
      <c r="O19" s="52">
        <f t="shared" si="0"/>
        <v>4</v>
      </c>
    </row>
    <row r="20" spans="1:15" x14ac:dyDescent="0.25">
      <c r="O20" s="75">
        <f>SUM(O12:O19)</f>
        <v>846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F9475-7AEB-4464-B857-C69954544CCB}">
  <sheetPr codeName="Feuil2">
    <tabColor rgb="FFFF0000"/>
  </sheetPr>
  <dimension ref="A1:I37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x14ac:dyDescent="0.25">
      <c r="A1" s="45">
        <v>2018</v>
      </c>
      <c r="B1" s="45" t="s">
        <v>15</v>
      </c>
      <c r="C1" s="45" t="s">
        <v>16</v>
      </c>
      <c r="D1" s="45" t="s">
        <v>17</v>
      </c>
      <c r="E1" s="45" t="s">
        <v>18</v>
      </c>
      <c r="F1" s="45" t="s">
        <v>19</v>
      </c>
      <c r="G1" s="47" t="s">
        <v>20</v>
      </c>
      <c r="H1" s="47" t="s">
        <v>64</v>
      </c>
      <c r="I1" s="47" t="s">
        <v>71</v>
      </c>
    </row>
    <row r="2" spans="1:9" x14ac:dyDescent="0.25">
      <c r="A2">
        <v>910119</v>
      </c>
      <c r="B2" t="s">
        <v>94</v>
      </c>
      <c r="C2" t="s">
        <v>95</v>
      </c>
      <c r="D2" s="7">
        <v>43143</v>
      </c>
      <c r="E2" s="7">
        <v>43144</v>
      </c>
      <c r="F2" t="s">
        <v>21</v>
      </c>
      <c r="G2" s="1">
        <v>2</v>
      </c>
      <c r="H2" s="1" t="s">
        <v>51</v>
      </c>
      <c r="I2" s="1">
        <f>MONTH(D2)</f>
        <v>2</v>
      </c>
    </row>
    <row r="3" spans="1:9" x14ac:dyDescent="0.25">
      <c r="A3">
        <v>910119</v>
      </c>
      <c r="B3" t="s">
        <v>94</v>
      </c>
      <c r="C3" t="s">
        <v>95</v>
      </c>
      <c r="D3" s="7">
        <v>43164</v>
      </c>
      <c r="E3" s="7">
        <v>43168</v>
      </c>
      <c r="F3" t="s">
        <v>24</v>
      </c>
      <c r="G3" s="1">
        <v>5</v>
      </c>
      <c r="H3" s="1" t="s">
        <v>51</v>
      </c>
      <c r="I3" s="1">
        <f>MONTH(D3)</f>
        <v>3</v>
      </c>
    </row>
    <row r="4" spans="1:9" x14ac:dyDescent="0.25">
      <c r="A4">
        <v>910119</v>
      </c>
      <c r="B4" t="s">
        <v>94</v>
      </c>
      <c r="C4" t="s">
        <v>95</v>
      </c>
      <c r="D4" s="7">
        <v>43213</v>
      </c>
      <c r="E4" s="7">
        <v>43217</v>
      </c>
      <c r="F4" t="s">
        <v>24</v>
      </c>
      <c r="G4" s="1">
        <v>5</v>
      </c>
      <c r="H4" s="1" t="s">
        <v>51</v>
      </c>
      <c r="I4" s="1">
        <f>MONTH(D4)</f>
        <v>4</v>
      </c>
    </row>
    <row r="5" spans="1:9" x14ac:dyDescent="0.25">
      <c r="A5">
        <v>910119</v>
      </c>
      <c r="B5" t="s">
        <v>94</v>
      </c>
      <c r="C5" t="s">
        <v>95</v>
      </c>
      <c r="D5" s="7">
        <v>43227</v>
      </c>
      <c r="E5" s="7">
        <v>43227</v>
      </c>
      <c r="F5" t="s">
        <v>23</v>
      </c>
      <c r="G5" s="1">
        <v>1</v>
      </c>
      <c r="H5" s="1" t="s">
        <v>51</v>
      </c>
      <c r="I5" s="1">
        <f>MONTH(D5)</f>
        <v>5</v>
      </c>
    </row>
    <row r="6" spans="1:9" x14ac:dyDescent="0.25">
      <c r="A6">
        <v>910119</v>
      </c>
      <c r="B6" t="s">
        <v>94</v>
      </c>
      <c r="C6" t="s">
        <v>95</v>
      </c>
      <c r="D6" s="7">
        <v>43229</v>
      </c>
      <c r="E6" s="7">
        <v>43229</v>
      </c>
      <c r="F6" t="s">
        <v>23</v>
      </c>
      <c r="G6" s="1">
        <v>1</v>
      </c>
      <c r="H6" s="1" t="s">
        <v>51</v>
      </c>
      <c r="I6" s="1">
        <f>MONTH(D6)</f>
        <v>5</v>
      </c>
    </row>
    <row r="7" spans="1:9" x14ac:dyDescent="0.25">
      <c r="A7">
        <v>910119</v>
      </c>
      <c r="B7" t="s">
        <v>94</v>
      </c>
      <c r="C7" t="s">
        <v>95</v>
      </c>
      <c r="D7" s="7">
        <v>43231</v>
      </c>
      <c r="E7" s="7">
        <v>43231</v>
      </c>
      <c r="F7" t="s">
        <v>23</v>
      </c>
      <c r="G7" s="1">
        <v>1</v>
      </c>
      <c r="H7" s="1" t="s">
        <v>51</v>
      </c>
      <c r="I7" s="1">
        <f>MONTH(D7)</f>
        <v>5</v>
      </c>
    </row>
    <row r="8" spans="1:9" x14ac:dyDescent="0.25">
      <c r="A8">
        <v>910119</v>
      </c>
      <c r="B8" t="s">
        <v>94</v>
      </c>
      <c r="C8" t="s">
        <v>95</v>
      </c>
      <c r="D8" s="7">
        <v>43238</v>
      </c>
      <c r="E8" s="7">
        <v>43238</v>
      </c>
      <c r="F8" t="s">
        <v>23</v>
      </c>
      <c r="G8" s="1">
        <v>1</v>
      </c>
      <c r="H8" s="1" t="s">
        <v>51</v>
      </c>
      <c r="I8" s="1">
        <f>MONTH(D8)</f>
        <v>5</v>
      </c>
    </row>
    <row r="9" spans="1:9" x14ac:dyDescent="0.25">
      <c r="A9">
        <v>910119</v>
      </c>
      <c r="B9" t="s">
        <v>94</v>
      </c>
      <c r="C9" t="s">
        <v>95</v>
      </c>
      <c r="D9" s="7">
        <v>43283</v>
      </c>
      <c r="E9" s="7">
        <v>43283</v>
      </c>
      <c r="F9" t="s">
        <v>23</v>
      </c>
      <c r="G9" s="1">
        <v>1</v>
      </c>
      <c r="H9" s="1" t="s">
        <v>51</v>
      </c>
      <c r="I9" s="1">
        <f>MONTH(D9)</f>
        <v>7</v>
      </c>
    </row>
    <row r="10" spans="1:9" x14ac:dyDescent="0.25">
      <c r="A10" s="8">
        <v>910119</v>
      </c>
      <c r="B10" t="s">
        <v>94</v>
      </c>
      <c r="C10" t="s">
        <v>95</v>
      </c>
      <c r="D10" s="50">
        <v>43311</v>
      </c>
      <c r="E10" s="50">
        <v>43312</v>
      </c>
      <c r="F10" s="8" t="s">
        <v>21</v>
      </c>
      <c r="G10" s="1">
        <v>2</v>
      </c>
      <c r="H10" s="1" t="s">
        <v>51</v>
      </c>
      <c r="I10" s="1">
        <f>MONTH(D10)</f>
        <v>7</v>
      </c>
    </row>
    <row r="11" spans="1:9" x14ac:dyDescent="0.25">
      <c r="A11">
        <v>910119</v>
      </c>
      <c r="B11" t="s">
        <v>94</v>
      </c>
      <c r="C11" t="s">
        <v>95</v>
      </c>
      <c r="D11" s="15">
        <v>43324</v>
      </c>
      <c r="E11" s="15">
        <v>43330</v>
      </c>
      <c r="F11" s="6"/>
      <c r="G11" s="133">
        <v>4</v>
      </c>
      <c r="H11" s="67" t="s">
        <v>54</v>
      </c>
      <c r="I11" s="1">
        <v>8</v>
      </c>
    </row>
    <row r="12" spans="1:9" x14ac:dyDescent="0.25">
      <c r="A12">
        <v>7032</v>
      </c>
      <c r="B12" t="s">
        <v>96</v>
      </c>
      <c r="C12" t="s">
        <v>97</v>
      </c>
      <c r="D12" s="7">
        <v>43102</v>
      </c>
      <c r="E12" s="7">
        <v>43103</v>
      </c>
      <c r="F12" t="s">
        <v>21</v>
      </c>
      <c r="G12" s="1">
        <v>2</v>
      </c>
      <c r="H12" s="1" t="s">
        <v>51</v>
      </c>
      <c r="I12" s="1">
        <f>MONTH(D12)</f>
        <v>1</v>
      </c>
    </row>
    <row r="13" spans="1:9" x14ac:dyDescent="0.25">
      <c r="A13">
        <v>7032</v>
      </c>
      <c r="B13" t="s">
        <v>96</v>
      </c>
      <c r="C13" t="s">
        <v>97</v>
      </c>
      <c r="D13" s="15">
        <v>43199</v>
      </c>
      <c r="E13" s="15">
        <v>43201</v>
      </c>
      <c r="F13" s="6" t="s">
        <v>25</v>
      </c>
      <c r="G13" s="67">
        <v>3</v>
      </c>
      <c r="H13" s="67" t="s">
        <v>4</v>
      </c>
      <c r="I13" s="1">
        <f>MONTH(D13)</f>
        <v>4</v>
      </c>
    </row>
    <row r="14" spans="1:9" x14ac:dyDescent="0.25">
      <c r="A14">
        <v>7032</v>
      </c>
      <c r="B14" t="s">
        <v>96</v>
      </c>
      <c r="C14" t="s">
        <v>97</v>
      </c>
      <c r="D14" s="7">
        <v>43210</v>
      </c>
      <c r="E14" s="7">
        <v>43210</v>
      </c>
      <c r="F14" t="s">
        <v>23</v>
      </c>
      <c r="G14" s="1">
        <v>1</v>
      </c>
      <c r="H14" s="1" t="s">
        <v>51</v>
      </c>
      <c r="I14" s="1">
        <f>MONTH(D14)</f>
        <v>4</v>
      </c>
    </row>
    <row r="15" spans="1:9" x14ac:dyDescent="0.25">
      <c r="A15">
        <v>7032</v>
      </c>
      <c r="B15" t="s">
        <v>96</v>
      </c>
      <c r="C15" t="s">
        <v>97</v>
      </c>
      <c r="D15" s="7">
        <v>43217</v>
      </c>
      <c r="E15" s="7">
        <v>43217</v>
      </c>
      <c r="F15" t="s">
        <v>26</v>
      </c>
      <c r="G15" s="1">
        <v>0.5</v>
      </c>
      <c r="H15" s="1" t="s">
        <v>51</v>
      </c>
      <c r="I15" s="1">
        <f>MONTH(D15)</f>
        <v>4</v>
      </c>
    </row>
    <row r="16" spans="1:9" x14ac:dyDescent="0.25">
      <c r="A16">
        <v>7032</v>
      </c>
      <c r="B16" t="s">
        <v>96</v>
      </c>
      <c r="C16" t="s">
        <v>97</v>
      </c>
      <c r="D16" s="15">
        <v>43220</v>
      </c>
      <c r="E16" s="15">
        <v>43220</v>
      </c>
      <c r="F16" s="6" t="s">
        <v>23</v>
      </c>
      <c r="G16" s="67">
        <v>1</v>
      </c>
      <c r="H16" s="67" t="s">
        <v>57</v>
      </c>
      <c r="I16" s="1">
        <f>MONTH(D16)</f>
        <v>4</v>
      </c>
    </row>
    <row r="17" spans="1:9" x14ac:dyDescent="0.25">
      <c r="A17">
        <v>7032</v>
      </c>
      <c r="B17" t="s">
        <v>96</v>
      </c>
      <c r="C17" t="s">
        <v>97</v>
      </c>
      <c r="D17" s="15">
        <v>43227</v>
      </c>
      <c r="E17" s="15">
        <v>43227</v>
      </c>
      <c r="F17" s="6" t="s">
        <v>23</v>
      </c>
      <c r="G17" s="67">
        <v>1</v>
      </c>
      <c r="H17" s="67" t="s">
        <v>61</v>
      </c>
      <c r="I17" s="1">
        <f>MONTH(D17)</f>
        <v>5</v>
      </c>
    </row>
    <row r="18" spans="1:9" x14ac:dyDescent="0.25">
      <c r="A18">
        <v>7032</v>
      </c>
      <c r="B18" t="s">
        <v>96</v>
      </c>
      <c r="C18" t="s">
        <v>97</v>
      </c>
      <c r="D18" s="15">
        <v>43229</v>
      </c>
      <c r="E18" s="15">
        <v>43229</v>
      </c>
      <c r="F18" s="6" t="s">
        <v>23</v>
      </c>
      <c r="G18" s="67">
        <v>1</v>
      </c>
      <c r="H18" s="67" t="s">
        <v>59</v>
      </c>
      <c r="I18" s="1">
        <f>MONTH(D18)</f>
        <v>5</v>
      </c>
    </row>
    <row r="19" spans="1:9" x14ac:dyDescent="0.25">
      <c r="A19">
        <v>7032</v>
      </c>
      <c r="B19" t="s">
        <v>96</v>
      </c>
      <c r="C19" t="s">
        <v>97</v>
      </c>
      <c r="D19" s="15">
        <v>43231</v>
      </c>
      <c r="E19" s="15">
        <v>43231</v>
      </c>
      <c r="F19" s="6" t="s">
        <v>23</v>
      </c>
      <c r="G19" s="67">
        <v>1</v>
      </c>
      <c r="H19" s="67" t="s">
        <v>51</v>
      </c>
      <c r="I19" s="1">
        <f>MONTH(D19)</f>
        <v>5</v>
      </c>
    </row>
    <row r="20" spans="1:9" x14ac:dyDescent="0.25">
      <c r="A20">
        <v>7032</v>
      </c>
      <c r="B20" t="s">
        <v>96</v>
      </c>
      <c r="C20" t="s">
        <v>97</v>
      </c>
      <c r="D20" s="15">
        <v>43245</v>
      </c>
      <c r="E20" s="15">
        <v>43245</v>
      </c>
      <c r="F20" s="6" t="s">
        <v>23</v>
      </c>
      <c r="G20" s="67">
        <v>1</v>
      </c>
      <c r="H20" s="67" t="s">
        <v>52</v>
      </c>
      <c r="I20" s="1">
        <f>MONTH(D20)</f>
        <v>5</v>
      </c>
    </row>
    <row r="21" spans="1:9" x14ac:dyDescent="0.25">
      <c r="A21">
        <v>7032</v>
      </c>
      <c r="B21" t="s">
        <v>96</v>
      </c>
      <c r="C21" t="s">
        <v>97</v>
      </c>
      <c r="D21" s="7">
        <v>43248</v>
      </c>
      <c r="E21" s="7">
        <v>43248</v>
      </c>
      <c r="F21" t="s">
        <v>23</v>
      </c>
      <c r="G21" s="1">
        <v>1</v>
      </c>
      <c r="H21" s="1" t="s">
        <v>51</v>
      </c>
      <c r="I21" s="1">
        <f>MONTH(D21)</f>
        <v>5</v>
      </c>
    </row>
    <row r="22" spans="1:9" x14ac:dyDescent="0.25">
      <c r="A22">
        <v>7032</v>
      </c>
      <c r="B22" t="s">
        <v>96</v>
      </c>
      <c r="C22" t="s">
        <v>97</v>
      </c>
      <c r="D22" s="7">
        <v>43325</v>
      </c>
      <c r="E22" s="7">
        <v>43326</v>
      </c>
      <c r="F22" t="s">
        <v>21</v>
      </c>
      <c r="G22" s="132">
        <v>2</v>
      </c>
      <c r="H22" s="1" t="s">
        <v>51</v>
      </c>
      <c r="I22" s="1">
        <f>MONTH(D22)</f>
        <v>8</v>
      </c>
    </row>
    <row r="23" spans="1:9" x14ac:dyDescent="0.25">
      <c r="A23">
        <v>7032</v>
      </c>
      <c r="B23" t="s">
        <v>96</v>
      </c>
      <c r="C23" t="s">
        <v>97</v>
      </c>
      <c r="D23" s="7">
        <v>43328</v>
      </c>
      <c r="E23" s="7">
        <v>43329</v>
      </c>
      <c r="F23" t="s">
        <v>21</v>
      </c>
      <c r="G23" s="132">
        <v>2</v>
      </c>
      <c r="H23" s="1" t="s">
        <v>51</v>
      </c>
      <c r="I23" s="1">
        <f>MONTH(D23)</f>
        <v>8</v>
      </c>
    </row>
    <row r="24" spans="1:9" x14ac:dyDescent="0.25">
      <c r="A24">
        <v>7032</v>
      </c>
      <c r="B24" t="s">
        <v>96</v>
      </c>
      <c r="C24" t="s">
        <v>97</v>
      </c>
      <c r="D24" s="15">
        <v>43332</v>
      </c>
      <c r="E24" s="15">
        <v>43336</v>
      </c>
      <c r="F24" s="6" t="s">
        <v>24</v>
      </c>
      <c r="G24" s="133">
        <v>5</v>
      </c>
      <c r="H24" s="67" t="s">
        <v>56</v>
      </c>
      <c r="I24" s="1">
        <f>MONTH(D24)</f>
        <v>8</v>
      </c>
    </row>
    <row r="25" spans="1:9" x14ac:dyDescent="0.25">
      <c r="A25">
        <v>7032</v>
      </c>
      <c r="B25" t="s">
        <v>96</v>
      </c>
      <c r="C25" t="s">
        <v>97</v>
      </c>
      <c r="D25" s="7">
        <v>43339</v>
      </c>
      <c r="E25" s="7">
        <v>43343</v>
      </c>
      <c r="F25" t="s">
        <v>24</v>
      </c>
      <c r="G25" s="132">
        <v>5</v>
      </c>
      <c r="H25" s="1" t="s">
        <v>51</v>
      </c>
      <c r="I25" s="1">
        <f>MONTH(D25)</f>
        <v>8</v>
      </c>
    </row>
    <row r="26" spans="1:9" x14ac:dyDescent="0.25">
      <c r="A26">
        <v>7069</v>
      </c>
      <c r="B26" t="s">
        <v>98</v>
      </c>
      <c r="C26" t="s">
        <v>81</v>
      </c>
      <c r="D26" s="7">
        <v>43122</v>
      </c>
      <c r="E26" s="7">
        <v>43126</v>
      </c>
      <c r="F26" t="s">
        <v>24</v>
      </c>
      <c r="G26" s="1">
        <v>5</v>
      </c>
      <c r="H26" s="1" t="s">
        <v>51</v>
      </c>
      <c r="I26" s="1">
        <f>MONTH(D26)</f>
        <v>1</v>
      </c>
    </row>
    <row r="27" spans="1:9" x14ac:dyDescent="0.25">
      <c r="A27">
        <v>7071</v>
      </c>
      <c r="B27" t="s">
        <v>94</v>
      </c>
      <c r="C27" t="s">
        <v>81</v>
      </c>
      <c r="D27" s="7">
        <v>43140</v>
      </c>
      <c r="E27" s="7">
        <v>43140</v>
      </c>
      <c r="F27" t="s">
        <v>23</v>
      </c>
      <c r="G27" s="1">
        <v>1</v>
      </c>
      <c r="H27" s="1" t="s">
        <v>51</v>
      </c>
      <c r="I27" s="1">
        <f>MONTH(D27)</f>
        <v>2</v>
      </c>
    </row>
    <row r="28" spans="1:9" x14ac:dyDescent="0.25">
      <c r="A28">
        <v>7071</v>
      </c>
      <c r="B28" t="s">
        <v>94</v>
      </c>
      <c r="C28" t="s">
        <v>81</v>
      </c>
      <c r="D28" s="7">
        <v>43175</v>
      </c>
      <c r="E28" s="7">
        <v>43185</v>
      </c>
      <c r="F28" t="s">
        <v>29</v>
      </c>
      <c r="G28" s="1">
        <v>7</v>
      </c>
      <c r="H28" s="1" t="s">
        <v>51</v>
      </c>
      <c r="I28" s="1">
        <f>MONTH(D28)</f>
        <v>3</v>
      </c>
    </row>
    <row r="29" spans="1:9" x14ac:dyDescent="0.25">
      <c r="A29">
        <v>7052</v>
      </c>
      <c r="B29" t="s">
        <v>98</v>
      </c>
      <c r="C29" t="s">
        <v>81</v>
      </c>
      <c r="D29" s="7">
        <v>43185</v>
      </c>
      <c r="E29" s="7">
        <v>43189</v>
      </c>
      <c r="F29" t="s">
        <v>24</v>
      </c>
      <c r="G29" s="1">
        <v>5</v>
      </c>
      <c r="H29" s="1" t="s">
        <v>51</v>
      </c>
      <c r="I29" s="1">
        <f>MONTH(D29)</f>
        <v>3</v>
      </c>
    </row>
    <row r="30" spans="1:9" x14ac:dyDescent="0.25">
      <c r="A30">
        <v>7052</v>
      </c>
      <c r="B30" t="s">
        <v>98</v>
      </c>
      <c r="C30" t="s">
        <v>81</v>
      </c>
      <c r="D30" s="7">
        <v>43199</v>
      </c>
      <c r="E30" s="7">
        <v>43203</v>
      </c>
      <c r="F30" t="s">
        <v>24</v>
      </c>
      <c r="G30" s="1">
        <v>5</v>
      </c>
      <c r="H30" s="1" t="s">
        <v>51</v>
      </c>
      <c r="I30" s="1">
        <f>MONTH(D30)</f>
        <v>4</v>
      </c>
    </row>
    <row r="31" spans="1:9" x14ac:dyDescent="0.25">
      <c r="A31">
        <v>7069</v>
      </c>
      <c r="B31" t="s">
        <v>98</v>
      </c>
      <c r="C31" t="s">
        <v>81</v>
      </c>
      <c r="D31" s="7">
        <v>43251</v>
      </c>
      <c r="E31" s="7">
        <v>43251</v>
      </c>
      <c r="F31" t="s">
        <v>23</v>
      </c>
      <c r="G31" s="1">
        <v>1</v>
      </c>
      <c r="H31" s="1" t="s">
        <v>51</v>
      </c>
      <c r="I31" s="1">
        <f>MONTH(D31)</f>
        <v>5</v>
      </c>
    </row>
    <row r="32" spans="1:9" x14ac:dyDescent="0.25">
      <c r="A32">
        <v>7052</v>
      </c>
      <c r="B32" t="s">
        <v>98</v>
      </c>
      <c r="C32" t="s">
        <v>81</v>
      </c>
      <c r="D32" s="7">
        <v>43252</v>
      </c>
      <c r="E32" s="7">
        <v>43252</v>
      </c>
      <c r="F32" t="s">
        <v>23</v>
      </c>
      <c r="G32" s="1">
        <v>1</v>
      </c>
      <c r="H32" s="1" t="s">
        <v>51</v>
      </c>
      <c r="I32" s="1">
        <f>MONTH(D32)</f>
        <v>6</v>
      </c>
    </row>
    <row r="33" spans="1:9" x14ac:dyDescent="0.25">
      <c r="A33">
        <v>7069</v>
      </c>
      <c r="B33" t="s">
        <v>98</v>
      </c>
      <c r="C33" t="s">
        <v>81</v>
      </c>
      <c r="D33" s="7">
        <v>43269</v>
      </c>
      <c r="E33" s="7">
        <v>43273</v>
      </c>
      <c r="F33" t="s">
        <v>24</v>
      </c>
      <c r="G33" s="1">
        <v>5</v>
      </c>
      <c r="H33" s="1" t="s">
        <v>51</v>
      </c>
      <c r="I33" s="1">
        <f>MONTH(D33)</f>
        <v>6</v>
      </c>
    </row>
    <row r="34" spans="1:9" x14ac:dyDescent="0.25">
      <c r="A34">
        <v>7071</v>
      </c>
      <c r="B34" t="s">
        <v>94</v>
      </c>
      <c r="C34" t="s">
        <v>81</v>
      </c>
      <c r="D34" s="7">
        <v>43276</v>
      </c>
      <c r="E34" s="7">
        <v>43276</v>
      </c>
      <c r="F34" t="s">
        <v>23</v>
      </c>
      <c r="G34" s="1">
        <v>1</v>
      </c>
      <c r="H34" s="1" t="s">
        <v>51</v>
      </c>
      <c r="I34" s="1">
        <f>MONTH(D34)</f>
        <v>6</v>
      </c>
    </row>
    <row r="35" spans="1:9" x14ac:dyDescent="0.25">
      <c r="A35">
        <v>7052</v>
      </c>
      <c r="B35" t="s">
        <v>98</v>
      </c>
      <c r="C35" t="s">
        <v>81</v>
      </c>
      <c r="D35" s="7">
        <v>43294</v>
      </c>
      <c r="E35" s="7">
        <v>43294</v>
      </c>
      <c r="F35" t="s">
        <v>23</v>
      </c>
      <c r="G35" s="1">
        <v>1</v>
      </c>
      <c r="H35" s="1" t="s">
        <v>51</v>
      </c>
      <c r="I35" s="1">
        <f>MONTH(D35)</f>
        <v>7</v>
      </c>
    </row>
    <row r="36" spans="1:9" x14ac:dyDescent="0.25">
      <c r="A36">
        <v>7071</v>
      </c>
      <c r="B36" t="s">
        <v>98</v>
      </c>
      <c r="C36" t="s">
        <v>81</v>
      </c>
      <c r="D36" s="7">
        <v>43297</v>
      </c>
      <c r="E36" s="7">
        <v>43301</v>
      </c>
      <c r="F36" t="s">
        <v>24</v>
      </c>
      <c r="G36" s="1">
        <v>5</v>
      </c>
      <c r="H36" s="1" t="s">
        <v>51</v>
      </c>
      <c r="I36" s="1">
        <f>MONTH(D36)</f>
        <v>7</v>
      </c>
    </row>
    <row r="37" spans="1:9" x14ac:dyDescent="0.25">
      <c r="A37">
        <v>7071</v>
      </c>
      <c r="B37" t="s">
        <v>98</v>
      </c>
      <c r="C37" t="s">
        <v>81</v>
      </c>
      <c r="D37" s="7">
        <v>43304</v>
      </c>
      <c r="E37" s="7">
        <v>43308</v>
      </c>
      <c r="F37" t="s">
        <v>24</v>
      </c>
      <c r="G37" s="1">
        <v>5</v>
      </c>
      <c r="H37" s="1" t="s">
        <v>51</v>
      </c>
      <c r="I37" s="1">
        <f>MONTH(D37)</f>
        <v>7</v>
      </c>
    </row>
    <row r="38" spans="1:9" x14ac:dyDescent="0.25">
      <c r="A38">
        <v>7069</v>
      </c>
      <c r="B38" t="s">
        <v>98</v>
      </c>
      <c r="C38" t="s">
        <v>81</v>
      </c>
      <c r="D38" s="7">
        <v>43311</v>
      </c>
      <c r="E38" s="7">
        <v>43312</v>
      </c>
      <c r="F38" t="s">
        <v>21</v>
      </c>
      <c r="G38" s="1">
        <v>2</v>
      </c>
      <c r="H38" s="1" t="s">
        <v>51</v>
      </c>
      <c r="I38" s="1">
        <f>MONTH(D38)</f>
        <v>7</v>
      </c>
    </row>
    <row r="39" spans="1:9" x14ac:dyDescent="0.25">
      <c r="A39">
        <v>7052</v>
      </c>
      <c r="B39" t="s">
        <v>98</v>
      </c>
      <c r="C39" t="s">
        <v>81</v>
      </c>
      <c r="D39" s="7">
        <v>43353</v>
      </c>
      <c r="E39" s="7">
        <v>43357</v>
      </c>
      <c r="F39" t="s">
        <v>24</v>
      </c>
      <c r="G39" s="1">
        <v>5</v>
      </c>
      <c r="H39" s="1" t="s">
        <v>51</v>
      </c>
      <c r="I39" s="1">
        <f>MONTH(D39)</f>
        <v>9</v>
      </c>
    </row>
    <row r="40" spans="1:9" x14ac:dyDescent="0.25">
      <c r="A40">
        <v>7052</v>
      </c>
      <c r="B40" t="s">
        <v>98</v>
      </c>
      <c r="C40" t="s">
        <v>81</v>
      </c>
      <c r="D40" s="7">
        <v>43360</v>
      </c>
      <c r="E40" s="7">
        <v>43364</v>
      </c>
      <c r="F40" t="s">
        <v>24</v>
      </c>
      <c r="G40" s="1">
        <v>5</v>
      </c>
      <c r="H40" s="1" t="s">
        <v>51</v>
      </c>
      <c r="I40" s="1">
        <f>MONTH(D40)</f>
        <v>9</v>
      </c>
    </row>
    <row r="41" spans="1:9" x14ac:dyDescent="0.25">
      <c r="A41">
        <v>7071</v>
      </c>
      <c r="B41" t="s">
        <v>98</v>
      </c>
      <c r="C41" t="s">
        <v>81</v>
      </c>
      <c r="D41" s="7">
        <v>43367</v>
      </c>
      <c r="E41" s="7">
        <v>43371</v>
      </c>
      <c r="F41" t="s">
        <v>24</v>
      </c>
      <c r="G41" s="1">
        <v>5</v>
      </c>
      <c r="H41" s="1" t="s">
        <v>51</v>
      </c>
      <c r="I41" s="1">
        <f>MONTH(D41)</f>
        <v>9</v>
      </c>
    </row>
    <row r="42" spans="1:9" x14ac:dyDescent="0.25">
      <c r="A42">
        <v>7052</v>
      </c>
      <c r="B42" t="s">
        <v>98</v>
      </c>
      <c r="C42" t="s">
        <v>81</v>
      </c>
      <c r="D42" s="7">
        <v>43367</v>
      </c>
      <c r="E42" s="7">
        <v>43371</v>
      </c>
      <c r="F42" t="s">
        <v>24</v>
      </c>
      <c r="G42" s="1">
        <v>5</v>
      </c>
      <c r="H42" s="1" t="s">
        <v>51</v>
      </c>
      <c r="I42" s="1">
        <f>MONTH(D42)</f>
        <v>9</v>
      </c>
    </row>
    <row r="43" spans="1:9" x14ac:dyDescent="0.25">
      <c r="A43">
        <v>7078</v>
      </c>
      <c r="B43" t="s">
        <v>94</v>
      </c>
      <c r="C43" t="s">
        <v>81</v>
      </c>
      <c r="D43" s="15">
        <v>43661</v>
      </c>
      <c r="E43" s="15">
        <v>43667</v>
      </c>
      <c r="F43" s="6"/>
      <c r="G43" s="67">
        <v>5</v>
      </c>
      <c r="H43" s="67" t="s">
        <v>56</v>
      </c>
      <c r="I43" s="1">
        <v>7</v>
      </c>
    </row>
    <row r="44" spans="1:9" x14ac:dyDescent="0.25">
      <c r="A44">
        <v>7042</v>
      </c>
      <c r="B44" t="s">
        <v>98</v>
      </c>
      <c r="C44" t="s">
        <v>76</v>
      </c>
      <c r="D44" s="7">
        <v>43116</v>
      </c>
      <c r="E44" s="7">
        <v>43116</v>
      </c>
      <c r="F44" t="s">
        <v>26</v>
      </c>
      <c r="G44" s="1">
        <v>0.5</v>
      </c>
      <c r="H44" s="1" t="s">
        <v>51</v>
      </c>
      <c r="I44" s="1">
        <f>MONTH(D44)</f>
        <v>1</v>
      </c>
    </row>
    <row r="45" spans="1:9" x14ac:dyDescent="0.25">
      <c r="A45">
        <v>7042</v>
      </c>
      <c r="B45" t="s">
        <v>98</v>
      </c>
      <c r="C45" t="s">
        <v>76</v>
      </c>
      <c r="D45" s="7">
        <v>43117</v>
      </c>
      <c r="E45" s="7">
        <v>43117</v>
      </c>
      <c r="F45" t="s">
        <v>23</v>
      </c>
      <c r="G45" s="1">
        <v>1</v>
      </c>
      <c r="H45" s="1" t="s">
        <v>51</v>
      </c>
      <c r="I45" s="1">
        <f>MONTH(D45)</f>
        <v>1</v>
      </c>
    </row>
    <row r="46" spans="1:9" x14ac:dyDescent="0.25">
      <c r="A46">
        <v>7042</v>
      </c>
      <c r="B46" t="s">
        <v>98</v>
      </c>
      <c r="C46" t="s">
        <v>76</v>
      </c>
      <c r="D46" s="7">
        <v>43119</v>
      </c>
      <c r="E46" s="7">
        <v>43119</v>
      </c>
      <c r="F46" t="s">
        <v>23</v>
      </c>
      <c r="G46" s="1">
        <v>1</v>
      </c>
      <c r="H46" s="1" t="s">
        <v>51</v>
      </c>
      <c r="I46" s="1">
        <f>MONTH(D46)</f>
        <v>1</v>
      </c>
    </row>
    <row r="47" spans="1:9" x14ac:dyDescent="0.25">
      <c r="A47">
        <v>7042</v>
      </c>
      <c r="B47" t="s">
        <v>98</v>
      </c>
      <c r="C47" t="s">
        <v>76</v>
      </c>
      <c r="D47" s="7">
        <v>43143</v>
      </c>
      <c r="E47" s="7">
        <v>43143</v>
      </c>
      <c r="F47" t="s">
        <v>23</v>
      </c>
      <c r="G47" s="1">
        <v>1</v>
      </c>
      <c r="H47" s="1" t="s">
        <v>51</v>
      </c>
      <c r="I47" s="1">
        <f>MONTH(D47)</f>
        <v>2</v>
      </c>
    </row>
    <row r="48" spans="1:9" x14ac:dyDescent="0.25">
      <c r="A48">
        <v>7042</v>
      </c>
      <c r="B48" t="s">
        <v>98</v>
      </c>
      <c r="C48" t="s">
        <v>76</v>
      </c>
      <c r="D48" s="7">
        <v>43150</v>
      </c>
      <c r="E48" s="7">
        <v>43154</v>
      </c>
      <c r="F48" t="s">
        <v>24</v>
      </c>
      <c r="G48" s="1">
        <v>5</v>
      </c>
      <c r="H48" s="1" t="s">
        <v>51</v>
      </c>
      <c r="I48" s="1">
        <f>MONTH(D48)</f>
        <v>2</v>
      </c>
    </row>
    <row r="49" spans="1:9" x14ac:dyDescent="0.25">
      <c r="A49">
        <v>7042</v>
      </c>
      <c r="B49" t="s">
        <v>98</v>
      </c>
      <c r="C49" t="s">
        <v>76</v>
      </c>
      <c r="D49" s="7">
        <v>43210</v>
      </c>
      <c r="E49" s="7">
        <v>43210</v>
      </c>
      <c r="F49" t="s">
        <v>23</v>
      </c>
      <c r="G49" s="1">
        <v>1</v>
      </c>
      <c r="H49" s="1" t="s">
        <v>51</v>
      </c>
      <c r="I49" s="1">
        <f>MONTH(D49)</f>
        <v>4</v>
      </c>
    </row>
    <row r="50" spans="1:9" x14ac:dyDescent="0.25">
      <c r="A50">
        <v>7069</v>
      </c>
      <c r="B50" t="s">
        <v>98</v>
      </c>
      <c r="C50" t="s">
        <v>76</v>
      </c>
      <c r="D50" s="7">
        <v>43313</v>
      </c>
      <c r="E50" s="7">
        <v>43322</v>
      </c>
      <c r="F50" t="s">
        <v>67</v>
      </c>
      <c r="G50" s="132">
        <v>8</v>
      </c>
      <c r="H50" s="1" t="s">
        <v>51</v>
      </c>
      <c r="I50" s="1">
        <v>8</v>
      </c>
    </row>
    <row r="51" spans="1:9" x14ac:dyDescent="0.25">
      <c r="A51">
        <v>910118</v>
      </c>
      <c r="B51" t="s">
        <v>54</v>
      </c>
      <c r="C51" t="s">
        <v>99</v>
      </c>
      <c r="D51" s="7">
        <v>43102</v>
      </c>
      <c r="E51" s="7">
        <v>43105</v>
      </c>
      <c r="F51" t="s">
        <v>28</v>
      </c>
      <c r="G51" s="1">
        <v>4</v>
      </c>
      <c r="H51" s="1" t="s">
        <v>51</v>
      </c>
      <c r="I51" s="1">
        <f>MONTH(D51)</f>
        <v>1</v>
      </c>
    </row>
    <row r="52" spans="1:9" x14ac:dyDescent="0.25">
      <c r="A52">
        <v>910118</v>
      </c>
      <c r="B52" t="s">
        <v>54</v>
      </c>
      <c r="C52" t="s">
        <v>99</v>
      </c>
      <c r="D52" s="7">
        <v>43185</v>
      </c>
      <c r="E52" s="7">
        <v>43189</v>
      </c>
      <c r="F52" t="s">
        <v>24</v>
      </c>
      <c r="G52" s="1">
        <v>5</v>
      </c>
      <c r="H52" s="1" t="s">
        <v>51</v>
      </c>
      <c r="I52" s="1">
        <f>MONTH(D52)</f>
        <v>3</v>
      </c>
    </row>
    <row r="53" spans="1:9" x14ac:dyDescent="0.25">
      <c r="A53">
        <v>910118</v>
      </c>
      <c r="B53" t="s">
        <v>54</v>
      </c>
      <c r="C53" t="s">
        <v>99</v>
      </c>
      <c r="D53" s="7">
        <v>43213</v>
      </c>
      <c r="E53" s="7">
        <v>43220</v>
      </c>
      <c r="F53" t="s">
        <v>31</v>
      </c>
      <c r="G53" s="1">
        <v>6</v>
      </c>
      <c r="H53" s="1" t="s">
        <v>51</v>
      </c>
      <c r="I53" s="1">
        <f>MONTH(D53)</f>
        <v>4</v>
      </c>
    </row>
    <row r="54" spans="1:9" x14ac:dyDescent="0.25">
      <c r="A54">
        <v>7042</v>
      </c>
      <c r="B54" t="s">
        <v>98</v>
      </c>
      <c r="C54" t="s">
        <v>99</v>
      </c>
      <c r="D54" s="7">
        <v>43217</v>
      </c>
      <c r="E54" s="7">
        <v>43217</v>
      </c>
      <c r="F54" t="s">
        <v>23</v>
      </c>
      <c r="G54" s="1">
        <v>1</v>
      </c>
      <c r="H54" s="1" t="s">
        <v>51</v>
      </c>
      <c r="I54" s="1">
        <f>MONTH(D54)</f>
        <v>4</v>
      </c>
    </row>
    <row r="55" spans="1:9" x14ac:dyDescent="0.25">
      <c r="A55">
        <v>7042</v>
      </c>
      <c r="B55" t="s">
        <v>98</v>
      </c>
      <c r="C55" t="s">
        <v>99</v>
      </c>
      <c r="D55" s="7">
        <v>43220</v>
      </c>
      <c r="E55" s="7">
        <v>43220</v>
      </c>
      <c r="F55" t="s">
        <v>23</v>
      </c>
      <c r="G55" s="1">
        <v>1</v>
      </c>
      <c r="H55" s="1" t="s">
        <v>51</v>
      </c>
      <c r="I55" s="1">
        <f>MONTH(D55)</f>
        <v>4</v>
      </c>
    </row>
    <row r="56" spans="1:9" x14ac:dyDescent="0.25">
      <c r="A56">
        <v>7042</v>
      </c>
      <c r="B56" t="s">
        <v>98</v>
      </c>
      <c r="C56" t="s">
        <v>99</v>
      </c>
      <c r="D56" s="7">
        <v>43227</v>
      </c>
      <c r="E56" s="7">
        <v>43227</v>
      </c>
      <c r="F56" t="s">
        <v>23</v>
      </c>
      <c r="G56" s="1">
        <v>1</v>
      </c>
      <c r="H56" s="1" t="s">
        <v>51</v>
      </c>
      <c r="I56" s="1">
        <f>MONTH(D56)</f>
        <v>5</v>
      </c>
    </row>
    <row r="57" spans="1:9" x14ac:dyDescent="0.25">
      <c r="A57">
        <v>7042</v>
      </c>
      <c r="B57" t="s">
        <v>98</v>
      </c>
      <c r="C57" t="s">
        <v>99</v>
      </c>
      <c r="D57" s="7">
        <v>43229</v>
      </c>
      <c r="E57" s="7">
        <v>43229</v>
      </c>
      <c r="F57" t="s">
        <v>23</v>
      </c>
      <c r="G57" s="1">
        <v>1</v>
      </c>
      <c r="H57" s="1" t="s">
        <v>51</v>
      </c>
      <c r="I57" s="1">
        <f>MONTH(D57)</f>
        <v>5</v>
      </c>
    </row>
    <row r="58" spans="1:9" x14ac:dyDescent="0.25">
      <c r="A58">
        <v>910118</v>
      </c>
      <c r="B58" t="s">
        <v>54</v>
      </c>
      <c r="C58" t="s">
        <v>99</v>
      </c>
      <c r="D58" s="7">
        <v>43229</v>
      </c>
      <c r="E58" s="7">
        <v>43229</v>
      </c>
      <c r="F58" t="s">
        <v>26</v>
      </c>
      <c r="G58" s="1">
        <v>0.5</v>
      </c>
      <c r="H58" s="1" t="s">
        <v>51</v>
      </c>
      <c r="I58" s="1">
        <f>MONTH(D58)</f>
        <v>5</v>
      </c>
    </row>
    <row r="59" spans="1:9" x14ac:dyDescent="0.25">
      <c r="A59">
        <v>7042</v>
      </c>
      <c r="B59" t="s">
        <v>98</v>
      </c>
      <c r="C59" t="s">
        <v>99</v>
      </c>
      <c r="D59" s="7">
        <v>43231</v>
      </c>
      <c r="E59" s="7">
        <v>43231</v>
      </c>
      <c r="F59" t="s">
        <v>23</v>
      </c>
      <c r="G59" s="1">
        <v>1</v>
      </c>
      <c r="H59" s="1" t="s">
        <v>51</v>
      </c>
      <c r="I59" s="1">
        <f>MONTH(D59)</f>
        <v>5</v>
      </c>
    </row>
    <row r="60" spans="1:9" x14ac:dyDescent="0.25">
      <c r="A60">
        <v>910118</v>
      </c>
      <c r="B60" t="s">
        <v>54</v>
      </c>
      <c r="C60" t="s">
        <v>99</v>
      </c>
      <c r="D60" s="7">
        <v>43231</v>
      </c>
      <c r="E60" s="7">
        <v>43231</v>
      </c>
      <c r="F60" t="s">
        <v>26</v>
      </c>
      <c r="G60" s="1">
        <v>0.5</v>
      </c>
      <c r="H60" s="1" t="s">
        <v>51</v>
      </c>
      <c r="I60" s="1">
        <f>MONTH(D60)</f>
        <v>5</v>
      </c>
    </row>
    <row r="61" spans="1:9" x14ac:dyDescent="0.25">
      <c r="A61">
        <v>7042</v>
      </c>
      <c r="B61" t="s">
        <v>54</v>
      </c>
      <c r="C61" t="s">
        <v>99</v>
      </c>
      <c r="D61" s="7">
        <v>43238</v>
      </c>
      <c r="E61" s="7">
        <v>43238</v>
      </c>
      <c r="F61" t="s">
        <v>23</v>
      </c>
      <c r="G61" s="1">
        <v>1</v>
      </c>
      <c r="H61" s="1" t="s">
        <v>51</v>
      </c>
      <c r="I61" s="1">
        <f>MONTH(D61)</f>
        <v>5</v>
      </c>
    </row>
    <row r="62" spans="1:9" x14ac:dyDescent="0.25">
      <c r="A62">
        <v>7042</v>
      </c>
      <c r="B62" t="s">
        <v>54</v>
      </c>
      <c r="C62" t="s">
        <v>99</v>
      </c>
      <c r="D62" s="7">
        <v>43311</v>
      </c>
      <c r="E62" s="7">
        <v>43312</v>
      </c>
      <c r="F62" t="s">
        <v>21</v>
      </c>
      <c r="G62" s="1">
        <v>2</v>
      </c>
      <c r="H62" s="1" t="s">
        <v>51</v>
      </c>
      <c r="I62" s="1">
        <f>MONTH(D62)</f>
        <v>7</v>
      </c>
    </row>
    <row r="63" spans="1:9" x14ac:dyDescent="0.25">
      <c r="A63">
        <v>7042</v>
      </c>
      <c r="B63" t="s">
        <v>54</v>
      </c>
      <c r="C63" t="s">
        <v>99</v>
      </c>
      <c r="D63" s="7">
        <v>43313</v>
      </c>
      <c r="E63" s="7">
        <v>43329</v>
      </c>
      <c r="F63" t="s">
        <v>66</v>
      </c>
      <c r="G63" s="132">
        <v>12</v>
      </c>
      <c r="H63" s="1" t="s">
        <v>51</v>
      </c>
      <c r="I63" s="1">
        <v>8</v>
      </c>
    </row>
    <row r="64" spans="1:9" x14ac:dyDescent="0.25">
      <c r="A64">
        <v>910118</v>
      </c>
      <c r="B64" t="s">
        <v>54</v>
      </c>
      <c r="C64" t="s">
        <v>99</v>
      </c>
      <c r="D64" s="7">
        <v>43332</v>
      </c>
      <c r="E64" s="7">
        <v>43336</v>
      </c>
      <c r="F64" t="s">
        <v>24</v>
      </c>
      <c r="G64" s="132">
        <v>5</v>
      </c>
      <c r="H64" s="1" t="s">
        <v>51</v>
      </c>
      <c r="I64" s="1">
        <f>MONTH(D64)</f>
        <v>8</v>
      </c>
    </row>
    <row r="65" spans="1:9" x14ac:dyDescent="0.25">
      <c r="A65">
        <v>910118</v>
      </c>
      <c r="B65" t="s">
        <v>54</v>
      </c>
      <c r="C65" t="s">
        <v>99</v>
      </c>
      <c r="D65" s="7">
        <v>43339</v>
      </c>
      <c r="E65" s="7">
        <v>43343</v>
      </c>
      <c r="F65" t="s">
        <v>24</v>
      </c>
      <c r="G65" s="132">
        <v>5</v>
      </c>
      <c r="H65" s="1" t="s">
        <v>51</v>
      </c>
      <c r="I65" s="1">
        <f>MONTH(D65)</f>
        <v>8</v>
      </c>
    </row>
    <row r="66" spans="1:9" x14ac:dyDescent="0.25">
      <c r="A66">
        <v>7063</v>
      </c>
      <c r="B66" t="s">
        <v>54</v>
      </c>
      <c r="C66" t="s">
        <v>100</v>
      </c>
      <c r="D66" s="7">
        <v>43102</v>
      </c>
      <c r="E66" s="7">
        <v>43102</v>
      </c>
      <c r="F66" t="s">
        <v>23</v>
      </c>
      <c r="G66" s="1">
        <v>1</v>
      </c>
      <c r="H66" s="1" t="s">
        <v>51</v>
      </c>
      <c r="I66" s="1">
        <f>MONTH(D66)</f>
        <v>1</v>
      </c>
    </row>
    <row r="67" spans="1:9" x14ac:dyDescent="0.25">
      <c r="A67">
        <v>7063</v>
      </c>
      <c r="B67" t="s">
        <v>54</v>
      </c>
      <c r="C67" t="s">
        <v>100</v>
      </c>
      <c r="D67" s="7">
        <v>43136</v>
      </c>
      <c r="E67" s="7">
        <v>43136</v>
      </c>
      <c r="F67" t="s">
        <v>23</v>
      </c>
      <c r="G67" s="1">
        <v>1</v>
      </c>
      <c r="H67" s="1" t="s">
        <v>51</v>
      </c>
      <c r="I67" s="1">
        <f>MONTH(D67)</f>
        <v>2</v>
      </c>
    </row>
    <row r="68" spans="1:9" x14ac:dyDescent="0.25">
      <c r="A68">
        <v>7057</v>
      </c>
      <c r="B68" t="s">
        <v>54</v>
      </c>
      <c r="C68" t="s">
        <v>100</v>
      </c>
      <c r="D68" s="7">
        <v>43158</v>
      </c>
      <c r="E68" s="7">
        <v>43159</v>
      </c>
      <c r="F68" t="s">
        <v>21</v>
      </c>
      <c r="G68" s="1">
        <v>2</v>
      </c>
      <c r="H68" s="1" t="s">
        <v>51</v>
      </c>
      <c r="I68" s="1">
        <f>MONTH(D68)</f>
        <v>2</v>
      </c>
    </row>
    <row r="69" spans="1:9" x14ac:dyDescent="0.25">
      <c r="A69">
        <v>7057</v>
      </c>
      <c r="B69" t="s">
        <v>54</v>
      </c>
      <c r="C69" t="s">
        <v>100</v>
      </c>
      <c r="D69" s="7">
        <v>43160</v>
      </c>
      <c r="E69" s="7">
        <v>43161</v>
      </c>
      <c r="F69" t="s">
        <v>62</v>
      </c>
      <c r="G69" s="1">
        <v>2</v>
      </c>
      <c r="H69" s="1" t="s">
        <v>51</v>
      </c>
      <c r="I69" s="1">
        <v>3</v>
      </c>
    </row>
    <row r="70" spans="1:9" x14ac:dyDescent="0.25">
      <c r="A70">
        <v>7057</v>
      </c>
      <c r="B70" t="s">
        <v>54</v>
      </c>
      <c r="C70" t="s">
        <v>100</v>
      </c>
      <c r="D70" s="7">
        <v>43164</v>
      </c>
      <c r="E70" s="7">
        <v>43164</v>
      </c>
      <c r="F70" t="s">
        <v>26</v>
      </c>
      <c r="G70" s="1">
        <v>0.5</v>
      </c>
      <c r="H70" s="1" t="s">
        <v>51</v>
      </c>
      <c r="I70" s="1">
        <f>MONTH(D70)</f>
        <v>3</v>
      </c>
    </row>
    <row r="71" spans="1:9" x14ac:dyDescent="0.25">
      <c r="A71">
        <v>7057</v>
      </c>
      <c r="B71" t="s">
        <v>54</v>
      </c>
      <c r="C71" t="s">
        <v>100</v>
      </c>
      <c r="D71" s="7">
        <v>43168</v>
      </c>
      <c r="E71" s="7">
        <v>43168</v>
      </c>
      <c r="F71" t="s">
        <v>23</v>
      </c>
      <c r="G71" s="1">
        <v>1</v>
      </c>
      <c r="H71" s="1" t="s">
        <v>51</v>
      </c>
      <c r="I71" s="1">
        <f>MONTH(D71)</f>
        <v>3</v>
      </c>
    </row>
    <row r="72" spans="1:9" x14ac:dyDescent="0.25">
      <c r="A72">
        <v>7063</v>
      </c>
      <c r="B72" t="s">
        <v>54</v>
      </c>
      <c r="C72" t="s">
        <v>100</v>
      </c>
      <c r="D72" s="7">
        <v>43189</v>
      </c>
      <c r="E72" s="7">
        <v>43189</v>
      </c>
      <c r="F72" t="s">
        <v>23</v>
      </c>
      <c r="G72" s="1">
        <v>1</v>
      </c>
      <c r="H72" s="1" t="s">
        <v>51</v>
      </c>
      <c r="I72" s="1">
        <f>MONTH(D72)</f>
        <v>3</v>
      </c>
    </row>
    <row r="73" spans="1:9" x14ac:dyDescent="0.25">
      <c r="A73">
        <v>7063</v>
      </c>
      <c r="B73" t="s">
        <v>54</v>
      </c>
      <c r="C73" t="s">
        <v>100</v>
      </c>
      <c r="D73" s="7">
        <v>43203</v>
      </c>
      <c r="E73" s="7">
        <v>43203</v>
      </c>
      <c r="F73" t="s">
        <v>23</v>
      </c>
      <c r="G73" s="1">
        <v>1</v>
      </c>
      <c r="H73" s="1" t="s">
        <v>51</v>
      </c>
      <c r="I73" s="1">
        <f>MONTH(D73)</f>
        <v>4</v>
      </c>
    </row>
    <row r="74" spans="1:9" x14ac:dyDescent="0.25">
      <c r="A74">
        <v>7057</v>
      </c>
      <c r="B74" t="s">
        <v>54</v>
      </c>
      <c r="C74" t="s">
        <v>100</v>
      </c>
      <c r="D74" s="7">
        <v>43216</v>
      </c>
      <c r="E74" s="7">
        <v>43216</v>
      </c>
      <c r="F74" t="s">
        <v>23</v>
      </c>
      <c r="G74" s="1">
        <v>1</v>
      </c>
      <c r="H74" s="1" t="s">
        <v>51</v>
      </c>
      <c r="I74" s="1">
        <f>MONTH(D74)</f>
        <v>4</v>
      </c>
    </row>
    <row r="75" spans="1:9" x14ac:dyDescent="0.25">
      <c r="A75">
        <v>7057</v>
      </c>
      <c r="B75" t="s">
        <v>54</v>
      </c>
      <c r="C75" t="s">
        <v>100</v>
      </c>
      <c r="D75" s="7">
        <v>43217</v>
      </c>
      <c r="E75" s="7">
        <v>43217</v>
      </c>
      <c r="F75" t="s">
        <v>23</v>
      </c>
      <c r="G75" s="1">
        <v>1</v>
      </c>
      <c r="H75" s="1" t="s">
        <v>51</v>
      </c>
      <c r="I75" s="1">
        <f>MONTH(D75)</f>
        <v>4</v>
      </c>
    </row>
    <row r="76" spans="1:9" x14ac:dyDescent="0.25">
      <c r="A76">
        <v>7063</v>
      </c>
      <c r="B76" t="s">
        <v>54</v>
      </c>
      <c r="C76" t="s">
        <v>100</v>
      </c>
      <c r="D76" s="7">
        <v>43217</v>
      </c>
      <c r="E76" s="7">
        <v>43220</v>
      </c>
      <c r="F76" t="s">
        <v>21</v>
      </c>
      <c r="G76" s="1">
        <v>2</v>
      </c>
      <c r="H76" s="1" t="s">
        <v>51</v>
      </c>
      <c r="I76" s="1">
        <f>MONTH(D76)</f>
        <v>4</v>
      </c>
    </row>
    <row r="77" spans="1:9" x14ac:dyDescent="0.25">
      <c r="A77">
        <v>7057</v>
      </c>
      <c r="B77" t="s">
        <v>54</v>
      </c>
      <c r="C77" t="s">
        <v>100</v>
      </c>
      <c r="D77" s="7">
        <v>43220</v>
      </c>
      <c r="E77" s="7">
        <v>43220</v>
      </c>
      <c r="F77" t="s">
        <v>23</v>
      </c>
      <c r="G77" s="1">
        <v>1</v>
      </c>
      <c r="H77" s="1" t="s">
        <v>51</v>
      </c>
      <c r="I77" s="1">
        <f>MONTH(D77)</f>
        <v>4</v>
      </c>
    </row>
    <row r="78" spans="1:9" x14ac:dyDescent="0.25">
      <c r="A78">
        <v>7057</v>
      </c>
      <c r="B78" t="s">
        <v>54</v>
      </c>
      <c r="C78" t="s">
        <v>100</v>
      </c>
      <c r="D78" s="7">
        <v>43222</v>
      </c>
      <c r="E78" s="7">
        <v>43224</v>
      </c>
      <c r="F78" t="s">
        <v>25</v>
      </c>
      <c r="G78" s="1">
        <v>3</v>
      </c>
      <c r="H78" s="1" t="s">
        <v>51</v>
      </c>
      <c r="I78" s="1">
        <f>MONTH(D78)</f>
        <v>5</v>
      </c>
    </row>
    <row r="79" spans="1:9" x14ac:dyDescent="0.25">
      <c r="A79">
        <v>7063</v>
      </c>
      <c r="B79" t="s">
        <v>54</v>
      </c>
      <c r="C79" t="s">
        <v>100</v>
      </c>
      <c r="D79" s="7">
        <v>43227</v>
      </c>
      <c r="E79" s="7">
        <v>43227</v>
      </c>
      <c r="F79" t="s">
        <v>23</v>
      </c>
      <c r="G79" s="1">
        <v>1</v>
      </c>
      <c r="H79" s="1" t="s">
        <v>51</v>
      </c>
      <c r="I79" s="1">
        <f>MONTH(D79)</f>
        <v>5</v>
      </c>
    </row>
    <row r="80" spans="1:9" x14ac:dyDescent="0.25">
      <c r="A80">
        <v>7063</v>
      </c>
      <c r="B80" t="s">
        <v>54</v>
      </c>
      <c r="C80" t="s">
        <v>100</v>
      </c>
      <c r="D80" s="7">
        <v>43231</v>
      </c>
      <c r="E80" s="7">
        <v>43231</v>
      </c>
      <c r="F80" t="s">
        <v>23</v>
      </c>
      <c r="G80" s="1">
        <v>1</v>
      </c>
      <c r="H80" s="1" t="s">
        <v>51</v>
      </c>
      <c r="I80" s="1">
        <f>MONTH(D80)</f>
        <v>5</v>
      </c>
    </row>
    <row r="81" spans="1:9" x14ac:dyDescent="0.25">
      <c r="A81">
        <v>7063</v>
      </c>
      <c r="B81" t="s">
        <v>54</v>
      </c>
      <c r="C81" t="s">
        <v>100</v>
      </c>
      <c r="D81" s="7">
        <v>43234</v>
      </c>
      <c r="E81" s="7">
        <v>43236</v>
      </c>
      <c r="F81" t="s">
        <v>25</v>
      </c>
      <c r="G81" s="1">
        <v>3</v>
      </c>
      <c r="H81" s="1" t="s">
        <v>51</v>
      </c>
      <c r="I81" s="1">
        <f>MONTH(D81)</f>
        <v>5</v>
      </c>
    </row>
    <row r="82" spans="1:9" x14ac:dyDescent="0.25">
      <c r="A82">
        <v>7057</v>
      </c>
      <c r="B82" t="s">
        <v>54</v>
      </c>
      <c r="C82" t="s">
        <v>100</v>
      </c>
      <c r="D82" s="7">
        <v>43238</v>
      </c>
      <c r="E82" s="7">
        <v>43238</v>
      </c>
      <c r="F82" t="s">
        <v>23</v>
      </c>
      <c r="G82" s="1">
        <v>1</v>
      </c>
      <c r="H82" s="1" t="s">
        <v>51</v>
      </c>
      <c r="I82" s="1">
        <f>MONTH(D82)</f>
        <v>5</v>
      </c>
    </row>
    <row r="83" spans="1:9" x14ac:dyDescent="0.25">
      <c r="A83">
        <v>7063</v>
      </c>
      <c r="B83" t="s">
        <v>54</v>
      </c>
      <c r="C83" t="s">
        <v>100</v>
      </c>
      <c r="D83" s="7">
        <v>43241</v>
      </c>
      <c r="E83" s="7">
        <v>43245</v>
      </c>
      <c r="F83" t="s">
        <v>24</v>
      </c>
      <c r="G83" s="1">
        <v>4</v>
      </c>
      <c r="H83" s="1" t="s">
        <v>51</v>
      </c>
      <c r="I83" s="1">
        <f>MONTH(D83)</f>
        <v>5</v>
      </c>
    </row>
    <row r="84" spans="1:9" x14ac:dyDescent="0.25">
      <c r="A84">
        <v>7063</v>
      </c>
      <c r="B84" t="s">
        <v>54</v>
      </c>
      <c r="C84" t="s">
        <v>100</v>
      </c>
      <c r="D84" s="7">
        <v>43266</v>
      </c>
      <c r="E84" s="7">
        <v>43269</v>
      </c>
      <c r="F84" t="s">
        <v>21</v>
      </c>
      <c r="G84" s="1">
        <v>2</v>
      </c>
      <c r="H84" s="1" t="s">
        <v>51</v>
      </c>
      <c r="I84" s="1">
        <f>MONTH(D84)</f>
        <v>6</v>
      </c>
    </row>
    <row r="85" spans="1:9" x14ac:dyDescent="0.25">
      <c r="A85">
        <v>7057</v>
      </c>
      <c r="B85" t="s">
        <v>54</v>
      </c>
      <c r="C85" t="s">
        <v>100</v>
      </c>
      <c r="D85" s="7">
        <v>43297</v>
      </c>
      <c r="E85" s="7">
        <v>43301</v>
      </c>
      <c r="F85" t="s">
        <v>24</v>
      </c>
      <c r="G85" s="1">
        <v>5</v>
      </c>
      <c r="H85" s="1" t="s">
        <v>51</v>
      </c>
      <c r="I85" s="1">
        <f>MONTH(D85)</f>
        <v>7</v>
      </c>
    </row>
    <row r="86" spans="1:9" x14ac:dyDescent="0.25">
      <c r="A86">
        <v>7063</v>
      </c>
      <c r="B86" t="s">
        <v>54</v>
      </c>
      <c r="C86" t="s">
        <v>100</v>
      </c>
      <c r="D86" s="7">
        <v>43297</v>
      </c>
      <c r="E86" s="7">
        <v>43298</v>
      </c>
      <c r="F86" t="s">
        <v>21</v>
      </c>
      <c r="G86" s="1">
        <v>2</v>
      </c>
      <c r="H86" s="1" t="s">
        <v>51</v>
      </c>
      <c r="I86" s="1">
        <f>MONTH(D86)</f>
        <v>7</v>
      </c>
    </row>
    <row r="87" spans="1:9" x14ac:dyDescent="0.25">
      <c r="A87">
        <v>7063</v>
      </c>
      <c r="B87" t="s">
        <v>54</v>
      </c>
      <c r="C87" t="s">
        <v>100</v>
      </c>
      <c r="D87" s="7">
        <v>43301</v>
      </c>
      <c r="E87" s="7">
        <v>43304</v>
      </c>
      <c r="F87" t="s">
        <v>21</v>
      </c>
      <c r="G87" s="1">
        <v>2</v>
      </c>
      <c r="H87" s="1" t="s">
        <v>51</v>
      </c>
      <c r="I87" s="1">
        <f>MONTH(D87)</f>
        <v>7</v>
      </c>
    </row>
    <row r="88" spans="1:9" x14ac:dyDescent="0.25">
      <c r="A88">
        <v>7057</v>
      </c>
      <c r="B88" t="s">
        <v>54</v>
      </c>
      <c r="C88" t="s">
        <v>100</v>
      </c>
      <c r="D88" s="7">
        <v>43304</v>
      </c>
      <c r="E88" s="7">
        <v>43308</v>
      </c>
      <c r="F88" t="s">
        <v>24</v>
      </c>
      <c r="G88" s="1">
        <v>5</v>
      </c>
      <c r="H88" s="1" t="s">
        <v>51</v>
      </c>
      <c r="I88" s="1">
        <f>MONTH(D88)</f>
        <v>7</v>
      </c>
    </row>
    <row r="89" spans="1:9" x14ac:dyDescent="0.25">
      <c r="A89">
        <v>7057</v>
      </c>
      <c r="B89" t="s">
        <v>54</v>
      </c>
      <c r="C89" t="s">
        <v>100</v>
      </c>
      <c r="D89" s="7">
        <v>43311</v>
      </c>
      <c r="E89" s="7">
        <v>43312</v>
      </c>
      <c r="F89" t="s">
        <v>21</v>
      </c>
      <c r="G89" s="1">
        <v>2</v>
      </c>
      <c r="H89" s="1" t="s">
        <v>51</v>
      </c>
      <c r="I89" s="1">
        <f>MONTH(D89)</f>
        <v>7</v>
      </c>
    </row>
    <row r="90" spans="1:9" x14ac:dyDescent="0.25">
      <c r="A90">
        <v>7057</v>
      </c>
      <c r="B90" t="s">
        <v>54</v>
      </c>
      <c r="C90" t="s">
        <v>100</v>
      </c>
      <c r="D90" s="7">
        <v>43313</v>
      </c>
      <c r="E90" s="7">
        <v>43315</v>
      </c>
      <c r="F90" t="s">
        <v>63</v>
      </c>
      <c r="G90" s="132">
        <v>3</v>
      </c>
      <c r="H90" s="1" t="s">
        <v>51</v>
      </c>
      <c r="I90" s="1">
        <v>8</v>
      </c>
    </row>
    <row r="91" spans="1:9" x14ac:dyDescent="0.25">
      <c r="A91">
        <v>910118</v>
      </c>
      <c r="B91" t="s">
        <v>54</v>
      </c>
      <c r="C91" t="s">
        <v>100</v>
      </c>
      <c r="D91" s="7">
        <v>43346</v>
      </c>
      <c r="E91" s="7">
        <v>43350</v>
      </c>
      <c r="F91" t="s">
        <v>24</v>
      </c>
      <c r="G91" s="1">
        <v>5</v>
      </c>
      <c r="H91" s="1" t="s">
        <v>51</v>
      </c>
      <c r="I91" s="1">
        <f>MONTH(D91)</f>
        <v>9</v>
      </c>
    </row>
    <row r="92" spans="1:9" x14ac:dyDescent="0.25">
      <c r="A92">
        <v>910118</v>
      </c>
      <c r="B92" t="s">
        <v>54</v>
      </c>
      <c r="C92" t="s">
        <v>100</v>
      </c>
      <c r="D92" s="7">
        <v>43397</v>
      </c>
      <c r="E92" s="7">
        <v>43397</v>
      </c>
      <c r="F92" t="s">
        <v>26</v>
      </c>
      <c r="G92" s="1">
        <v>0.5</v>
      </c>
      <c r="H92" s="1" t="s">
        <v>51</v>
      </c>
      <c r="I92" s="1">
        <f>MONTH(D92)</f>
        <v>10</v>
      </c>
    </row>
    <row r="93" spans="1:9" x14ac:dyDescent="0.25">
      <c r="A93">
        <v>7057</v>
      </c>
      <c r="B93" t="s">
        <v>54</v>
      </c>
      <c r="C93" t="s">
        <v>100</v>
      </c>
      <c r="D93" s="7">
        <v>43402</v>
      </c>
      <c r="E93" s="7">
        <v>43404</v>
      </c>
      <c r="F93" t="s">
        <v>25</v>
      </c>
      <c r="G93" s="1">
        <v>3</v>
      </c>
      <c r="H93" s="1" t="s">
        <v>51</v>
      </c>
      <c r="I93" s="1">
        <f>MONTH(D93)</f>
        <v>10</v>
      </c>
    </row>
    <row r="94" spans="1:9" x14ac:dyDescent="0.25">
      <c r="A94">
        <v>910118</v>
      </c>
      <c r="B94" t="s">
        <v>54</v>
      </c>
      <c r="C94" t="s">
        <v>100</v>
      </c>
      <c r="D94" s="7">
        <v>43406</v>
      </c>
      <c r="E94" s="7">
        <v>43406</v>
      </c>
      <c r="F94" t="s">
        <v>23</v>
      </c>
      <c r="G94" s="1">
        <v>1</v>
      </c>
      <c r="H94" s="1" t="s">
        <v>51</v>
      </c>
      <c r="I94" s="1">
        <f>MONTH(D94)</f>
        <v>11</v>
      </c>
    </row>
    <row r="95" spans="1:9" x14ac:dyDescent="0.25">
      <c r="A95">
        <v>7057</v>
      </c>
      <c r="B95" t="s">
        <v>54</v>
      </c>
      <c r="C95" t="s">
        <v>100</v>
      </c>
      <c r="D95" s="7">
        <v>43406</v>
      </c>
      <c r="E95" s="7">
        <v>43406</v>
      </c>
      <c r="F95" t="s">
        <v>23</v>
      </c>
      <c r="G95" s="1">
        <v>1</v>
      </c>
      <c r="H95" s="1" t="s">
        <v>51</v>
      </c>
      <c r="I95" s="1">
        <f>MONTH(D95)</f>
        <v>11</v>
      </c>
    </row>
    <row r="96" spans="1:9" x14ac:dyDescent="0.25">
      <c r="A96">
        <v>7054</v>
      </c>
      <c r="B96" t="s">
        <v>54</v>
      </c>
      <c r="C96" t="s">
        <v>101</v>
      </c>
      <c r="D96" s="7">
        <v>43102</v>
      </c>
      <c r="E96" s="7">
        <v>43105</v>
      </c>
      <c r="F96" t="s">
        <v>28</v>
      </c>
      <c r="G96" s="1">
        <v>4</v>
      </c>
      <c r="H96" s="1" t="s">
        <v>51</v>
      </c>
      <c r="I96" s="1">
        <f>MONTH(D96)</f>
        <v>1</v>
      </c>
    </row>
    <row r="97" spans="1:9" x14ac:dyDescent="0.25">
      <c r="A97">
        <v>7054</v>
      </c>
      <c r="B97" t="s">
        <v>54</v>
      </c>
      <c r="C97" t="s">
        <v>101</v>
      </c>
      <c r="D97" s="7">
        <v>43126</v>
      </c>
      <c r="E97" s="7">
        <v>43126</v>
      </c>
      <c r="F97" t="s">
        <v>23</v>
      </c>
      <c r="G97" s="1">
        <v>1</v>
      </c>
      <c r="H97" s="1" t="s">
        <v>51</v>
      </c>
      <c r="I97" s="1">
        <f>MONTH(D97)</f>
        <v>1</v>
      </c>
    </row>
    <row r="98" spans="1:9" x14ac:dyDescent="0.25">
      <c r="A98">
        <v>7054</v>
      </c>
      <c r="B98" t="s">
        <v>102</v>
      </c>
      <c r="C98" t="s">
        <v>101</v>
      </c>
      <c r="D98" s="7">
        <v>43136</v>
      </c>
      <c r="E98" s="7">
        <v>43140</v>
      </c>
      <c r="F98" t="s">
        <v>24</v>
      </c>
      <c r="G98" s="1">
        <v>5</v>
      </c>
      <c r="H98" s="1" t="s">
        <v>51</v>
      </c>
      <c r="I98" s="1">
        <f>MONTH(D98)</f>
        <v>2</v>
      </c>
    </row>
    <row r="99" spans="1:9" x14ac:dyDescent="0.25">
      <c r="A99">
        <v>7054</v>
      </c>
      <c r="B99" t="s">
        <v>102</v>
      </c>
      <c r="C99" t="s">
        <v>101</v>
      </c>
      <c r="D99" s="7">
        <v>43231</v>
      </c>
      <c r="E99" s="7">
        <v>43231</v>
      </c>
      <c r="F99" t="s">
        <v>23</v>
      </c>
      <c r="G99" s="1">
        <v>1</v>
      </c>
      <c r="H99" s="1" t="s">
        <v>51</v>
      </c>
      <c r="I99" s="1">
        <f>MONTH(D99)</f>
        <v>5</v>
      </c>
    </row>
    <row r="100" spans="1:9" x14ac:dyDescent="0.25">
      <c r="A100">
        <v>7054</v>
      </c>
      <c r="B100" t="s">
        <v>102</v>
      </c>
      <c r="C100" t="s">
        <v>101</v>
      </c>
      <c r="D100" s="7">
        <v>43235</v>
      </c>
      <c r="E100" s="7">
        <v>43236</v>
      </c>
      <c r="F100" t="s">
        <v>21</v>
      </c>
      <c r="G100" s="1">
        <v>2</v>
      </c>
      <c r="H100" s="1" t="s">
        <v>51</v>
      </c>
      <c r="I100" s="1">
        <f>MONTH(D100)</f>
        <v>5</v>
      </c>
    </row>
    <row r="101" spans="1:9" x14ac:dyDescent="0.25">
      <c r="A101">
        <v>7054</v>
      </c>
      <c r="B101" t="s">
        <v>102</v>
      </c>
      <c r="C101" t="s">
        <v>101</v>
      </c>
      <c r="D101" s="7">
        <v>43249</v>
      </c>
      <c r="E101" s="7">
        <v>43249</v>
      </c>
      <c r="F101" t="s">
        <v>23</v>
      </c>
      <c r="G101" s="1">
        <v>1</v>
      </c>
      <c r="H101" s="1" t="s">
        <v>51</v>
      </c>
      <c r="I101" s="1">
        <f>MONTH(D101)</f>
        <v>5</v>
      </c>
    </row>
    <row r="102" spans="1:9" x14ac:dyDescent="0.25">
      <c r="A102">
        <v>7063</v>
      </c>
      <c r="B102" t="s">
        <v>54</v>
      </c>
      <c r="C102" t="s">
        <v>101</v>
      </c>
      <c r="D102" s="7">
        <v>43315</v>
      </c>
      <c r="E102" s="7">
        <v>43329</v>
      </c>
      <c r="F102" t="s">
        <v>22</v>
      </c>
      <c r="G102" s="132">
        <v>10</v>
      </c>
      <c r="H102" s="1" t="s">
        <v>51</v>
      </c>
      <c r="I102" s="1">
        <f>MONTH(D102)</f>
        <v>8</v>
      </c>
    </row>
    <row r="103" spans="1:9" x14ac:dyDescent="0.25">
      <c r="A103">
        <v>7054</v>
      </c>
      <c r="B103" t="s">
        <v>102</v>
      </c>
      <c r="C103" t="s">
        <v>101</v>
      </c>
      <c r="D103" s="7">
        <v>43318</v>
      </c>
      <c r="E103" s="7">
        <v>43326</v>
      </c>
      <c r="F103" t="s">
        <v>29</v>
      </c>
      <c r="G103" s="132">
        <v>7</v>
      </c>
      <c r="H103" s="1" t="s">
        <v>51</v>
      </c>
      <c r="I103" s="1">
        <f>MONTH(D103)</f>
        <v>8</v>
      </c>
    </row>
    <row r="104" spans="1:9" x14ac:dyDescent="0.25">
      <c r="A104">
        <v>7063</v>
      </c>
      <c r="B104" t="s">
        <v>54</v>
      </c>
      <c r="C104" t="s">
        <v>101</v>
      </c>
      <c r="D104" s="7">
        <v>43332</v>
      </c>
      <c r="E104" s="7">
        <v>43332</v>
      </c>
      <c r="F104" t="s">
        <v>23</v>
      </c>
      <c r="G104" s="132">
        <v>1</v>
      </c>
      <c r="H104" s="1" t="s">
        <v>51</v>
      </c>
      <c r="I104" s="1">
        <f>MONTH(D104)</f>
        <v>8</v>
      </c>
    </row>
    <row r="105" spans="1:9" x14ac:dyDescent="0.25">
      <c r="A105">
        <v>7063</v>
      </c>
      <c r="B105" t="s">
        <v>54</v>
      </c>
      <c r="C105" t="s">
        <v>101</v>
      </c>
      <c r="D105" s="7">
        <v>43336</v>
      </c>
      <c r="E105" s="7">
        <v>43336</v>
      </c>
      <c r="F105" t="s">
        <v>23</v>
      </c>
      <c r="G105" s="132">
        <v>1</v>
      </c>
      <c r="H105" s="1" t="s">
        <v>51</v>
      </c>
      <c r="I105" s="1">
        <f>MONTH(D105)</f>
        <v>8</v>
      </c>
    </row>
    <row r="106" spans="1:9" x14ac:dyDescent="0.25">
      <c r="A106">
        <v>7066</v>
      </c>
      <c r="B106" t="s">
        <v>102</v>
      </c>
      <c r="C106" t="s">
        <v>74</v>
      </c>
      <c r="D106" s="7">
        <v>43102</v>
      </c>
      <c r="E106" s="7">
        <v>43102</v>
      </c>
      <c r="F106" t="s">
        <v>23</v>
      </c>
      <c r="G106" s="1">
        <v>1</v>
      </c>
      <c r="H106" s="1" t="s">
        <v>51</v>
      </c>
      <c r="I106" s="1">
        <f>MONTH(D106)</f>
        <v>1</v>
      </c>
    </row>
    <row r="107" spans="1:9" x14ac:dyDescent="0.25">
      <c r="A107">
        <v>7014</v>
      </c>
      <c r="B107" t="s">
        <v>102</v>
      </c>
      <c r="C107" t="s">
        <v>74</v>
      </c>
      <c r="D107" s="7">
        <v>43157</v>
      </c>
      <c r="E107" s="7">
        <v>43159</v>
      </c>
      <c r="F107" t="s">
        <v>25</v>
      </c>
      <c r="G107" s="1">
        <v>3</v>
      </c>
      <c r="H107" s="1" t="s">
        <v>51</v>
      </c>
      <c r="I107" s="1">
        <f>MONTH(D107)</f>
        <v>2</v>
      </c>
    </row>
    <row r="108" spans="1:9" x14ac:dyDescent="0.25">
      <c r="A108">
        <v>7014</v>
      </c>
      <c r="B108" t="s">
        <v>102</v>
      </c>
      <c r="C108" t="s">
        <v>74</v>
      </c>
      <c r="D108" s="7">
        <v>43160</v>
      </c>
      <c r="E108" s="7">
        <v>43161</v>
      </c>
      <c r="F108" t="s">
        <v>62</v>
      </c>
      <c r="G108" s="1">
        <v>2</v>
      </c>
      <c r="H108" s="1" t="s">
        <v>51</v>
      </c>
      <c r="I108" s="1">
        <v>3</v>
      </c>
    </row>
    <row r="109" spans="1:9" x14ac:dyDescent="0.25">
      <c r="A109">
        <v>7066</v>
      </c>
      <c r="B109" t="s">
        <v>102</v>
      </c>
      <c r="C109" t="s">
        <v>74</v>
      </c>
      <c r="D109" s="7">
        <v>43175</v>
      </c>
      <c r="E109" s="7">
        <v>43175</v>
      </c>
      <c r="F109" t="s">
        <v>23</v>
      </c>
      <c r="G109" s="1">
        <v>1</v>
      </c>
      <c r="H109" s="1" t="s">
        <v>51</v>
      </c>
      <c r="I109" s="1">
        <f>MONTH(D109)</f>
        <v>3</v>
      </c>
    </row>
    <row r="110" spans="1:9" x14ac:dyDescent="0.25">
      <c r="A110">
        <v>7066</v>
      </c>
      <c r="B110" t="s">
        <v>102</v>
      </c>
      <c r="C110" t="s">
        <v>74</v>
      </c>
      <c r="D110" s="7">
        <v>43182</v>
      </c>
      <c r="E110" s="7">
        <v>43182</v>
      </c>
      <c r="F110" t="s">
        <v>23</v>
      </c>
      <c r="G110" s="1">
        <v>1</v>
      </c>
      <c r="H110" s="1" t="s">
        <v>51</v>
      </c>
      <c r="I110" s="1">
        <f>MONTH(D110)</f>
        <v>3</v>
      </c>
    </row>
    <row r="111" spans="1:9" x14ac:dyDescent="0.25">
      <c r="A111">
        <v>7066</v>
      </c>
      <c r="B111" t="s">
        <v>102</v>
      </c>
      <c r="C111" t="s">
        <v>74</v>
      </c>
      <c r="D111" s="7">
        <v>43189</v>
      </c>
      <c r="E111" s="7">
        <v>43189</v>
      </c>
      <c r="F111" t="s">
        <v>23</v>
      </c>
      <c r="G111" s="1">
        <v>1</v>
      </c>
      <c r="H111" s="1" t="s">
        <v>51</v>
      </c>
      <c r="I111" s="1">
        <f>MONTH(D111)</f>
        <v>3</v>
      </c>
    </row>
    <row r="112" spans="1:9" x14ac:dyDescent="0.25">
      <c r="A112">
        <v>7014</v>
      </c>
      <c r="B112" t="s">
        <v>102</v>
      </c>
      <c r="C112" t="s">
        <v>74</v>
      </c>
      <c r="D112" s="7">
        <v>43220</v>
      </c>
      <c r="E112" s="7">
        <v>43220</v>
      </c>
      <c r="F112" t="s">
        <v>23</v>
      </c>
      <c r="G112" s="1">
        <v>1</v>
      </c>
      <c r="H112" s="1" t="s">
        <v>51</v>
      </c>
      <c r="I112" s="1">
        <f>MONTH(D112)</f>
        <v>4</v>
      </c>
    </row>
    <row r="113" spans="1:9" x14ac:dyDescent="0.25">
      <c r="A113">
        <v>7066</v>
      </c>
      <c r="B113" t="s">
        <v>102</v>
      </c>
      <c r="C113" t="s">
        <v>74</v>
      </c>
      <c r="D113" s="7">
        <v>43286</v>
      </c>
      <c r="E113" s="7">
        <v>43286</v>
      </c>
      <c r="F113" t="s">
        <v>23</v>
      </c>
      <c r="G113" s="1">
        <v>1</v>
      </c>
      <c r="H113" s="1" t="s">
        <v>51</v>
      </c>
      <c r="I113" s="1">
        <f>MONTH(D113)</f>
        <v>7</v>
      </c>
    </row>
    <row r="114" spans="1:9" x14ac:dyDescent="0.25">
      <c r="A114">
        <v>7066</v>
      </c>
      <c r="B114" t="s">
        <v>102</v>
      </c>
      <c r="C114" t="s">
        <v>74</v>
      </c>
      <c r="D114" s="7">
        <v>43287</v>
      </c>
      <c r="E114" s="7">
        <v>43287</v>
      </c>
      <c r="F114" t="s">
        <v>23</v>
      </c>
      <c r="G114" s="1">
        <v>1</v>
      </c>
      <c r="H114" s="1" t="s">
        <v>51</v>
      </c>
      <c r="I114" s="1">
        <f>MONTH(D114)</f>
        <v>7</v>
      </c>
    </row>
    <row r="115" spans="1:9" x14ac:dyDescent="0.25">
      <c r="A115">
        <v>7054</v>
      </c>
      <c r="B115" t="s">
        <v>102</v>
      </c>
      <c r="C115" t="s">
        <v>74</v>
      </c>
      <c r="D115" s="7">
        <v>43328</v>
      </c>
      <c r="E115" s="7">
        <v>43336</v>
      </c>
      <c r="F115" t="s">
        <v>29</v>
      </c>
      <c r="G115" s="132">
        <v>7</v>
      </c>
      <c r="H115" s="1" t="s">
        <v>51</v>
      </c>
      <c r="I115" s="1">
        <f>MONTH(D115)</f>
        <v>8</v>
      </c>
    </row>
    <row r="116" spans="1:9" x14ac:dyDescent="0.25">
      <c r="A116">
        <v>7014</v>
      </c>
      <c r="B116" t="s">
        <v>102</v>
      </c>
      <c r="C116" t="s">
        <v>103</v>
      </c>
      <c r="D116" s="7">
        <v>43227</v>
      </c>
      <c r="E116" s="7">
        <v>43227</v>
      </c>
      <c r="F116" t="s">
        <v>23</v>
      </c>
      <c r="G116" s="1">
        <v>1</v>
      </c>
      <c r="H116" s="1" t="s">
        <v>51</v>
      </c>
      <c r="I116" s="1">
        <f>MONTH(D116)</f>
        <v>5</v>
      </c>
    </row>
    <row r="117" spans="1:9" x14ac:dyDescent="0.25">
      <c r="A117">
        <v>7014</v>
      </c>
      <c r="B117" t="s">
        <v>102</v>
      </c>
      <c r="C117" t="s">
        <v>103</v>
      </c>
      <c r="D117" s="7">
        <v>43229</v>
      </c>
      <c r="E117" s="7">
        <v>43229</v>
      </c>
      <c r="F117" t="s">
        <v>23</v>
      </c>
      <c r="G117" s="1">
        <v>1</v>
      </c>
      <c r="H117" s="1" t="s">
        <v>51</v>
      </c>
      <c r="I117" s="1">
        <f>MONTH(D117)</f>
        <v>5</v>
      </c>
    </row>
    <row r="118" spans="1:9" x14ac:dyDescent="0.25">
      <c r="A118">
        <v>7014</v>
      </c>
      <c r="B118" t="s">
        <v>102</v>
      </c>
      <c r="C118" t="s">
        <v>103</v>
      </c>
      <c r="D118" s="7">
        <v>43231</v>
      </c>
      <c r="E118" s="7">
        <v>43231</v>
      </c>
      <c r="F118" t="s">
        <v>23</v>
      </c>
      <c r="G118" s="1">
        <v>1</v>
      </c>
      <c r="H118" s="1" t="s">
        <v>51</v>
      </c>
      <c r="I118" s="1">
        <f>MONTH(D118)</f>
        <v>5</v>
      </c>
    </row>
    <row r="119" spans="1:9" x14ac:dyDescent="0.25">
      <c r="A119">
        <v>7014</v>
      </c>
      <c r="B119" t="s">
        <v>102</v>
      </c>
      <c r="C119" t="s">
        <v>103</v>
      </c>
      <c r="D119" s="7">
        <v>43318</v>
      </c>
      <c r="E119" s="7">
        <v>43322</v>
      </c>
      <c r="F119" t="s">
        <v>24</v>
      </c>
      <c r="G119" s="132">
        <v>5</v>
      </c>
      <c r="H119" s="1" t="s">
        <v>51</v>
      </c>
      <c r="I119" s="1">
        <f>MONTH(D119)</f>
        <v>8</v>
      </c>
    </row>
    <row r="120" spans="1:9" x14ac:dyDescent="0.25">
      <c r="A120">
        <v>7014</v>
      </c>
      <c r="B120" t="s">
        <v>102</v>
      </c>
      <c r="C120" t="s">
        <v>103</v>
      </c>
      <c r="D120" s="7">
        <v>43325</v>
      </c>
      <c r="E120" s="7">
        <v>43329</v>
      </c>
      <c r="F120" t="s">
        <v>28</v>
      </c>
      <c r="G120" s="132">
        <v>4</v>
      </c>
      <c r="H120" s="1" t="s">
        <v>51</v>
      </c>
      <c r="I120" s="1">
        <f>MONTH(D120)</f>
        <v>8</v>
      </c>
    </row>
    <row r="121" spans="1:9" x14ac:dyDescent="0.25">
      <c r="A121">
        <v>7068</v>
      </c>
      <c r="B121" t="s">
        <v>102</v>
      </c>
      <c r="C121" t="s">
        <v>104</v>
      </c>
      <c r="D121" s="7">
        <v>43133</v>
      </c>
      <c r="E121" s="7">
        <v>43133</v>
      </c>
      <c r="F121" t="s">
        <v>23</v>
      </c>
      <c r="G121" s="1">
        <v>1</v>
      </c>
      <c r="H121" s="1" t="s">
        <v>51</v>
      </c>
      <c r="I121" s="1">
        <f>MONTH(D121)</f>
        <v>2</v>
      </c>
    </row>
    <row r="122" spans="1:9" x14ac:dyDescent="0.25">
      <c r="A122">
        <v>7068</v>
      </c>
      <c r="B122" t="s">
        <v>102</v>
      </c>
      <c r="C122" t="s">
        <v>104</v>
      </c>
      <c r="D122" s="7">
        <v>43186</v>
      </c>
      <c r="E122" s="7">
        <v>43186</v>
      </c>
      <c r="F122" t="s">
        <v>26</v>
      </c>
      <c r="G122" s="1">
        <v>0.5</v>
      </c>
      <c r="H122" s="1" t="s">
        <v>51</v>
      </c>
      <c r="I122" s="1">
        <f>MONTH(D122)</f>
        <v>3</v>
      </c>
    </row>
    <row r="123" spans="1:9" x14ac:dyDescent="0.25">
      <c r="A123">
        <v>7068</v>
      </c>
      <c r="B123" t="s">
        <v>102</v>
      </c>
      <c r="C123" t="s">
        <v>104</v>
      </c>
      <c r="D123" s="7">
        <v>43199</v>
      </c>
      <c r="E123" s="7">
        <v>43199</v>
      </c>
      <c r="F123" t="s">
        <v>23</v>
      </c>
      <c r="G123" s="1">
        <v>1</v>
      </c>
      <c r="H123" s="1" t="s">
        <v>51</v>
      </c>
      <c r="I123" s="1">
        <f>MONTH(D123)</f>
        <v>4</v>
      </c>
    </row>
    <row r="124" spans="1:9" x14ac:dyDescent="0.25">
      <c r="A124">
        <v>7068</v>
      </c>
      <c r="B124" t="s">
        <v>105</v>
      </c>
      <c r="C124" t="s">
        <v>104</v>
      </c>
      <c r="D124" s="7">
        <v>43220</v>
      </c>
      <c r="E124" s="7">
        <v>43220</v>
      </c>
      <c r="F124" t="s">
        <v>23</v>
      </c>
      <c r="G124" s="1">
        <v>1</v>
      </c>
      <c r="H124" s="1" t="s">
        <v>51</v>
      </c>
      <c r="I124" s="1">
        <f>MONTH(D124)</f>
        <v>4</v>
      </c>
    </row>
    <row r="125" spans="1:9" x14ac:dyDescent="0.25">
      <c r="A125">
        <v>7068</v>
      </c>
      <c r="B125" t="s">
        <v>105</v>
      </c>
      <c r="C125" t="s">
        <v>104</v>
      </c>
      <c r="D125" s="7">
        <v>43222</v>
      </c>
      <c r="E125" s="7">
        <v>43222</v>
      </c>
      <c r="F125" t="s">
        <v>23</v>
      </c>
      <c r="G125" s="1">
        <v>1</v>
      </c>
      <c r="H125" s="1" t="s">
        <v>51</v>
      </c>
      <c r="I125" s="1">
        <f>MONTH(D125)</f>
        <v>5</v>
      </c>
    </row>
    <row r="126" spans="1:9" x14ac:dyDescent="0.25">
      <c r="A126">
        <v>7068</v>
      </c>
      <c r="B126" t="s">
        <v>105</v>
      </c>
      <c r="C126" t="s">
        <v>104</v>
      </c>
      <c r="D126" s="7">
        <v>43227</v>
      </c>
      <c r="E126" s="7">
        <v>43227</v>
      </c>
      <c r="F126" t="s">
        <v>23</v>
      </c>
      <c r="G126" s="1">
        <v>1</v>
      </c>
      <c r="H126" s="1" t="s">
        <v>51</v>
      </c>
      <c r="I126" s="1">
        <f>MONTH(D126)</f>
        <v>5</v>
      </c>
    </row>
    <row r="127" spans="1:9" x14ac:dyDescent="0.25">
      <c r="A127">
        <v>7068</v>
      </c>
      <c r="B127" t="s">
        <v>105</v>
      </c>
      <c r="C127" t="s">
        <v>104</v>
      </c>
      <c r="D127" s="7">
        <v>43229</v>
      </c>
      <c r="E127" s="7">
        <v>43229</v>
      </c>
      <c r="F127" t="s">
        <v>23</v>
      </c>
      <c r="G127" s="1">
        <v>1</v>
      </c>
      <c r="H127" s="1" t="s">
        <v>51</v>
      </c>
      <c r="I127" s="1">
        <f>MONTH(D127)</f>
        <v>5</v>
      </c>
    </row>
    <row r="128" spans="1:9" x14ac:dyDescent="0.25">
      <c r="A128">
        <v>7014</v>
      </c>
      <c r="B128" t="s">
        <v>102</v>
      </c>
      <c r="C128" t="s">
        <v>104</v>
      </c>
      <c r="D128" s="7">
        <v>43332</v>
      </c>
      <c r="E128" s="7">
        <v>43336</v>
      </c>
      <c r="F128" t="s">
        <v>24</v>
      </c>
      <c r="G128" s="132">
        <v>5</v>
      </c>
      <c r="H128" s="1" t="s">
        <v>51</v>
      </c>
      <c r="I128" s="1">
        <f>MONTH(D128)</f>
        <v>8</v>
      </c>
    </row>
    <row r="129" spans="1:9" x14ac:dyDescent="0.25">
      <c r="A129">
        <v>7014</v>
      </c>
      <c r="B129" t="s">
        <v>102</v>
      </c>
      <c r="C129" t="s">
        <v>104</v>
      </c>
      <c r="D129" s="7">
        <v>43395</v>
      </c>
      <c r="E129" s="7">
        <v>43399</v>
      </c>
      <c r="F129" t="s">
        <v>24</v>
      </c>
      <c r="G129" s="1">
        <v>5</v>
      </c>
      <c r="H129" s="1" t="s">
        <v>51</v>
      </c>
      <c r="I129" s="1">
        <f>MONTH(D129)</f>
        <v>10</v>
      </c>
    </row>
    <row r="130" spans="1:9" x14ac:dyDescent="0.25">
      <c r="A130">
        <v>7070</v>
      </c>
      <c r="B130" t="s">
        <v>107</v>
      </c>
      <c r="C130" t="s">
        <v>106</v>
      </c>
      <c r="D130" s="7">
        <v>43102</v>
      </c>
      <c r="E130" s="7">
        <v>43105</v>
      </c>
      <c r="F130" t="s">
        <v>28</v>
      </c>
      <c r="G130" s="1">
        <v>4</v>
      </c>
      <c r="H130" s="1" t="s">
        <v>51</v>
      </c>
      <c r="I130" s="1">
        <f>MONTH(D130)</f>
        <v>1</v>
      </c>
    </row>
    <row r="131" spans="1:9" x14ac:dyDescent="0.25">
      <c r="A131">
        <v>7070</v>
      </c>
      <c r="B131" t="s">
        <v>107</v>
      </c>
      <c r="C131" t="s">
        <v>106</v>
      </c>
      <c r="D131" s="7">
        <v>43178</v>
      </c>
      <c r="E131" s="7">
        <v>43182</v>
      </c>
      <c r="F131" t="s">
        <v>24</v>
      </c>
      <c r="G131" s="1">
        <v>5</v>
      </c>
      <c r="H131" s="1" t="s">
        <v>51</v>
      </c>
      <c r="I131" s="1">
        <f>MONTH(D131)</f>
        <v>3</v>
      </c>
    </row>
    <row r="132" spans="1:9" x14ac:dyDescent="0.25">
      <c r="A132">
        <v>7068</v>
      </c>
      <c r="B132" t="s">
        <v>105</v>
      </c>
      <c r="C132" t="s">
        <v>106</v>
      </c>
      <c r="D132" s="7">
        <v>43231</v>
      </c>
      <c r="E132" s="7">
        <v>43231</v>
      </c>
      <c r="F132" t="s">
        <v>23</v>
      </c>
      <c r="G132" s="1">
        <v>1</v>
      </c>
      <c r="H132" s="1" t="s">
        <v>51</v>
      </c>
      <c r="I132" s="1">
        <f>MONTH(D132)</f>
        <v>5</v>
      </c>
    </row>
    <row r="133" spans="1:9" x14ac:dyDescent="0.25">
      <c r="A133">
        <v>7070</v>
      </c>
      <c r="B133" t="s">
        <v>107</v>
      </c>
      <c r="C133" t="s">
        <v>106</v>
      </c>
      <c r="D133" s="7">
        <v>43264</v>
      </c>
      <c r="E133" s="7">
        <v>43264</v>
      </c>
      <c r="F133" t="s">
        <v>26</v>
      </c>
      <c r="G133" s="1">
        <v>0.5</v>
      </c>
      <c r="H133" s="1" t="s">
        <v>51</v>
      </c>
      <c r="I133" s="1">
        <f>MONTH(D133)</f>
        <v>6</v>
      </c>
    </row>
    <row r="134" spans="1:9" x14ac:dyDescent="0.25">
      <c r="A134">
        <v>7068</v>
      </c>
      <c r="B134" t="s">
        <v>105</v>
      </c>
      <c r="C134" t="s">
        <v>106</v>
      </c>
      <c r="D134" s="7">
        <v>43273</v>
      </c>
      <c r="E134" s="7">
        <v>43276</v>
      </c>
      <c r="F134" t="s">
        <v>21</v>
      </c>
      <c r="G134" s="1">
        <v>2</v>
      </c>
      <c r="H134" s="1" t="s">
        <v>51</v>
      </c>
      <c r="I134" s="1">
        <f>MONTH(D134)</f>
        <v>6</v>
      </c>
    </row>
    <row r="135" spans="1:9" s="6" customFormat="1" x14ac:dyDescent="0.25">
      <c r="A135">
        <v>7070</v>
      </c>
      <c r="B135" t="s">
        <v>107</v>
      </c>
      <c r="C135" t="s">
        <v>106</v>
      </c>
      <c r="D135" s="7">
        <v>43276</v>
      </c>
      <c r="E135" s="7">
        <v>43276</v>
      </c>
      <c r="F135" t="s">
        <v>26</v>
      </c>
      <c r="G135" s="1">
        <v>0.5</v>
      </c>
      <c r="H135" s="1" t="s">
        <v>51</v>
      </c>
      <c r="I135" s="1">
        <f>MONTH(D135)</f>
        <v>6</v>
      </c>
    </row>
    <row r="136" spans="1:9" x14ac:dyDescent="0.25">
      <c r="A136" s="6">
        <v>7068</v>
      </c>
      <c r="B136" t="s">
        <v>105</v>
      </c>
      <c r="C136" t="s">
        <v>106</v>
      </c>
      <c r="D136" s="15">
        <v>43304</v>
      </c>
      <c r="E136" s="15">
        <v>43312</v>
      </c>
      <c r="F136" s="6" t="s">
        <v>29</v>
      </c>
      <c r="G136" s="1">
        <v>7</v>
      </c>
      <c r="H136" s="1" t="s">
        <v>51</v>
      </c>
      <c r="I136" s="1">
        <f>MONTH(D136)</f>
        <v>7</v>
      </c>
    </row>
    <row r="137" spans="1:9" x14ac:dyDescent="0.25">
      <c r="A137">
        <v>7076</v>
      </c>
      <c r="B137" t="s">
        <v>105</v>
      </c>
      <c r="C137" t="s">
        <v>106</v>
      </c>
      <c r="D137" s="7">
        <v>43304</v>
      </c>
      <c r="E137" s="7">
        <v>43308</v>
      </c>
      <c r="F137" t="s">
        <v>24</v>
      </c>
      <c r="G137" s="1">
        <v>5</v>
      </c>
      <c r="H137" s="1" t="s">
        <v>51</v>
      </c>
      <c r="I137" s="1">
        <f>MONTH(D137)</f>
        <v>7</v>
      </c>
    </row>
    <row r="138" spans="1:9" x14ac:dyDescent="0.25">
      <c r="A138" s="6">
        <v>7068</v>
      </c>
      <c r="B138" t="s">
        <v>105</v>
      </c>
      <c r="C138" t="s">
        <v>106</v>
      </c>
      <c r="D138" s="15">
        <v>43313</v>
      </c>
      <c r="E138" s="15">
        <v>43325</v>
      </c>
      <c r="F138" s="6" t="s">
        <v>68</v>
      </c>
      <c r="G138" s="132">
        <v>8.5</v>
      </c>
      <c r="H138" s="1" t="s">
        <v>51</v>
      </c>
      <c r="I138" s="1">
        <v>8</v>
      </c>
    </row>
    <row r="139" spans="1:9" x14ac:dyDescent="0.25">
      <c r="A139">
        <v>7068</v>
      </c>
      <c r="B139" t="s">
        <v>105</v>
      </c>
      <c r="C139" t="s">
        <v>106</v>
      </c>
      <c r="D139" s="7">
        <v>43343</v>
      </c>
      <c r="E139" s="7">
        <v>43343</v>
      </c>
      <c r="F139" t="s">
        <v>23</v>
      </c>
      <c r="G139" s="132">
        <v>1</v>
      </c>
      <c r="H139" s="1" t="s">
        <v>51</v>
      </c>
      <c r="I139" s="1">
        <f>MONTH(D139)</f>
        <v>8</v>
      </c>
    </row>
    <row r="140" spans="1:9" x14ac:dyDescent="0.25">
      <c r="A140">
        <v>7076</v>
      </c>
      <c r="B140" t="s">
        <v>107</v>
      </c>
      <c r="C140" t="s">
        <v>106</v>
      </c>
      <c r="D140" s="7">
        <v>43357</v>
      </c>
      <c r="E140" s="7">
        <v>43357</v>
      </c>
      <c r="F140" t="s">
        <v>26</v>
      </c>
      <c r="G140" s="1">
        <v>0.5</v>
      </c>
      <c r="H140" s="1" t="s">
        <v>51</v>
      </c>
      <c r="I140" s="1">
        <f>MONTH(D140)</f>
        <v>9</v>
      </c>
    </row>
    <row r="141" spans="1:9" x14ac:dyDescent="0.25">
      <c r="A141">
        <v>7065</v>
      </c>
      <c r="B141" t="s">
        <v>109</v>
      </c>
      <c r="C141" t="s">
        <v>108</v>
      </c>
      <c r="D141" s="7">
        <v>43112</v>
      </c>
      <c r="E141" s="7">
        <v>43112</v>
      </c>
      <c r="F141" t="s">
        <v>26</v>
      </c>
      <c r="G141" s="1">
        <v>0.5</v>
      </c>
      <c r="H141" s="1" t="s">
        <v>51</v>
      </c>
      <c r="I141" s="1">
        <f>MONTH(D141)</f>
        <v>1</v>
      </c>
    </row>
    <row r="142" spans="1:9" x14ac:dyDescent="0.25">
      <c r="A142">
        <v>7012</v>
      </c>
      <c r="B142" t="s">
        <v>107</v>
      </c>
      <c r="C142" t="s">
        <v>108</v>
      </c>
      <c r="D142" s="7">
        <v>43136</v>
      </c>
      <c r="E142" s="7">
        <v>43140</v>
      </c>
      <c r="F142" t="s">
        <v>24</v>
      </c>
      <c r="G142" s="1">
        <v>5</v>
      </c>
      <c r="H142" s="1" t="s">
        <v>51</v>
      </c>
      <c r="I142" s="1">
        <f>MONTH(D142)</f>
        <v>2</v>
      </c>
    </row>
    <row r="143" spans="1:9" x14ac:dyDescent="0.25">
      <c r="A143">
        <v>7012</v>
      </c>
      <c r="B143" t="s">
        <v>107</v>
      </c>
      <c r="C143" t="s">
        <v>108</v>
      </c>
      <c r="D143" s="7">
        <v>43210</v>
      </c>
      <c r="E143" s="7">
        <v>43210</v>
      </c>
      <c r="F143" t="s">
        <v>23</v>
      </c>
      <c r="G143" s="1">
        <v>1</v>
      </c>
      <c r="H143" s="1" t="s">
        <v>51</v>
      </c>
      <c r="I143" s="1">
        <f>MONTH(D143)</f>
        <v>4</v>
      </c>
    </row>
    <row r="144" spans="1:9" x14ac:dyDescent="0.25">
      <c r="A144">
        <v>7012</v>
      </c>
      <c r="B144" t="s">
        <v>107</v>
      </c>
      <c r="C144" t="s">
        <v>108</v>
      </c>
      <c r="D144" s="7">
        <v>43220</v>
      </c>
      <c r="E144" s="7">
        <v>43220</v>
      </c>
      <c r="F144" t="s">
        <v>23</v>
      </c>
      <c r="G144" s="1">
        <v>1</v>
      </c>
      <c r="H144" s="1" t="s">
        <v>51</v>
      </c>
      <c r="I144" s="1">
        <f>MONTH(D144)</f>
        <v>4</v>
      </c>
    </row>
    <row r="145" spans="1:9" x14ac:dyDescent="0.25">
      <c r="A145">
        <v>7012</v>
      </c>
      <c r="B145" t="s">
        <v>109</v>
      </c>
      <c r="C145" t="s">
        <v>108</v>
      </c>
      <c r="D145" s="7">
        <v>43227</v>
      </c>
      <c r="E145" s="7">
        <v>43227</v>
      </c>
      <c r="F145" t="s">
        <v>23</v>
      </c>
      <c r="G145" s="1">
        <v>1</v>
      </c>
      <c r="H145" s="1" t="s">
        <v>51</v>
      </c>
      <c r="I145" s="1">
        <f>MONTH(D145)</f>
        <v>5</v>
      </c>
    </row>
    <row r="146" spans="1:9" x14ac:dyDescent="0.25">
      <c r="A146">
        <v>7012</v>
      </c>
      <c r="B146" t="s">
        <v>109</v>
      </c>
      <c r="C146" t="s">
        <v>108</v>
      </c>
      <c r="D146" s="7">
        <v>43229</v>
      </c>
      <c r="E146" s="7">
        <v>43229</v>
      </c>
      <c r="F146" t="s">
        <v>23</v>
      </c>
      <c r="G146" s="1">
        <v>1</v>
      </c>
      <c r="H146" s="1" t="s">
        <v>51</v>
      </c>
      <c r="I146" s="1">
        <f>MONTH(D146)</f>
        <v>5</v>
      </c>
    </row>
    <row r="147" spans="1:9" x14ac:dyDescent="0.25">
      <c r="A147">
        <v>7012</v>
      </c>
      <c r="B147" t="s">
        <v>109</v>
      </c>
      <c r="C147" t="s">
        <v>108</v>
      </c>
      <c r="D147" s="7">
        <v>43231</v>
      </c>
      <c r="E147" s="7">
        <v>43231</v>
      </c>
      <c r="F147" t="s">
        <v>23</v>
      </c>
      <c r="G147" s="1">
        <v>1</v>
      </c>
      <c r="H147" s="1" t="s">
        <v>51</v>
      </c>
      <c r="I147" s="1">
        <f>MONTH(D147)</f>
        <v>5</v>
      </c>
    </row>
    <row r="148" spans="1:9" x14ac:dyDescent="0.25">
      <c r="A148">
        <v>7012</v>
      </c>
      <c r="B148" t="s">
        <v>109</v>
      </c>
      <c r="C148" t="s">
        <v>108</v>
      </c>
      <c r="D148" s="7">
        <v>43252</v>
      </c>
      <c r="E148" s="7">
        <v>43252</v>
      </c>
      <c r="F148" t="s">
        <v>23</v>
      </c>
      <c r="G148" s="1">
        <v>1</v>
      </c>
      <c r="H148" s="1" t="s">
        <v>51</v>
      </c>
      <c r="I148" s="1">
        <f>MONTH(D148)</f>
        <v>6</v>
      </c>
    </row>
    <row r="149" spans="1:9" x14ac:dyDescent="0.25">
      <c r="A149">
        <v>7070</v>
      </c>
      <c r="B149" t="s">
        <v>107</v>
      </c>
      <c r="C149" t="s">
        <v>108</v>
      </c>
      <c r="D149" s="7">
        <v>43297</v>
      </c>
      <c r="E149" s="7">
        <v>43297</v>
      </c>
      <c r="F149" t="s">
        <v>26</v>
      </c>
      <c r="G149" s="1">
        <v>0.5</v>
      </c>
      <c r="H149" s="1" t="s">
        <v>51</v>
      </c>
      <c r="I149" s="1">
        <f>MONTH(D149)</f>
        <v>7</v>
      </c>
    </row>
    <row r="150" spans="1:9" x14ac:dyDescent="0.25">
      <c r="A150">
        <v>7012</v>
      </c>
      <c r="B150" t="s">
        <v>109</v>
      </c>
      <c r="C150" t="s">
        <v>108</v>
      </c>
      <c r="D150" s="7">
        <v>43302</v>
      </c>
      <c r="E150" s="7">
        <v>43310</v>
      </c>
      <c r="F150" t="s">
        <v>24</v>
      </c>
      <c r="G150" s="1">
        <v>5</v>
      </c>
      <c r="H150" s="1" t="s">
        <v>51</v>
      </c>
      <c r="I150" s="1">
        <f>MONTH(D150)</f>
        <v>7</v>
      </c>
    </row>
    <row r="151" spans="1:9" x14ac:dyDescent="0.25">
      <c r="A151">
        <v>7012</v>
      </c>
      <c r="B151" t="s">
        <v>109</v>
      </c>
      <c r="C151" t="s">
        <v>108</v>
      </c>
      <c r="D151" s="7">
        <v>43316</v>
      </c>
      <c r="E151" s="7">
        <v>43331</v>
      </c>
      <c r="F151" t="s">
        <v>27</v>
      </c>
      <c r="G151" s="132">
        <v>9</v>
      </c>
      <c r="H151" s="1" t="s">
        <v>51</v>
      </c>
      <c r="I151" s="1">
        <f>MONTH(D151)</f>
        <v>8</v>
      </c>
    </row>
    <row r="152" spans="1:9" x14ac:dyDescent="0.25">
      <c r="A152">
        <v>7070</v>
      </c>
      <c r="B152" t="s">
        <v>107</v>
      </c>
      <c r="C152" t="s">
        <v>108</v>
      </c>
      <c r="D152" s="7">
        <v>43332</v>
      </c>
      <c r="E152" s="7">
        <v>43343</v>
      </c>
      <c r="F152" t="s">
        <v>22</v>
      </c>
      <c r="G152" s="132">
        <v>10</v>
      </c>
      <c r="H152" s="1" t="s">
        <v>51</v>
      </c>
      <c r="I152" s="1">
        <f>MONTH(D152)</f>
        <v>8</v>
      </c>
    </row>
    <row r="153" spans="1:9" x14ac:dyDescent="0.25">
      <c r="A153">
        <v>7070</v>
      </c>
      <c r="B153" t="s">
        <v>107</v>
      </c>
      <c r="C153" t="s">
        <v>108</v>
      </c>
      <c r="D153" s="7">
        <v>43344</v>
      </c>
      <c r="E153" s="7">
        <v>43353</v>
      </c>
      <c r="F153" t="s">
        <v>69</v>
      </c>
      <c r="G153" s="1">
        <v>6</v>
      </c>
      <c r="H153" s="1" t="s">
        <v>51</v>
      </c>
      <c r="I153" s="1">
        <v>9</v>
      </c>
    </row>
    <row r="154" spans="1:9" x14ac:dyDescent="0.25">
      <c r="A154">
        <v>910163</v>
      </c>
      <c r="B154" t="s">
        <v>109</v>
      </c>
      <c r="C154" t="s">
        <v>110</v>
      </c>
      <c r="D154" s="7">
        <v>43104</v>
      </c>
      <c r="E154" s="7">
        <v>43104</v>
      </c>
      <c r="F154" t="s">
        <v>23</v>
      </c>
      <c r="G154" s="1">
        <v>1</v>
      </c>
      <c r="H154" s="1" t="s">
        <v>51</v>
      </c>
      <c r="I154" s="1">
        <f>MONTH(D154)</f>
        <v>1</v>
      </c>
    </row>
    <row r="155" spans="1:9" x14ac:dyDescent="0.25">
      <c r="A155">
        <v>7065</v>
      </c>
      <c r="B155" t="s">
        <v>109</v>
      </c>
      <c r="C155" t="s">
        <v>110</v>
      </c>
      <c r="D155" s="7">
        <v>43119</v>
      </c>
      <c r="E155" s="7">
        <v>43119</v>
      </c>
      <c r="F155" t="s">
        <v>26</v>
      </c>
      <c r="G155" s="1">
        <v>0.5</v>
      </c>
      <c r="H155" s="1" t="s">
        <v>51</v>
      </c>
      <c r="I155" s="1">
        <f>MONTH(D155)</f>
        <v>1</v>
      </c>
    </row>
    <row r="156" spans="1:9" x14ac:dyDescent="0.25">
      <c r="A156">
        <v>7065</v>
      </c>
      <c r="B156" t="s">
        <v>109</v>
      </c>
      <c r="C156" t="s">
        <v>110</v>
      </c>
      <c r="D156" s="7">
        <v>43126</v>
      </c>
      <c r="E156" s="7">
        <v>43126</v>
      </c>
      <c r="F156" t="s">
        <v>23</v>
      </c>
      <c r="G156" s="1">
        <v>1</v>
      </c>
      <c r="H156" s="1" t="s">
        <v>51</v>
      </c>
      <c r="I156" s="1">
        <f>MONTH(D156)</f>
        <v>1</v>
      </c>
    </row>
    <row r="157" spans="1:9" x14ac:dyDescent="0.25">
      <c r="A157">
        <v>7065</v>
      </c>
      <c r="B157" t="s">
        <v>109</v>
      </c>
      <c r="C157" t="s">
        <v>110</v>
      </c>
      <c r="D157" s="7">
        <v>43129</v>
      </c>
      <c r="E157" s="7">
        <v>43129</v>
      </c>
      <c r="F157" t="s">
        <v>23</v>
      </c>
      <c r="G157" s="1">
        <v>1</v>
      </c>
      <c r="H157" s="1" t="s">
        <v>51</v>
      </c>
      <c r="I157" s="1">
        <f>MONTH(D157)</f>
        <v>1</v>
      </c>
    </row>
    <row r="158" spans="1:9" x14ac:dyDescent="0.25">
      <c r="A158">
        <v>7065</v>
      </c>
      <c r="B158" t="s">
        <v>109</v>
      </c>
      <c r="C158" t="s">
        <v>110</v>
      </c>
      <c r="D158" s="7">
        <v>43157</v>
      </c>
      <c r="E158" s="7">
        <v>43157</v>
      </c>
      <c r="F158" t="s">
        <v>23</v>
      </c>
      <c r="G158" s="1">
        <v>1</v>
      </c>
      <c r="H158" s="1" t="s">
        <v>51</v>
      </c>
      <c r="I158" s="1">
        <f>MONTH(D158)</f>
        <v>2</v>
      </c>
    </row>
    <row r="159" spans="1:9" x14ac:dyDescent="0.25">
      <c r="A159">
        <v>7065</v>
      </c>
      <c r="B159" t="s">
        <v>109</v>
      </c>
      <c r="C159" t="s">
        <v>110</v>
      </c>
      <c r="D159" s="7">
        <v>43174</v>
      </c>
      <c r="E159" s="7">
        <v>43175</v>
      </c>
      <c r="F159" t="s">
        <v>21</v>
      </c>
      <c r="G159" s="1">
        <v>2</v>
      </c>
      <c r="H159" s="1" t="s">
        <v>51</v>
      </c>
      <c r="I159" s="1">
        <f>MONTH(D159)</f>
        <v>3</v>
      </c>
    </row>
    <row r="160" spans="1:9" x14ac:dyDescent="0.25">
      <c r="A160">
        <v>7065</v>
      </c>
      <c r="B160" t="s">
        <v>109</v>
      </c>
      <c r="C160" t="s">
        <v>110</v>
      </c>
      <c r="D160" s="7">
        <v>43189</v>
      </c>
      <c r="E160" s="7">
        <v>43189</v>
      </c>
      <c r="F160" t="s">
        <v>23</v>
      </c>
      <c r="G160" s="1">
        <v>1</v>
      </c>
      <c r="H160" s="1" t="s">
        <v>51</v>
      </c>
      <c r="I160" s="1">
        <f>MONTH(D160)</f>
        <v>3</v>
      </c>
    </row>
    <row r="161" spans="1:9" x14ac:dyDescent="0.25">
      <c r="A161">
        <v>7065</v>
      </c>
      <c r="B161" t="s">
        <v>109</v>
      </c>
      <c r="C161" t="s">
        <v>110</v>
      </c>
      <c r="D161" s="7">
        <v>43208</v>
      </c>
      <c r="E161" s="7">
        <v>43208</v>
      </c>
      <c r="F161" t="s">
        <v>23</v>
      </c>
      <c r="G161" s="1">
        <v>1</v>
      </c>
      <c r="H161" s="1" t="s">
        <v>51</v>
      </c>
      <c r="I161" s="1">
        <f>MONTH(D161)</f>
        <v>4</v>
      </c>
    </row>
    <row r="162" spans="1:9" x14ac:dyDescent="0.25">
      <c r="A162">
        <v>7065</v>
      </c>
      <c r="B162" t="s">
        <v>109</v>
      </c>
      <c r="C162" t="s">
        <v>110</v>
      </c>
      <c r="D162" s="7">
        <v>43209</v>
      </c>
      <c r="E162" s="7">
        <v>43209</v>
      </c>
      <c r="F162" t="s">
        <v>26</v>
      </c>
      <c r="G162" s="1">
        <v>0.5</v>
      </c>
      <c r="H162" s="1" t="s">
        <v>51</v>
      </c>
      <c r="I162" s="1">
        <f>MONTH(D162)</f>
        <v>4</v>
      </c>
    </row>
    <row r="163" spans="1:9" x14ac:dyDescent="0.25">
      <c r="A163">
        <v>7065</v>
      </c>
      <c r="B163" t="s">
        <v>109</v>
      </c>
      <c r="C163" t="s">
        <v>110</v>
      </c>
      <c r="D163" s="7">
        <v>43216</v>
      </c>
      <c r="E163" s="7">
        <v>43216</v>
      </c>
      <c r="F163" t="s">
        <v>23</v>
      </c>
      <c r="G163" s="1">
        <v>1</v>
      </c>
      <c r="H163" s="1" t="s">
        <v>51</v>
      </c>
      <c r="I163" s="1">
        <f>MONTH(D163)</f>
        <v>4</v>
      </c>
    </row>
    <row r="164" spans="1:9" x14ac:dyDescent="0.25">
      <c r="A164">
        <v>7065</v>
      </c>
      <c r="B164" t="s">
        <v>109</v>
      </c>
      <c r="C164" t="s">
        <v>110</v>
      </c>
      <c r="D164" s="7">
        <v>43217</v>
      </c>
      <c r="E164" s="7">
        <v>43217</v>
      </c>
      <c r="F164" t="s">
        <v>23</v>
      </c>
      <c r="G164" s="1">
        <v>1</v>
      </c>
      <c r="H164" s="1" t="s">
        <v>51</v>
      </c>
      <c r="I164" s="1">
        <f>MONTH(D164)</f>
        <v>4</v>
      </c>
    </row>
    <row r="165" spans="1:9" x14ac:dyDescent="0.25">
      <c r="A165">
        <v>7065</v>
      </c>
      <c r="B165" t="s">
        <v>109</v>
      </c>
      <c r="C165" t="s">
        <v>110</v>
      </c>
      <c r="D165" s="7">
        <v>43235</v>
      </c>
      <c r="E165" s="7">
        <v>43235</v>
      </c>
      <c r="F165" t="s">
        <v>23</v>
      </c>
      <c r="G165" s="1">
        <v>1</v>
      </c>
      <c r="H165" s="1" t="s">
        <v>51</v>
      </c>
      <c r="I165" s="1">
        <f>MONTH(D165)</f>
        <v>5</v>
      </c>
    </row>
    <row r="166" spans="1:9" x14ac:dyDescent="0.25">
      <c r="A166">
        <v>7065</v>
      </c>
      <c r="B166" t="s">
        <v>109</v>
      </c>
      <c r="C166" t="s">
        <v>110</v>
      </c>
      <c r="D166" s="7">
        <v>43245</v>
      </c>
      <c r="E166" s="7">
        <v>43245</v>
      </c>
      <c r="F166" t="s">
        <v>23</v>
      </c>
      <c r="G166" s="1">
        <v>1</v>
      </c>
      <c r="H166" s="1" t="s">
        <v>51</v>
      </c>
      <c r="I166" s="1">
        <f>MONTH(D166)</f>
        <v>5</v>
      </c>
    </row>
    <row r="167" spans="1:9" x14ac:dyDescent="0.25">
      <c r="A167">
        <v>7065</v>
      </c>
      <c r="B167" t="s">
        <v>109</v>
      </c>
      <c r="C167" t="s">
        <v>110</v>
      </c>
      <c r="D167" s="7">
        <v>43251</v>
      </c>
      <c r="E167" s="7">
        <v>43251</v>
      </c>
      <c r="F167" t="s">
        <v>23</v>
      </c>
      <c r="G167" s="1">
        <v>1</v>
      </c>
      <c r="H167" s="1" t="s">
        <v>51</v>
      </c>
      <c r="I167" s="1">
        <f>MONTH(D167)</f>
        <v>5</v>
      </c>
    </row>
    <row r="168" spans="1:9" x14ac:dyDescent="0.25">
      <c r="A168">
        <v>7065</v>
      </c>
      <c r="B168" t="s">
        <v>109</v>
      </c>
      <c r="C168" t="s">
        <v>110</v>
      </c>
      <c r="D168" s="7">
        <v>43265</v>
      </c>
      <c r="E168" s="7">
        <v>43265</v>
      </c>
      <c r="F168" t="s">
        <v>23</v>
      </c>
      <c r="G168" s="1">
        <v>1</v>
      </c>
      <c r="H168" s="1" t="s">
        <v>51</v>
      </c>
      <c r="I168" s="1">
        <f>MONTH(D168)</f>
        <v>6</v>
      </c>
    </row>
    <row r="169" spans="1:9" x14ac:dyDescent="0.25">
      <c r="A169">
        <v>7065</v>
      </c>
      <c r="B169" t="s">
        <v>109</v>
      </c>
      <c r="C169" t="s">
        <v>110</v>
      </c>
      <c r="D169" s="7">
        <v>43266</v>
      </c>
      <c r="E169" s="7">
        <v>43266</v>
      </c>
      <c r="F169" t="s">
        <v>23</v>
      </c>
      <c r="G169" s="1">
        <v>1</v>
      </c>
      <c r="H169" s="1" t="s">
        <v>51</v>
      </c>
      <c r="I169" s="1">
        <f>MONTH(D169)</f>
        <v>6</v>
      </c>
    </row>
    <row r="170" spans="1:9" x14ac:dyDescent="0.25">
      <c r="A170">
        <v>7065</v>
      </c>
      <c r="B170" t="s">
        <v>109</v>
      </c>
      <c r="C170" t="s">
        <v>110</v>
      </c>
      <c r="D170" s="7">
        <v>43277</v>
      </c>
      <c r="E170" s="7">
        <v>43277</v>
      </c>
      <c r="F170" t="s">
        <v>26</v>
      </c>
      <c r="G170" s="1">
        <v>0.5</v>
      </c>
      <c r="H170" s="1" t="s">
        <v>51</v>
      </c>
      <c r="I170" s="1">
        <f>MONTH(D170)</f>
        <v>6</v>
      </c>
    </row>
    <row r="171" spans="1:9" x14ac:dyDescent="0.25">
      <c r="A171">
        <v>7065</v>
      </c>
      <c r="B171" t="s">
        <v>109</v>
      </c>
      <c r="C171" t="s">
        <v>110</v>
      </c>
      <c r="D171" s="7">
        <v>43278</v>
      </c>
      <c r="E171" s="7">
        <v>43278</v>
      </c>
      <c r="F171" t="s">
        <v>23</v>
      </c>
      <c r="G171" s="1">
        <v>1</v>
      </c>
      <c r="H171" s="1" t="s">
        <v>51</v>
      </c>
      <c r="I171" s="1">
        <f>MONTH(D171)</f>
        <v>6</v>
      </c>
    </row>
    <row r="172" spans="1:9" x14ac:dyDescent="0.25">
      <c r="A172">
        <v>7065</v>
      </c>
      <c r="B172" t="s">
        <v>109</v>
      </c>
      <c r="C172" t="s">
        <v>110</v>
      </c>
      <c r="D172" s="7">
        <v>43319</v>
      </c>
      <c r="E172" s="7">
        <v>43319</v>
      </c>
      <c r="F172" t="s">
        <v>23</v>
      </c>
      <c r="G172" s="132">
        <v>1</v>
      </c>
      <c r="H172" s="1" t="s">
        <v>51</v>
      </c>
      <c r="I172" s="1">
        <f>MONTH(D172)</f>
        <v>8</v>
      </c>
    </row>
    <row r="173" spans="1:9" x14ac:dyDescent="0.25">
      <c r="A173">
        <v>7065</v>
      </c>
      <c r="B173" t="s">
        <v>109</v>
      </c>
      <c r="C173" t="s">
        <v>110</v>
      </c>
      <c r="D173" s="7">
        <v>43320</v>
      </c>
      <c r="E173" s="7">
        <v>43326</v>
      </c>
      <c r="F173" t="s">
        <v>24</v>
      </c>
      <c r="G173" s="132">
        <v>5</v>
      </c>
      <c r="H173" s="1" t="s">
        <v>51</v>
      </c>
      <c r="I173" s="1">
        <f>MONTH(D173)</f>
        <v>8</v>
      </c>
    </row>
    <row r="174" spans="1:9" x14ac:dyDescent="0.25">
      <c r="A174">
        <v>7065</v>
      </c>
      <c r="B174" t="s">
        <v>109</v>
      </c>
      <c r="C174" t="s">
        <v>110</v>
      </c>
      <c r="D174" s="7">
        <v>43328</v>
      </c>
      <c r="E174" s="7">
        <v>43340</v>
      </c>
      <c r="F174" t="s">
        <v>27</v>
      </c>
      <c r="G174" s="132">
        <v>9</v>
      </c>
      <c r="H174" s="1" t="s">
        <v>51</v>
      </c>
      <c r="I174" s="1">
        <f>MONTH(D174)</f>
        <v>8</v>
      </c>
    </row>
    <row r="175" spans="1:9" x14ac:dyDescent="0.25">
      <c r="A175">
        <v>910163</v>
      </c>
      <c r="B175" t="s">
        <v>109</v>
      </c>
      <c r="C175" t="s">
        <v>111</v>
      </c>
      <c r="D175" s="7">
        <v>43122</v>
      </c>
      <c r="E175" s="7">
        <v>43126</v>
      </c>
      <c r="F175" t="s">
        <v>24</v>
      </c>
      <c r="G175" s="1">
        <v>5</v>
      </c>
      <c r="H175" s="1" t="s">
        <v>51</v>
      </c>
      <c r="I175" s="1">
        <f>MONTH(D175)</f>
        <v>1</v>
      </c>
    </row>
    <row r="176" spans="1:9" x14ac:dyDescent="0.25">
      <c r="A176">
        <v>910163</v>
      </c>
      <c r="B176" t="s">
        <v>109</v>
      </c>
      <c r="C176" t="s">
        <v>111</v>
      </c>
      <c r="D176" s="7">
        <v>43129</v>
      </c>
      <c r="E176" s="7">
        <v>43129</v>
      </c>
      <c r="F176" t="s">
        <v>23</v>
      </c>
      <c r="G176" s="1">
        <v>1</v>
      </c>
      <c r="H176" s="1" t="s">
        <v>51</v>
      </c>
      <c r="I176" s="1">
        <f>MONTH(D176)</f>
        <v>1</v>
      </c>
    </row>
    <row r="177" spans="1:9" x14ac:dyDescent="0.25">
      <c r="A177">
        <v>910163</v>
      </c>
      <c r="B177" t="s">
        <v>109</v>
      </c>
      <c r="C177" t="s">
        <v>111</v>
      </c>
      <c r="D177" s="7">
        <v>43133</v>
      </c>
      <c r="E177" s="7">
        <v>43133</v>
      </c>
      <c r="F177" t="s">
        <v>26</v>
      </c>
      <c r="G177" s="1">
        <v>0.5</v>
      </c>
      <c r="H177" s="1" t="s">
        <v>51</v>
      </c>
      <c r="I177" s="1">
        <f>MONTH(D177)</f>
        <v>2</v>
      </c>
    </row>
    <row r="178" spans="1:9" x14ac:dyDescent="0.25">
      <c r="A178">
        <v>910163</v>
      </c>
      <c r="B178" t="s">
        <v>109</v>
      </c>
      <c r="C178" t="s">
        <v>111</v>
      </c>
      <c r="D178" s="7">
        <v>43172</v>
      </c>
      <c r="E178" s="7">
        <v>43172</v>
      </c>
      <c r="F178" t="s">
        <v>23</v>
      </c>
      <c r="G178" s="1">
        <v>1</v>
      </c>
      <c r="H178" s="1" t="s">
        <v>51</v>
      </c>
      <c r="I178" s="1">
        <f>MONTH(D178)</f>
        <v>3</v>
      </c>
    </row>
    <row r="179" spans="1:9" x14ac:dyDescent="0.25">
      <c r="A179">
        <v>910163</v>
      </c>
      <c r="B179" t="s">
        <v>109</v>
      </c>
      <c r="C179" t="s">
        <v>111</v>
      </c>
      <c r="D179" s="7">
        <v>43185</v>
      </c>
      <c r="E179" s="7">
        <v>43188</v>
      </c>
      <c r="F179" t="s">
        <v>28</v>
      </c>
      <c r="G179" s="1">
        <v>4</v>
      </c>
      <c r="H179" s="1" t="s">
        <v>51</v>
      </c>
      <c r="I179" s="1">
        <f>MONTH(D179)</f>
        <v>3</v>
      </c>
    </row>
    <row r="180" spans="1:9" x14ac:dyDescent="0.25">
      <c r="A180">
        <v>910163</v>
      </c>
      <c r="B180" t="s">
        <v>85</v>
      </c>
      <c r="C180" t="s">
        <v>111</v>
      </c>
      <c r="D180" s="7">
        <v>43203</v>
      </c>
      <c r="E180" s="7">
        <v>43203</v>
      </c>
      <c r="F180" t="s">
        <v>26</v>
      </c>
      <c r="G180" s="1">
        <v>0.5</v>
      </c>
      <c r="H180" s="1" t="s">
        <v>51</v>
      </c>
      <c r="I180" s="1">
        <f>MONTH(D180)</f>
        <v>4</v>
      </c>
    </row>
    <row r="181" spans="1:9" x14ac:dyDescent="0.25">
      <c r="A181">
        <v>910163</v>
      </c>
      <c r="B181" t="s">
        <v>85</v>
      </c>
      <c r="C181" t="s">
        <v>111</v>
      </c>
      <c r="D181" s="7">
        <v>43206</v>
      </c>
      <c r="E181" s="7">
        <v>43206</v>
      </c>
      <c r="F181" t="s">
        <v>23</v>
      </c>
      <c r="G181" s="1">
        <v>1</v>
      </c>
      <c r="H181" s="1" t="s">
        <v>51</v>
      </c>
      <c r="I181" s="1">
        <f>MONTH(D181)</f>
        <v>4</v>
      </c>
    </row>
    <row r="182" spans="1:9" x14ac:dyDescent="0.25">
      <c r="A182">
        <v>910163</v>
      </c>
      <c r="B182" t="s">
        <v>85</v>
      </c>
      <c r="C182" t="s">
        <v>111</v>
      </c>
      <c r="D182" s="7">
        <v>43207</v>
      </c>
      <c r="E182" s="7">
        <v>43207</v>
      </c>
      <c r="F182" t="s">
        <v>23</v>
      </c>
      <c r="G182" s="1">
        <v>1</v>
      </c>
      <c r="H182" s="1" t="s">
        <v>51</v>
      </c>
      <c r="I182" s="1">
        <f>MONTH(D182)</f>
        <v>4</v>
      </c>
    </row>
    <row r="183" spans="1:9" x14ac:dyDescent="0.25">
      <c r="A183">
        <v>910163</v>
      </c>
      <c r="B183" t="s">
        <v>85</v>
      </c>
      <c r="C183" t="s">
        <v>111</v>
      </c>
      <c r="D183" s="7">
        <v>43213</v>
      </c>
      <c r="E183" s="7">
        <v>43214</v>
      </c>
      <c r="F183" t="s">
        <v>21</v>
      </c>
      <c r="G183" s="1">
        <v>2</v>
      </c>
      <c r="H183" s="1" t="s">
        <v>51</v>
      </c>
      <c r="I183" s="1">
        <f>MONTH(D183)</f>
        <v>4</v>
      </c>
    </row>
    <row r="184" spans="1:9" x14ac:dyDescent="0.25">
      <c r="A184">
        <v>910163</v>
      </c>
      <c r="B184" t="s">
        <v>85</v>
      </c>
      <c r="C184" t="s">
        <v>111</v>
      </c>
      <c r="D184" s="7">
        <v>43231</v>
      </c>
      <c r="E184" s="7">
        <v>43231</v>
      </c>
      <c r="F184" t="s">
        <v>23</v>
      </c>
      <c r="G184" s="1">
        <v>1</v>
      </c>
      <c r="H184" s="1" t="s">
        <v>51</v>
      </c>
      <c r="I184" s="1">
        <f>MONTH(D184)</f>
        <v>5</v>
      </c>
    </row>
    <row r="185" spans="1:9" x14ac:dyDescent="0.25">
      <c r="A185">
        <v>910163</v>
      </c>
      <c r="B185" t="s">
        <v>85</v>
      </c>
      <c r="C185" t="s">
        <v>111</v>
      </c>
      <c r="D185" s="7">
        <v>43234</v>
      </c>
      <c r="E185" s="7">
        <v>43234</v>
      </c>
      <c r="F185" t="s">
        <v>23</v>
      </c>
      <c r="G185" s="1">
        <v>1</v>
      </c>
      <c r="H185" s="1" t="s">
        <v>51</v>
      </c>
      <c r="I185" s="1">
        <f>MONTH(D185)</f>
        <v>5</v>
      </c>
    </row>
    <row r="186" spans="1:9" x14ac:dyDescent="0.25">
      <c r="A186">
        <v>910163</v>
      </c>
      <c r="B186" t="s">
        <v>85</v>
      </c>
      <c r="C186" t="s">
        <v>111</v>
      </c>
      <c r="D186" s="7">
        <v>43248</v>
      </c>
      <c r="E186" s="7">
        <v>43249</v>
      </c>
      <c r="F186" t="s">
        <v>21</v>
      </c>
      <c r="G186" s="1">
        <v>2</v>
      </c>
      <c r="H186" s="1" t="s">
        <v>51</v>
      </c>
      <c r="I186" s="1">
        <f>MONTH(D186)</f>
        <v>5</v>
      </c>
    </row>
    <row r="187" spans="1:9" x14ac:dyDescent="0.25">
      <c r="A187">
        <v>7030</v>
      </c>
      <c r="B187" t="s">
        <v>59</v>
      </c>
      <c r="C187" t="s">
        <v>112</v>
      </c>
      <c r="D187" s="7">
        <v>43138</v>
      </c>
      <c r="E187" s="7">
        <v>43140</v>
      </c>
      <c r="F187" t="s">
        <v>25</v>
      </c>
      <c r="G187" s="1">
        <v>3</v>
      </c>
      <c r="H187" s="1" t="s">
        <v>51</v>
      </c>
      <c r="I187" s="1">
        <f>MONTH(D187)</f>
        <v>2</v>
      </c>
    </row>
    <row r="188" spans="1:9" x14ac:dyDescent="0.25">
      <c r="A188">
        <v>7030</v>
      </c>
      <c r="B188" t="s">
        <v>59</v>
      </c>
      <c r="C188" t="s">
        <v>112</v>
      </c>
      <c r="D188" s="7">
        <v>43143</v>
      </c>
      <c r="E188" s="7">
        <v>43143</v>
      </c>
      <c r="F188" t="s">
        <v>23</v>
      </c>
      <c r="G188" s="1">
        <v>1</v>
      </c>
      <c r="H188" s="1" t="s">
        <v>51</v>
      </c>
      <c r="I188" s="1">
        <f>MONTH(D188)</f>
        <v>2</v>
      </c>
    </row>
    <row r="189" spans="1:9" x14ac:dyDescent="0.25">
      <c r="A189">
        <v>7030</v>
      </c>
      <c r="B189" t="s">
        <v>59</v>
      </c>
      <c r="C189" t="s">
        <v>112</v>
      </c>
      <c r="D189" s="7">
        <v>43154</v>
      </c>
      <c r="E189" s="7">
        <v>43154</v>
      </c>
      <c r="F189" t="s">
        <v>26</v>
      </c>
      <c r="G189" s="1">
        <v>0.5</v>
      </c>
      <c r="H189" s="1" t="s">
        <v>51</v>
      </c>
      <c r="I189" s="1">
        <f>MONTH(D189)</f>
        <v>2</v>
      </c>
    </row>
    <row r="190" spans="1:9" x14ac:dyDescent="0.25">
      <c r="A190">
        <v>7030</v>
      </c>
      <c r="B190" t="s">
        <v>59</v>
      </c>
      <c r="C190" t="s">
        <v>112</v>
      </c>
      <c r="D190" s="7">
        <v>43157</v>
      </c>
      <c r="E190" s="7">
        <v>43157</v>
      </c>
      <c r="F190" t="s">
        <v>26</v>
      </c>
      <c r="G190" s="1">
        <v>0.5</v>
      </c>
      <c r="H190" s="1" t="s">
        <v>51</v>
      </c>
      <c r="I190" s="1">
        <f>MONTH(D190)</f>
        <v>2</v>
      </c>
    </row>
    <row r="191" spans="1:9" x14ac:dyDescent="0.25">
      <c r="A191">
        <v>7030</v>
      </c>
      <c r="B191" t="s">
        <v>59</v>
      </c>
      <c r="C191" t="s">
        <v>112</v>
      </c>
      <c r="D191" s="7">
        <v>43165</v>
      </c>
      <c r="E191" s="7">
        <v>43165</v>
      </c>
      <c r="F191" t="s">
        <v>26</v>
      </c>
      <c r="G191" s="1">
        <v>0.5</v>
      </c>
      <c r="H191" s="1" t="s">
        <v>51</v>
      </c>
      <c r="I191" s="1">
        <f>MONTH(D191)</f>
        <v>3</v>
      </c>
    </row>
    <row r="192" spans="1:9" x14ac:dyDescent="0.25">
      <c r="A192">
        <v>7030</v>
      </c>
      <c r="B192" t="s">
        <v>59</v>
      </c>
      <c r="C192" t="s">
        <v>112</v>
      </c>
      <c r="D192" s="7">
        <v>43172</v>
      </c>
      <c r="E192" s="7">
        <v>43172</v>
      </c>
      <c r="F192" t="s">
        <v>26</v>
      </c>
      <c r="G192" s="1">
        <v>0.5</v>
      </c>
      <c r="H192" s="1" t="s">
        <v>51</v>
      </c>
      <c r="I192" s="1">
        <f>MONTH(D192)</f>
        <v>3</v>
      </c>
    </row>
    <row r="193" spans="1:9" x14ac:dyDescent="0.25">
      <c r="A193">
        <v>7030</v>
      </c>
      <c r="B193" t="s">
        <v>59</v>
      </c>
      <c r="C193" t="s">
        <v>112</v>
      </c>
      <c r="D193" s="7">
        <v>43182</v>
      </c>
      <c r="E193" s="7">
        <v>43182</v>
      </c>
      <c r="F193" t="s">
        <v>23</v>
      </c>
      <c r="G193" s="1">
        <v>1</v>
      </c>
      <c r="H193" s="1" t="s">
        <v>51</v>
      </c>
      <c r="I193" s="1">
        <f>MONTH(D193)</f>
        <v>3</v>
      </c>
    </row>
    <row r="194" spans="1:9" x14ac:dyDescent="0.25">
      <c r="A194">
        <v>7030</v>
      </c>
      <c r="B194" t="s">
        <v>59</v>
      </c>
      <c r="C194" t="s">
        <v>112</v>
      </c>
      <c r="D194" s="7">
        <v>43193</v>
      </c>
      <c r="E194" s="7">
        <v>43193</v>
      </c>
      <c r="F194" t="s">
        <v>26</v>
      </c>
      <c r="G194" s="1">
        <v>0.5</v>
      </c>
      <c r="H194" s="1" t="s">
        <v>51</v>
      </c>
      <c r="I194" s="1">
        <f>MONTH(D194)</f>
        <v>4</v>
      </c>
    </row>
    <row r="195" spans="1:9" x14ac:dyDescent="0.25">
      <c r="A195">
        <v>910163</v>
      </c>
      <c r="B195" t="s">
        <v>85</v>
      </c>
      <c r="C195" t="s">
        <v>112</v>
      </c>
      <c r="D195" s="7">
        <v>43286</v>
      </c>
      <c r="E195" s="7">
        <v>43287</v>
      </c>
      <c r="F195" t="s">
        <v>21</v>
      </c>
      <c r="G195" s="1">
        <v>2</v>
      </c>
      <c r="H195" s="1" t="s">
        <v>51</v>
      </c>
      <c r="I195" s="1">
        <f>MONTH(D195)</f>
        <v>7</v>
      </c>
    </row>
    <row r="196" spans="1:9" x14ac:dyDescent="0.25">
      <c r="A196">
        <v>910163</v>
      </c>
      <c r="B196" t="s">
        <v>85</v>
      </c>
      <c r="C196" t="s">
        <v>112</v>
      </c>
      <c r="D196" s="7">
        <v>43292</v>
      </c>
      <c r="E196" s="7">
        <v>43292</v>
      </c>
      <c r="F196" t="s">
        <v>26</v>
      </c>
      <c r="G196" s="1">
        <v>0.5</v>
      </c>
      <c r="H196" s="1" t="s">
        <v>51</v>
      </c>
      <c r="I196" s="1">
        <f>MONTH(D196)</f>
        <v>7</v>
      </c>
    </row>
    <row r="197" spans="1:9" x14ac:dyDescent="0.25">
      <c r="A197">
        <v>910163</v>
      </c>
      <c r="B197" t="s">
        <v>85</v>
      </c>
      <c r="C197" t="s">
        <v>112</v>
      </c>
      <c r="D197" s="7">
        <v>43336</v>
      </c>
      <c r="E197" s="7">
        <v>43336</v>
      </c>
      <c r="F197" t="s">
        <v>26</v>
      </c>
      <c r="G197" s="132">
        <v>0.5</v>
      </c>
      <c r="H197" s="1" t="s">
        <v>51</v>
      </c>
      <c r="I197" s="1">
        <f>MONTH(D197)</f>
        <v>8</v>
      </c>
    </row>
    <row r="198" spans="1:9" x14ac:dyDescent="0.25">
      <c r="A198">
        <v>910163</v>
      </c>
      <c r="B198" t="s">
        <v>85</v>
      </c>
      <c r="C198" t="s">
        <v>112</v>
      </c>
      <c r="D198" s="7">
        <v>43347</v>
      </c>
      <c r="E198" s="7">
        <v>43347</v>
      </c>
      <c r="F198" t="s">
        <v>26</v>
      </c>
      <c r="G198" s="1">
        <v>0.5</v>
      </c>
      <c r="H198" s="1" t="s">
        <v>51</v>
      </c>
      <c r="I198" s="1">
        <f>MONTH(D198)</f>
        <v>9</v>
      </c>
    </row>
    <row r="199" spans="1:9" x14ac:dyDescent="0.25">
      <c r="A199">
        <v>910163</v>
      </c>
      <c r="B199" t="s">
        <v>85</v>
      </c>
      <c r="C199" t="s">
        <v>112</v>
      </c>
      <c r="D199" s="7">
        <v>43349</v>
      </c>
      <c r="E199" s="7">
        <v>43354</v>
      </c>
      <c r="F199" t="s">
        <v>28</v>
      </c>
      <c r="G199" s="1">
        <v>4</v>
      </c>
      <c r="H199" s="1" t="s">
        <v>51</v>
      </c>
      <c r="I199" s="1">
        <f>MONTH(D199)</f>
        <v>9</v>
      </c>
    </row>
    <row r="200" spans="1:9" x14ac:dyDescent="0.25">
      <c r="A200">
        <v>910163</v>
      </c>
      <c r="B200" t="s">
        <v>59</v>
      </c>
      <c r="C200" t="s">
        <v>112</v>
      </c>
      <c r="D200" s="7">
        <v>43355</v>
      </c>
      <c r="E200" s="7">
        <v>43357</v>
      </c>
      <c r="F200" t="s">
        <v>25</v>
      </c>
      <c r="G200" s="1">
        <v>3</v>
      </c>
      <c r="H200" s="1" t="s">
        <v>51</v>
      </c>
      <c r="I200" s="1">
        <f>MONTH(D200)</f>
        <v>9</v>
      </c>
    </row>
    <row r="201" spans="1:9" x14ac:dyDescent="0.25">
      <c r="A201">
        <v>910163</v>
      </c>
      <c r="B201" t="s">
        <v>59</v>
      </c>
      <c r="C201" t="s">
        <v>112</v>
      </c>
      <c r="D201" s="7">
        <v>43416</v>
      </c>
      <c r="E201" s="7">
        <v>43418</v>
      </c>
      <c r="F201" t="s">
        <v>25</v>
      </c>
      <c r="G201" s="1">
        <v>3</v>
      </c>
      <c r="H201" s="1" t="s">
        <v>51</v>
      </c>
      <c r="I201" s="1">
        <f>MONTH(D201)</f>
        <v>11</v>
      </c>
    </row>
    <row r="202" spans="1:9" x14ac:dyDescent="0.25">
      <c r="A202">
        <v>7030</v>
      </c>
      <c r="B202" t="s">
        <v>59</v>
      </c>
      <c r="C202" t="s">
        <v>113</v>
      </c>
      <c r="D202" s="7">
        <v>43195</v>
      </c>
      <c r="E202" s="7">
        <v>43195</v>
      </c>
      <c r="F202" t="s">
        <v>26</v>
      </c>
      <c r="G202" s="1">
        <v>0.5</v>
      </c>
      <c r="H202" s="1" t="s">
        <v>51</v>
      </c>
      <c r="I202" s="1">
        <f>MONTH(D202)</f>
        <v>4</v>
      </c>
    </row>
    <row r="203" spans="1:9" x14ac:dyDescent="0.25">
      <c r="A203">
        <v>7030</v>
      </c>
      <c r="B203" t="s">
        <v>59</v>
      </c>
      <c r="C203" t="s">
        <v>113</v>
      </c>
      <c r="D203" s="7">
        <v>43202</v>
      </c>
      <c r="E203" s="7">
        <v>43202</v>
      </c>
      <c r="F203" t="s">
        <v>26</v>
      </c>
      <c r="G203" s="1">
        <v>0.5</v>
      </c>
      <c r="H203" s="1" t="s">
        <v>51</v>
      </c>
      <c r="I203" s="1">
        <f>MONTH(D203)</f>
        <v>4</v>
      </c>
    </row>
    <row r="204" spans="1:9" x14ac:dyDescent="0.25">
      <c r="A204">
        <v>7030</v>
      </c>
      <c r="B204" t="s">
        <v>59</v>
      </c>
      <c r="C204" t="s">
        <v>113</v>
      </c>
      <c r="D204" s="7">
        <v>43209</v>
      </c>
      <c r="E204" s="7">
        <v>43209</v>
      </c>
      <c r="F204" t="s">
        <v>26</v>
      </c>
      <c r="G204" s="1">
        <v>0.5</v>
      </c>
      <c r="H204" s="1" t="s">
        <v>51</v>
      </c>
      <c r="I204" s="1">
        <f>MONTH(D204)</f>
        <v>4</v>
      </c>
    </row>
    <row r="205" spans="1:9" x14ac:dyDescent="0.25">
      <c r="A205">
        <v>7030</v>
      </c>
      <c r="B205" t="s">
        <v>59</v>
      </c>
      <c r="C205" t="s">
        <v>113</v>
      </c>
      <c r="D205" s="7">
        <v>43216</v>
      </c>
      <c r="E205" s="7">
        <v>43216</v>
      </c>
      <c r="F205" t="s">
        <v>26</v>
      </c>
      <c r="G205" s="1">
        <v>0.5</v>
      </c>
      <c r="H205" s="1" t="s">
        <v>51</v>
      </c>
      <c r="I205" s="1">
        <f>MONTH(D205)</f>
        <v>4</v>
      </c>
    </row>
    <row r="206" spans="1:9" x14ac:dyDescent="0.25">
      <c r="A206">
        <v>7030</v>
      </c>
      <c r="B206" t="s">
        <v>59</v>
      </c>
      <c r="C206" t="s">
        <v>113</v>
      </c>
      <c r="D206" s="7">
        <v>43220</v>
      </c>
      <c r="E206" s="7">
        <v>43220</v>
      </c>
      <c r="F206" t="s">
        <v>23</v>
      </c>
      <c r="G206" s="1">
        <v>1</v>
      </c>
      <c r="H206" s="1" t="s">
        <v>51</v>
      </c>
      <c r="I206" s="1">
        <f>MONTH(D206)</f>
        <v>4</v>
      </c>
    </row>
    <row r="207" spans="1:9" x14ac:dyDescent="0.25">
      <c r="A207">
        <v>7030</v>
      </c>
      <c r="B207" t="s">
        <v>59</v>
      </c>
      <c r="C207" t="s">
        <v>113</v>
      </c>
      <c r="D207" s="7">
        <v>43227</v>
      </c>
      <c r="E207" s="7">
        <v>43227</v>
      </c>
      <c r="F207" t="s">
        <v>23</v>
      </c>
      <c r="G207" s="1">
        <v>1</v>
      </c>
      <c r="H207" s="1" t="s">
        <v>51</v>
      </c>
      <c r="I207" s="1">
        <f>MONTH(D207)</f>
        <v>5</v>
      </c>
    </row>
    <row r="208" spans="1:9" x14ac:dyDescent="0.25">
      <c r="A208">
        <v>7030</v>
      </c>
      <c r="B208" t="s">
        <v>59</v>
      </c>
      <c r="C208" t="s">
        <v>113</v>
      </c>
      <c r="D208" s="7">
        <v>43229</v>
      </c>
      <c r="E208" s="7">
        <v>43229</v>
      </c>
      <c r="F208" t="s">
        <v>23</v>
      </c>
      <c r="G208" s="1">
        <v>1</v>
      </c>
      <c r="H208" s="1" t="s">
        <v>51</v>
      </c>
      <c r="I208" s="1">
        <f>MONTH(D208)</f>
        <v>5</v>
      </c>
    </row>
    <row r="209" spans="1:9" x14ac:dyDescent="0.25">
      <c r="A209">
        <v>7030</v>
      </c>
      <c r="B209" t="s">
        <v>59</v>
      </c>
      <c r="C209" t="s">
        <v>113</v>
      </c>
      <c r="D209" s="7">
        <v>43250</v>
      </c>
      <c r="E209" s="7">
        <v>43250</v>
      </c>
      <c r="F209" t="s">
        <v>23</v>
      </c>
      <c r="G209" s="1">
        <v>1</v>
      </c>
      <c r="H209" s="1" t="s">
        <v>51</v>
      </c>
      <c r="I209" s="1">
        <f>MONTH(D209)</f>
        <v>5</v>
      </c>
    </row>
    <row r="210" spans="1:9" x14ac:dyDescent="0.25">
      <c r="A210">
        <v>7030</v>
      </c>
      <c r="B210" t="s">
        <v>59</v>
      </c>
      <c r="C210" t="s">
        <v>113</v>
      </c>
      <c r="D210" s="7">
        <v>43251</v>
      </c>
      <c r="E210" s="7">
        <v>43251</v>
      </c>
      <c r="F210" t="s">
        <v>26</v>
      </c>
      <c r="G210" s="1">
        <v>0.5</v>
      </c>
      <c r="H210" s="1" t="s">
        <v>51</v>
      </c>
      <c r="I210" s="1">
        <f>MONTH(D210)</f>
        <v>5</v>
      </c>
    </row>
    <row r="211" spans="1:9" x14ac:dyDescent="0.25">
      <c r="A211">
        <v>7030</v>
      </c>
      <c r="B211" t="s">
        <v>59</v>
      </c>
      <c r="C211" t="s">
        <v>113</v>
      </c>
      <c r="D211" s="7">
        <v>43258</v>
      </c>
      <c r="E211" s="7">
        <v>43258</v>
      </c>
      <c r="F211" t="s">
        <v>26</v>
      </c>
      <c r="G211" s="1">
        <v>0.5</v>
      </c>
      <c r="H211" s="1" t="s">
        <v>51</v>
      </c>
      <c r="I211" s="1">
        <f>MONTH(D211)</f>
        <v>6</v>
      </c>
    </row>
    <row r="212" spans="1:9" x14ac:dyDescent="0.25">
      <c r="A212">
        <v>7030</v>
      </c>
      <c r="B212" t="s">
        <v>59</v>
      </c>
      <c r="C212" t="s">
        <v>113</v>
      </c>
      <c r="D212" s="7">
        <v>43265</v>
      </c>
      <c r="E212" s="7">
        <v>43265</v>
      </c>
      <c r="F212" t="s">
        <v>26</v>
      </c>
      <c r="G212" s="1">
        <v>0.5</v>
      </c>
      <c r="H212" s="1" t="s">
        <v>51</v>
      </c>
      <c r="I212" s="1">
        <f>MONTH(D212)</f>
        <v>6</v>
      </c>
    </row>
    <row r="213" spans="1:9" x14ac:dyDescent="0.25">
      <c r="A213">
        <v>7030</v>
      </c>
      <c r="B213" t="s">
        <v>59</v>
      </c>
      <c r="C213" t="s">
        <v>113</v>
      </c>
      <c r="D213" s="7">
        <v>43272</v>
      </c>
      <c r="E213" s="7">
        <v>43272</v>
      </c>
      <c r="F213" t="s">
        <v>26</v>
      </c>
      <c r="G213" s="1">
        <v>0.5</v>
      </c>
      <c r="H213" s="1" t="s">
        <v>51</v>
      </c>
      <c r="I213" s="1">
        <f>MONTH(D213)</f>
        <v>6</v>
      </c>
    </row>
    <row r="214" spans="1:9" x14ac:dyDescent="0.25">
      <c r="A214">
        <v>7030</v>
      </c>
      <c r="B214" t="s">
        <v>59</v>
      </c>
      <c r="C214" t="s">
        <v>78</v>
      </c>
      <c r="D214" s="7">
        <v>43279</v>
      </c>
      <c r="E214" s="7">
        <v>43279</v>
      </c>
      <c r="F214" t="s">
        <v>26</v>
      </c>
      <c r="G214" s="1">
        <v>0.5</v>
      </c>
      <c r="H214" s="1" t="s">
        <v>51</v>
      </c>
      <c r="I214" s="1">
        <f>MONTH(D214)</f>
        <v>6</v>
      </c>
    </row>
    <row r="215" spans="1:9" x14ac:dyDescent="0.25">
      <c r="A215">
        <v>7030</v>
      </c>
      <c r="B215" t="s">
        <v>59</v>
      </c>
      <c r="C215" t="s">
        <v>78</v>
      </c>
      <c r="D215" s="7">
        <v>43286</v>
      </c>
      <c r="E215" s="7">
        <v>43286</v>
      </c>
      <c r="F215" t="s">
        <v>26</v>
      </c>
      <c r="G215" s="1">
        <v>0.5</v>
      </c>
      <c r="H215" s="1" t="s">
        <v>51</v>
      </c>
      <c r="I215" s="1">
        <f>MONTH(D215)</f>
        <v>7</v>
      </c>
    </row>
    <row r="216" spans="1:9" x14ac:dyDescent="0.25">
      <c r="A216">
        <v>7078</v>
      </c>
      <c r="B216" t="s">
        <v>59</v>
      </c>
      <c r="C216" t="s">
        <v>75</v>
      </c>
      <c r="D216" s="7">
        <v>43276</v>
      </c>
      <c r="E216" s="7">
        <v>43280</v>
      </c>
      <c r="F216" t="s">
        <v>24</v>
      </c>
      <c r="G216" s="1">
        <v>5</v>
      </c>
      <c r="H216" s="1" t="s">
        <v>51</v>
      </c>
      <c r="I216" s="1">
        <f>MONTH(D216)</f>
        <v>6</v>
      </c>
    </row>
    <row r="217" spans="1:9" x14ac:dyDescent="0.25">
      <c r="A217">
        <v>7030</v>
      </c>
      <c r="B217" t="s">
        <v>59</v>
      </c>
      <c r="C217" t="s">
        <v>75</v>
      </c>
      <c r="D217" s="7">
        <v>43293</v>
      </c>
      <c r="E217" s="7">
        <v>43293</v>
      </c>
      <c r="F217" t="s">
        <v>26</v>
      </c>
      <c r="G217" s="1">
        <v>0.5</v>
      </c>
      <c r="H217" s="1" t="s">
        <v>51</v>
      </c>
      <c r="I217" s="1">
        <f>MONTH(D217)</f>
        <v>7</v>
      </c>
    </row>
    <row r="218" spans="1:9" x14ac:dyDescent="0.25">
      <c r="A218">
        <v>7030</v>
      </c>
      <c r="B218" t="s">
        <v>59</v>
      </c>
      <c r="C218" t="s">
        <v>75</v>
      </c>
      <c r="D218" s="7">
        <v>43300</v>
      </c>
      <c r="E218" s="7">
        <v>43300</v>
      </c>
      <c r="F218" t="s">
        <v>26</v>
      </c>
      <c r="G218" s="1">
        <v>0.5</v>
      </c>
      <c r="H218" s="1" t="s">
        <v>51</v>
      </c>
      <c r="I218" s="1">
        <f>MONTH(D218)</f>
        <v>7</v>
      </c>
    </row>
    <row r="219" spans="1:9" x14ac:dyDescent="0.25">
      <c r="A219">
        <v>7064</v>
      </c>
      <c r="B219" t="s">
        <v>59</v>
      </c>
      <c r="C219" t="s">
        <v>114</v>
      </c>
      <c r="D219" s="7">
        <v>43102</v>
      </c>
      <c r="E219" s="7">
        <v>43102</v>
      </c>
      <c r="F219" t="s">
        <v>23</v>
      </c>
      <c r="G219" s="1">
        <v>1</v>
      </c>
      <c r="H219" s="1" t="s">
        <v>51</v>
      </c>
      <c r="I219" s="1">
        <f>MONTH(D219)</f>
        <v>1</v>
      </c>
    </row>
    <row r="220" spans="1:9" x14ac:dyDescent="0.25">
      <c r="A220">
        <v>7064</v>
      </c>
      <c r="B220" t="s">
        <v>59</v>
      </c>
      <c r="C220" t="s">
        <v>114</v>
      </c>
      <c r="D220" s="7">
        <v>43131</v>
      </c>
      <c r="E220" s="7">
        <v>43131</v>
      </c>
      <c r="F220" t="s">
        <v>23</v>
      </c>
      <c r="G220" s="1">
        <v>1</v>
      </c>
      <c r="H220" s="1" t="s">
        <v>51</v>
      </c>
      <c r="I220" s="1">
        <f>MONTH(D220)</f>
        <v>1</v>
      </c>
    </row>
    <row r="221" spans="1:9" x14ac:dyDescent="0.25">
      <c r="A221">
        <v>7064</v>
      </c>
      <c r="B221" t="s">
        <v>59</v>
      </c>
      <c r="C221" t="s">
        <v>114</v>
      </c>
      <c r="D221" s="7">
        <v>43132</v>
      </c>
      <c r="E221" s="7">
        <v>43133</v>
      </c>
      <c r="F221" t="s">
        <v>62</v>
      </c>
      <c r="G221" s="1">
        <v>2</v>
      </c>
      <c r="H221" s="1" t="s">
        <v>51</v>
      </c>
      <c r="I221" s="1">
        <v>2</v>
      </c>
    </row>
    <row r="222" spans="1:9" x14ac:dyDescent="0.25">
      <c r="A222">
        <v>7048</v>
      </c>
      <c r="B222" t="s">
        <v>59</v>
      </c>
      <c r="C222" t="s">
        <v>114</v>
      </c>
      <c r="D222" s="7">
        <v>43180</v>
      </c>
      <c r="E222" s="7">
        <v>43182</v>
      </c>
      <c r="F222" t="s">
        <v>25</v>
      </c>
      <c r="G222" s="1">
        <v>3</v>
      </c>
      <c r="H222" s="1" t="s">
        <v>51</v>
      </c>
      <c r="I222" s="1">
        <f>MONTH(D222)</f>
        <v>3</v>
      </c>
    </row>
    <row r="223" spans="1:9" x14ac:dyDescent="0.25">
      <c r="A223">
        <v>7064</v>
      </c>
      <c r="B223" t="s">
        <v>59</v>
      </c>
      <c r="C223" t="s">
        <v>114</v>
      </c>
      <c r="D223" s="7">
        <v>43185</v>
      </c>
      <c r="E223" s="7">
        <v>43185</v>
      </c>
      <c r="F223" t="s">
        <v>23</v>
      </c>
      <c r="G223" s="1">
        <v>1</v>
      </c>
      <c r="H223" s="1" t="s">
        <v>51</v>
      </c>
      <c r="I223" s="1">
        <f>MONTH(D223)</f>
        <v>3</v>
      </c>
    </row>
    <row r="224" spans="1:9" x14ac:dyDescent="0.25">
      <c r="A224">
        <v>7064</v>
      </c>
      <c r="B224" t="s">
        <v>59</v>
      </c>
      <c r="C224" t="s">
        <v>114</v>
      </c>
      <c r="D224" s="7">
        <v>43199</v>
      </c>
      <c r="E224" s="7">
        <v>43199</v>
      </c>
      <c r="F224" t="s">
        <v>23</v>
      </c>
      <c r="G224" s="1">
        <v>1</v>
      </c>
      <c r="H224" s="1" t="s">
        <v>51</v>
      </c>
      <c r="I224" s="1">
        <f>MONTH(D224)</f>
        <v>4</v>
      </c>
    </row>
    <row r="225" spans="1:9" x14ac:dyDescent="0.25">
      <c r="A225">
        <v>7055</v>
      </c>
      <c r="B225" t="s">
        <v>59</v>
      </c>
      <c r="C225" t="s">
        <v>114</v>
      </c>
      <c r="D225" s="7">
        <v>43206</v>
      </c>
      <c r="E225" s="7">
        <v>43210</v>
      </c>
      <c r="F225" t="s">
        <v>24</v>
      </c>
      <c r="G225" s="1">
        <v>5</v>
      </c>
      <c r="H225" s="1" t="s">
        <v>51</v>
      </c>
      <c r="I225" s="1">
        <f>MONTH(D225)</f>
        <v>4</v>
      </c>
    </row>
    <row r="226" spans="1:9" x14ac:dyDescent="0.25">
      <c r="A226">
        <v>7064</v>
      </c>
      <c r="B226" t="s">
        <v>59</v>
      </c>
      <c r="C226" t="s">
        <v>114</v>
      </c>
      <c r="D226" s="7">
        <v>43206</v>
      </c>
      <c r="E226" s="7">
        <v>43210</v>
      </c>
      <c r="F226" t="s">
        <v>24</v>
      </c>
      <c r="G226" s="1">
        <v>5</v>
      </c>
      <c r="H226" s="1" t="s">
        <v>51</v>
      </c>
      <c r="I226" s="1">
        <f>MONTH(D226)</f>
        <v>4</v>
      </c>
    </row>
    <row r="227" spans="1:9" x14ac:dyDescent="0.25">
      <c r="A227">
        <v>7048</v>
      </c>
      <c r="B227" t="s">
        <v>59</v>
      </c>
      <c r="C227" t="s">
        <v>114</v>
      </c>
      <c r="D227" s="7">
        <v>43215</v>
      </c>
      <c r="E227" s="7">
        <v>43215</v>
      </c>
      <c r="F227" t="s">
        <v>23</v>
      </c>
      <c r="G227" s="1">
        <v>1</v>
      </c>
      <c r="H227" s="1" t="s">
        <v>51</v>
      </c>
      <c r="I227" s="1">
        <f>MONTH(D227)</f>
        <v>4</v>
      </c>
    </row>
    <row r="228" spans="1:9" x14ac:dyDescent="0.25">
      <c r="A228">
        <v>7064</v>
      </c>
      <c r="B228" t="s">
        <v>59</v>
      </c>
      <c r="C228" t="s">
        <v>114</v>
      </c>
      <c r="D228" s="7">
        <v>43217</v>
      </c>
      <c r="E228" s="7">
        <v>43217</v>
      </c>
      <c r="F228" t="s">
        <v>26</v>
      </c>
      <c r="G228" s="1">
        <v>0.5</v>
      </c>
      <c r="H228" s="1" t="s">
        <v>51</v>
      </c>
      <c r="I228" s="1">
        <f>MONTH(D228)</f>
        <v>4</v>
      </c>
    </row>
    <row r="229" spans="1:9" x14ac:dyDescent="0.25">
      <c r="A229">
        <v>7055</v>
      </c>
      <c r="B229" t="s">
        <v>59</v>
      </c>
      <c r="C229" t="s">
        <v>114</v>
      </c>
      <c r="D229" s="7">
        <v>43227</v>
      </c>
      <c r="E229" s="7">
        <v>43227</v>
      </c>
      <c r="F229" t="s">
        <v>23</v>
      </c>
      <c r="G229" s="1">
        <v>1</v>
      </c>
      <c r="H229" s="1" t="s">
        <v>51</v>
      </c>
      <c r="I229" s="1">
        <f>MONTH(D229)</f>
        <v>5</v>
      </c>
    </row>
    <row r="230" spans="1:9" x14ac:dyDescent="0.25">
      <c r="A230">
        <v>7064</v>
      </c>
      <c r="B230" t="s">
        <v>59</v>
      </c>
      <c r="C230" t="s">
        <v>114</v>
      </c>
      <c r="D230" s="7">
        <v>43227</v>
      </c>
      <c r="E230" s="7">
        <v>43231</v>
      </c>
      <c r="F230" t="s">
        <v>21</v>
      </c>
      <c r="G230" s="1">
        <v>3</v>
      </c>
      <c r="H230" s="1" t="s">
        <v>51</v>
      </c>
      <c r="I230" s="1">
        <f>MONTH(D230)</f>
        <v>5</v>
      </c>
    </row>
    <row r="231" spans="1:9" x14ac:dyDescent="0.25">
      <c r="A231">
        <v>7055</v>
      </c>
      <c r="B231" t="s">
        <v>59</v>
      </c>
      <c r="C231" t="s">
        <v>114</v>
      </c>
      <c r="D231" s="7">
        <v>43238</v>
      </c>
      <c r="E231" s="7">
        <v>43238</v>
      </c>
      <c r="F231" t="s">
        <v>23</v>
      </c>
      <c r="G231" s="1">
        <v>1</v>
      </c>
      <c r="H231" s="1" t="s">
        <v>51</v>
      </c>
      <c r="I231" s="1">
        <f>MONTH(D231)</f>
        <v>5</v>
      </c>
    </row>
    <row r="232" spans="1:9" x14ac:dyDescent="0.25">
      <c r="A232">
        <v>7055</v>
      </c>
      <c r="B232" t="s">
        <v>59</v>
      </c>
      <c r="C232" t="s">
        <v>114</v>
      </c>
      <c r="D232" s="7">
        <v>43243</v>
      </c>
      <c r="E232" s="7">
        <v>43243</v>
      </c>
      <c r="F232" t="s">
        <v>23</v>
      </c>
      <c r="G232" s="1">
        <v>1</v>
      </c>
      <c r="H232" s="1" t="s">
        <v>51</v>
      </c>
      <c r="I232" s="1">
        <f>MONTH(D232)</f>
        <v>5</v>
      </c>
    </row>
    <row r="233" spans="1:9" x14ac:dyDescent="0.25">
      <c r="A233">
        <v>7064</v>
      </c>
      <c r="B233" t="s">
        <v>59</v>
      </c>
      <c r="C233" t="s">
        <v>114</v>
      </c>
      <c r="D233" s="7">
        <v>43245</v>
      </c>
      <c r="E233" s="7">
        <v>43245</v>
      </c>
      <c r="F233" t="s">
        <v>23</v>
      </c>
      <c r="G233" s="1">
        <v>1</v>
      </c>
      <c r="H233" s="1" t="s">
        <v>51</v>
      </c>
      <c r="I233" s="1">
        <f>MONTH(D233)</f>
        <v>5</v>
      </c>
    </row>
    <row r="234" spans="1:9" x14ac:dyDescent="0.25">
      <c r="A234">
        <v>7064</v>
      </c>
      <c r="B234" t="s">
        <v>59</v>
      </c>
      <c r="C234" t="s">
        <v>114</v>
      </c>
      <c r="D234" s="7">
        <v>43279</v>
      </c>
      <c r="E234" s="7">
        <v>43279</v>
      </c>
      <c r="F234" t="s">
        <v>26</v>
      </c>
      <c r="G234" s="1">
        <v>0.5</v>
      </c>
      <c r="H234" s="1" t="s">
        <v>51</v>
      </c>
      <c r="I234" s="1">
        <f>MONTH(D234)</f>
        <v>6</v>
      </c>
    </row>
    <row r="235" spans="1:9" x14ac:dyDescent="0.25">
      <c r="A235">
        <v>7064</v>
      </c>
      <c r="B235" t="s">
        <v>59</v>
      </c>
      <c r="C235" t="s">
        <v>114</v>
      </c>
      <c r="D235" s="7">
        <v>43304</v>
      </c>
      <c r="E235" s="7">
        <v>43308</v>
      </c>
      <c r="F235" t="s">
        <v>24</v>
      </c>
      <c r="G235" s="1">
        <v>5</v>
      </c>
      <c r="H235" s="1" t="s">
        <v>51</v>
      </c>
      <c r="I235" s="1">
        <f>MONTH(D235)</f>
        <v>7</v>
      </c>
    </row>
    <row r="236" spans="1:9" x14ac:dyDescent="0.25">
      <c r="A236">
        <v>7030</v>
      </c>
      <c r="B236" t="s">
        <v>59</v>
      </c>
      <c r="C236" t="s">
        <v>114</v>
      </c>
      <c r="D236" s="7">
        <v>43307</v>
      </c>
      <c r="E236" s="7">
        <v>43307</v>
      </c>
      <c r="F236" t="s">
        <v>26</v>
      </c>
      <c r="G236" s="1">
        <v>0.5</v>
      </c>
      <c r="H236" s="1" t="s">
        <v>51</v>
      </c>
      <c r="I236" s="1">
        <f>MONTH(D236)</f>
        <v>7</v>
      </c>
    </row>
    <row r="237" spans="1:9" x14ac:dyDescent="0.25">
      <c r="A237">
        <v>7030</v>
      </c>
      <c r="B237" t="s">
        <v>59</v>
      </c>
      <c r="C237" t="s">
        <v>114</v>
      </c>
      <c r="D237" s="7">
        <v>43311</v>
      </c>
      <c r="E237" s="7">
        <v>43312</v>
      </c>
      <c r="F237" t="s">
        <v>21</v>
      </c>
      <c r="G237" s="1">
        <v>2</v>
      </c>
      <c r="H237" s="1" t="s">
        <v>51</v>
      </c>
      <c r="I237" s="1">
        <f>MONTH(D237)</f>
        <v>7</v>
      </c>
    </row>
    <row r="238" spans="1:9" x14ac:dyDescent="0.25">
      <c r="A238">
        <v>7030</v>
      </c>
      <c r="B238" t="s">
        <v>59</v>
      </c>
      <c r="C238" t="s">
        <v>114</v>
      </c>
      <c r="D238" s="7">
        <v>43313</v>
      </c>
      <c r="E238" s="7">
        <v>43315</v>
      </c>
      <c r="F238" t="s">
        <v>63</v>
      </c>
      <c r="G238" s="132">
        <v>3</v>
      </c>
      <c r="H238" s="1" t="s">
        <v>51</v>
      </c>
      <c r="I238" s="1">
        <v>8</v>
      </c>
    </row>
    <row r="239" spans="1:9" x14ac:dyDescent="0.25">
      <c r="A239">
        <v>7055</v>
      </c>
      <c r="B239" t="s">
        <v>59</v>
      </c>
      <c r="C239" t="s">
        <v>114</v>
      </c>
      <c r="D239" s="7">
        <v>43318</v>
      </c>
      <c r="E239" s="7">
        <v>43322</v>
      </c>
      <c r="F239" t="s">
        <v>24</v>
      </c>
      <c r="G239" s="132">
        <v>5</v>
      </c>
      <c r="H239" s="1" t="s">
        <v>51</v>
      </c>
      <c r="I239" s="1">
        <f>MONTH(D239)</f>
        <v>8</v>
      </c>
    </row>
    <row r="240" spans="1:9" x14ac:dyDescent="0.25">
      <c r="A240">
        <v>7055</v>
      </c>
      <c r="B240" t="s">
        <v>59</v>
      </c>
      <c r="C240" t="s">
        <v>114</v>
      </c>
      <c r="D240" s="7">
        <v>43325</v>
      </c>
      <c r="E240" s="7">
        <v>43326</v>
      </c>
      <c r="F240" t="s">
        <v>21</v>
      </c>
      <c r="G240" s="132">
        <v>2</v>
      </c>
      <c r="H240" s="1" t="s">
        <v>51</v>
      </c>
      <c r="I240" s="1">
        <f>MONTH(D240)</f>
        <v>8</v>
      </c>
    </row>
    <row r="241" spans="1:9" x14ac:dyDescent="0.25">
      <c r="A241">
        <v>7055</v>
      </c>
      <c r="B241" t="s">
        <v>59</v>
      </c>
      <c r="C241" t="s">
        <v>114</v>
      </c>
      <c r="D241" s="7">
        <v>43328</v>
      </c>
      <c r="E241" s="7">
        <v>43329</v>
      </c>
      <c r="F241" t="s">
        <v>21</v>
      </c>
      <c r="G241" s="132">
        <v>2</v>
      </c>
      <c r="H241" s="1" t="s">
        <v>51</v>
      </c>
      <c r="I241" s="1">
        <f>MONTH(D241)</f>
        <v>8</v>
      </c>
    </row>
    <row r="242" spans="1:9" x14ac:dyDescent="0.25">
      <c r="A242">
        <v>7064</v>
      </c>
      <c r="B242" t="s">
        <v>59</v>
      </c>
      <c r="C242" t="s">
        <v>114</v>
      </c>
      <c r="D242" s="7">
        <v>43332</v>
      </c>
      <c r="E242" s="7">
        <v>43343</v>
      </c>
      <c r="F242" t="s">
        <v>22</v>
      </c>
      <c r="G242" s="132">
        <v>10</v>
      </c>
      <c r="H242" s="1" t="s">
        <v>51</v>
      </c>
      <c r="I242" s="1">
        <f>MONTH(D242)</f>
        <v>8</v>
      </c>
    </row>
    <row r="243" spans="1:9" x14ac:dyDescent="0.25">
      <c r="A243">
        <v>7055</v>
      </c>
      <c r="B243" t="s">
        <v>59</v>
      </c>
      <c r="C243" t="s">
        <v>114</v>
      </c>
      <c r="D243" s="7">
        <v>43395</v>
      </c>
      <c r="E243" s="7">
        <v>43399</v>
      </c>
      <c r="F243" t="s">
        <v>24</v>
      </c>
      <c r="G243" s="1">
        <v>5</v>
      </c>
      <c r="H243" s="1" t="s">
        <v>51</v>
      </c>
      <c r="I243" s="1">
        <f>MONTH(D243)</f>
        <v>10</v>
      </c>
    </row>
    <row r="244" spans="1:9" x14ac:dyDescent="0.25">
      <c r="A244">
        <v>7050</v>
      </c>
      <c r="B244" t="s">
        <v>61</v>
      </c>
      <c r="C244" t="s">
        <v>80</v>
      </c>
      <c r="D244" s="7">
        <v>43102</v>
      </c>
      <c r="E244" s="7">
        <v>43103</v>
      </c>
      <c r="F244" t="s">
        <v>21</v>
      </c>
      <c r="G244" s="1">
        <v>2</v>
      </c>
      <c r="H244" s="1" t="s">
        <v>51</v>
      </c>
      <c r="I244" s="1">
        <f>MONTH(D244)</f>
        <v>1</v>
      </c>
    </row>
    <row r="245" spans="1:9" x14ac:dyDescent="0.25">
      <c r="A245">
        <v>7050</v>
      </c>
      <c r="B245" t="s">
        <v>61</v>
      </c>
      <c r="C245" t="s">
        <v>80</v>
      </c>
      <c r="D245" s="7">
        <v>43143</v>
      </c>
      <c r="E245" s="7">
        <v>43147</v>
      </c>
      <c r="F245" t="s">
        <v>24</v>
      </c>
      <c r="G245" s="1">
        <v>5</v>
      </c>
      <c r="H245" s="1" t="s">
        <v>51</v>
      </c>
      <c r="I245" s="1">
        <f>MONTH(D245)</f>
        <v>2</v>
      </c>
    </row>
    <row r="246" spans="1:9" x14ac:dyDescent="0.25">
      <c r="A246">
        <v>7048</v>
      </c>
      <c r="B246" t="s">
        <v>59</v>
      </c>
      <c r="C246" t="s">
        <v>80</v>
      </c>
      <c r="D246" s="7">
        <v>43227</v>
      </c>
      <c r="E246" s="7">
        <v>43227</v>
      </c>
      <c r="F246" t="s">
        <v>23</v>
      </c>
      <c r="G246" s="1">
        <v>1</v>
      </c>
      <c r="H246" s="1" t="s">
        <v>51</v>
      </c>
      <c r="I246" s="1">
        <f>MONTH(D246)</f>
        <v>5</v>
      </c>
    </row>
    <row r="247" spans="1:9" x14ac:dyDescent="0.25">
      <c r="A247">
        <v>7048</v>
      </c>
      <c r="B247" t="s">
        <v>59</v>
      </c>
      <c r="C247" t="s">
        <v>80</v>
      </c>
      <c r="D247" s="7">
        <v>43229</v>
      </c>
      <c r="E247" s="7">
        <v>43229</v>
      </c>
      <c r="F247" t="s">
        <v>23</v>
      </c>
      <c r="G247" s="1">
        <v>1</v>
      </c>
      <c r="H247" s="1" t="s">
        <v>51</v>
      </c>
      <c r="I247" s="1">
        <f>MONTH(D247)</f>
        <v>5</v>
      </c>
    </row>
    <row r="248" spans="1:9" x14ac:dyDescent="0.25">
      <c r="A248">
        <v>7048</v>
      </c>
      <c r="B248" t="s">
        <v>59</v>
      </c>
      <c r="C248" t="s">
        <v>80</v>
      </c>
      <c r="D248" s="7">
        <v>43231</v>
      </c>
      <c r="E248" s="7">
        <v>43231</v>
      </c>
      <c r="F248" t="s">
        <v>23</v>
      </c>
      <c r="G248" s="1">
        <v>1</v>
      </c>
      <c r="H248" s="1" t="s">
        <v>51</v>
      </c>
      <c r="I248" s="1">
        <f>MONTH(D248)</f>
        <v>5</v>
      </c>
    </row>
    <row r="249" spans="1:9" x14ac:dyDescent="0.25">
      <c r="A249">
        <v>7048</v>
      </c>
      <c r="B249" t="s">
        <v>59</v>
      </c>
      <c r="C249" t="s">
        <v>80</v>
      </c>
      <c r="D249" s="7">
        <v>43242</v>
      </c>
      <c r="E249" s="7">
        <v>43245</v>
      </c>
      <c r="F249" t="s">
        <v>28</v>
      </c>
      <c r="G249" s="1">
        <v>4</v>
      </c>
      <c r="H249" s="1" t="s">
        <v>51</v>
      </c>
      <c r="I249" s="1">
        <f>MONTH(D249)</f>
        <v>5</v>
      </c>
    </row>
    <row r="250" spans="1:9" x14ac:dyDescent="0.25">
      <c r="A250">
        <v>7048</v>
      </c>
      <c r="B250" t="s">
        <v>59</v>
      </c>
      <c r="C250" t="s">
        <v>80</v>
      </c>
      <c r="D250" s="7">
        <v>43332</v>
      </c>
      <c r="E250" s="7">
        <v>43336</v>
      </c>
      <c r="F250" t="s">
        <v>24</v>
      </c>
      <c r="G250" s="132">
        <v>5</v>
      </c>
      <c r="H250" s="1" t="s">
        <v>51</v>
      </c>
      <c r="I250" s="1">
        <f>MONTH(D250)</f>
        <v>8</v>
      </c>
    </row>
    <row r="251" spans="1:9" x14ac:dyDescent="0.25">
      <c r="A251">
        <v>7048</v>
      </c>
      <c r="B251" t="s">
        <v>61</v>
      </c>
      <c r="C251" t="s">
        <v>80</v>
      </c>
      <c r="D251" s="7">
        <v>43339</v>
      </c>
      <c r="E251" s="7">
        <v>43343</v>
      </c>
      <c r="F251" t="s">
        <v>24</v>
      </c>
      <c r="G251" s="132">
        <v>5</v>
      </c>
      <c r="H251" s="1" t="s">
        <v>51</v>
      </c>
      <c r="I251" s="1">
        <f>MONTH(D251)</f>
        <v>8</v>
      </c>
    </row>
    <row r="252" spans="1:9" x14ac:dyDescent="0.25">
      <c r="A252">
        <v>7048</v>
      </c>
      <c r="B252" t="s">
        <v>61</v>
      </c>
      <c r="C252" t="s">
        <v>80</v>
      </c>
      <c r="D252" s="7">
        <v>43346</v>
      </c>
      <c r="E252" s="7">
        <v>43350</v>
      </c>
      <c r="F252" t="s">
        <v>24</v>
      </c>
      <c r="G252" s="1">
        <v>5</v>
      </c>
      <c r="H252" s="1" t="s">
        <v>51</v>
      </c>
      <c r="I252" s="1">
        <f>MONTH(D252)</f>
        <v>9</v>
      </c>
    </row>
    <row r="253" spans="1:9" x14ac:dyDescent="0.25">
      <c r="A253">
        <v>510</v>
      </c>
      <c r="B253" t="s">
        <v>61</v>
      </c>
      <c r="C253" t="s">
        <v>115</v>
      </c>
      <c r="D253" s="7">
        <v>43102</v>
      </c>
      <c r="E253" s="7">
        <v>43105</v>
      </c>
      <c r="F253" t="s">
        <v>28</v>
      </c>
      <c r="G253" s="1">
        <v>4</v>
      </c>
      <c r="H253" s="1" t="s">
        <v>51</v>
      </c>
      <c r="I253" s="1">
        <f>MONTH(D253)</f>
        <v>1</v>
      </c>
    </row>
    <row r="254" spans="1:9" x14ac:dyDescent="0.25">
      <c r="A254">
        <v>7050</v>
      </c>
      <c r="B254" t="s">
        <v>61</v>
      </c>
      <c r="C254" t="s">
        <v>115</v>
      </c>
      <c r="D254" s="7">
        <v>43200</v>
      </c>
      <c r="E254" s="7">
        <v>43203</v>
      </c>
      <c r="F254" t="s">
        <v>28</v>
      </c>
      <c r="G254" s="1">
        <v>4</v>
      </c>
      <c r="H254" s="1" t="s">
        <v>51</v>
      </c>
      <c r="I254" s="1">
        <f>MONTH(D254)</f>
        <v>4</v>
      </c>
    </row>
    <row r="255" spans="1:9" x14ac:dyDescent="0.25">
      <c r="A255">
        <v>7050</v>
      </c>
      <c r="B255" t="s">
        <v>61</v>
      </c>
      <c r="C255" t="s">
        <v>115</v>
      </c>
      <c r="D255" s="7">
        <v>43206</v>
      </c>
      <c r="E255" s="7">
        <v>43206</v>
      </c>
      <c r="F255" t="s">
        <v>23</v>
      </c>
      <c r="G255" s="1">
        <v>1</v>
      </c>
      <c r="H255" s="1" t="s">
        <v>51</v>
      </c>
      <c r="I255" s="1">
        <f>MONTH(D255)</f>
        <v>4</v>
      </c>
    </row>
    <row r="256" spans="1:9" x14ac:dyDescent="0.25">
      <c r="A256">
        <v>7050</v>
      </c>
      <c r="B256" t="s">
        <v>61</v>
      </c>
      <c r="C256" t="s">
        <v>115</v>
      </c>
      <c r="D256" s="7">
        <v>43220</v>
      </c>
      <c r="E256" s="7">
        <v>43220</v>
      </c>
      <c r="F256" t="s">
        <v>23</v>
      </c>
      <c r="G256" s="1">
        <v>1</v>
      </c>
      <c r="H256" s="1" t="s">
        <v>51</v>
      </c>
      <c r="I256" s="1">
        <f>MONTH(D256)</f>
        <v>4</v>
      </c>
    </row>
    <row r="257" spans="1:9" x14ac:dyDescent="0.25">
      <c r="A257">
        <v>7050</v>
      </c>
      <c r="B257" t="s">
        <v>61</v>
      </c>
      <c r="C257" t="s">
        <v>115</v>
      </c>
      <c r="D257" s="7">
        <v>43227</v>
      </c>
      <c r="E257" s="7">
        <v>43231</v>
      </c>
      <c r="F257" t="s">
        <v>25</v>
      </c>
      <c r="G257" s="1">
        <v>3</v>
      </c>
      <c r="H257" s="1" t="s">
        <v>51</v>
      </c>
      <c r="I257" s="1">
        <f>MONTH(D257)</f>
        <v>5</v>
      </c>
    </row>
    <row r="258" spans="1:9" x14ac:dyDescent="0.25">
      <c r="A258">
        <v>7050</v>
      </c>
      <c r="B258" t="s">
        <v>61</v>
      </c>
      <c r="C258" t="s">
        <v>115</v>
      </c>
      <c r="D258" s="7">
        <v>43245</v>
      </c>
      <c r="E258" s="7">
        <v>43245</v>
      </c>
      <c r="F258" t="s">
        <v>23</v>
      </c>
      <c r="G258" s="1">
        <v>1</v>
      </c>
      <c r="H258" s="1" t="s">
        <v>51</v>
      </c>
      <c r="I258" s="1">
        <f>MONTH(D258)</f>
        <v>5</v>
      </c>
    </row>
    <row r="259" spans="1:9" x14ac:dyDescent="0.25">
      <c r="A259">
        <v>7050</v>
      </c>
      <c r="B259" t="s">
        <v>61</v>
      </c>
      <c r="C259" t="s">
        <v>115</v>
      </c>
      <c r="D259" s="7">
        <v>43248</v>
      </c>
      <c r="E259" s="7">
        <v>43249</v>
      </c>
      <c r="F259" t="s">
        <v>21</v>
      </c>
      <c r="G259" s="1">
        <v>2</v>
      </c>
      <c r="H259" s="1" t="s">
        <v>51</v>
      </c>
      <c r="I259" s="1">
        <f>MONTH(D259)</f>
        <v>5</v>
      </c>
    </row>
    <row r="260" spans="1:9" x14ac:dyDescent="0.25">
      <c r="A260">
        <v>7050</v>
      </c>
      <c r="B260" t="s">
        <v>61</v>
      </c>
      <c r="C260" t="s">
        <v>115</v>
      </c>
      <c r="D260" s="7">
        <v>43311</v>
      </c>
      <c r="E260" s="7">
        <v>43312</v>
      </c>
      <c r="F260" t="s">
        <v>21</v>
      </c>
      <c r="G260" s="1">
        <v>2</v>
      </c>
      <c r="H260" s="1" t="s">
        <v>51</v>
      </c>
      <c r="I260" s="1">
        <f>MONTH(D260)</f>
        <v>7</v>
      </c>
    </row>
    <row r="261" spans="1:9" x14ac:dyDescent="0.25">
      <c r="A261">
        <v>7050</v>
      </c>
      <c r="B261" t="s">
        <v>61</v>
      </c>
      <c r="C261" t="s">
        <v>115</v>
      </c>
      <c r="D261" s="7">
        <v>43313</v>
      </c>
      <c r="E261" s="7">
        <v>43329</v>
      </c>
      <c r="F261" t="s">
        <v>30</v>
      </c>
      <c r="G261" s="132">
        <v>12</v>
      </c>
      <c r="H261" s="1" t="s">
        <v>51</v>
      </c>
      <c r="I261" s="1">
        <f>MONTH(D261)</f>
        <v>8</v>
      </c>
    </row>
    <row r="262" spans="1:9" x14ac:dyDescent="0.25">
      <c r="A262">
        <v>7050</v>
      </c>
      <c r="B262" t="s">
        <v>61</v>
      </c>
      <c r="C262" t="s">
        <v>115</v>
      </c>
      <c r="D262" s="7">
        <v>43455</v>
      </c>
      <c r="E262" s="7">
        <v>43465</v>
      </c>
      <c r="F262" t="s">
        <v>31</v>
      </c>
      <c r="G262" s="1">
        <v>6</v>
      </c>
      <c r="H262" s="1" t="s">
        <v>51</v>
      </c>
      <c r="I262" s="1">
        <f>MONTH(D262)</f>
        <v>12</v>
      </c>
    </row>
    <row r="263" spans="1:9" x14ac:dyDescent="0.25">
      <c r="A263">
        <v>510</v>
      </c>
      <c r="B263" t="s">
        <v>61</v>
      </c>
      <c r="C263" t="s">
        <v>116</v>
      </c>
      <c r="D263" s="7">
        <v>43110</v>
      </c>
      <c r="E263" s="7">
        <v>43110</v>
      </c>
      <c r="F263" t="s">
        <v>26</v>
      </c>
      <c r="G263" s="1">
        <v>0.5</v>
      </c>
      <c r="H263" s="1" t="s">
        <v>51</v>
      </c>
      <c r="I263" s="1">
        <f>MONTH(D263)</f>
        <v>1</v>
      </c>
    </row>
    <row r="264" spans="1:9" x14ac:dyDescent="0.25">
      <c r="A264">
        <v>510</v>
      </c>
      <c r="B264" t="s">
        <v>61</v>
      </c>
      <c r="C264" t="s">
        <v>116</v>
      </c>
      <c r="D264" s="7">
        <v>43154</v>
      </c>
      <c r="E264" s="7">
        <v>43154</v>
      </c>
      <c r="F264" t="s">
        <v>26</v>
      </c>
      <c r="G264" s="1">
        <v>0.5</v>
      </c>
      <c r="H264" s="1" t="s">
        <v>51</v>
      </c>
      <c r="I264" s="1">
        <f>MONTH(D264)</f>
        <v>2</v>
      </c>
    </row>
    <row r="265" spans="1:9" x14ac:dyDescent="0.25">
      <c r="A265">
        <v>510</v>
      </c>
      <c r="B265" t="s">
        <v>61</v>
      </c>
      <c r="C265" t="s">
        <v>116</v>
      </c>
      <c r="D265" s="7">
        <v>43159</v>
      </c>
      <c r="E265" s="7">
        <v>43159</v>
      </c>
      <c r="F265" t="s">
        <v>23</v>
      </c>
      <c r="G265" s="1">
        <v>1</v>
      </c>
      <c r="H265" s="1" t="s">
        <v>51</v>
      </c>
      <c r="I265" s="1">
        <f>MONTH(D265)</f>
        <v>2</v>
      </c>
    </row>
    <row r="266" spans="1:9" x14ac:dyDescent="0.25">
      <c r="A266">
        <v>510</v>
      </c>
      <c r="B266" t="s">
        <v>61</v>
      </c>
      <c r="C266" t="s">
        <v>116</v>
      </c>
      <c r="D266" s="7">
        <v>43203</v>
      </c>
      <c r="E266" s="7">
        <v>43203</v>
      </c>
      <c r="F266" t="s">
        <v>23</v>
      </c>
      <c r="G266" s="1">
        <v>1</v>
      </c>
      <c r="H266" s="1" t="s">
        <v>51</v>
      </c>
      <c r="I266" s="1">
        <f>MONTH(D266)</f>
        <v>4</v>
      </c>
    </row>
    <row r="267" spans="1:9" x14ac:dyDescent="0.25">
      <c r="A267">
        <v>510</v>
      </c>
      <c r="B267" t="s">
        <v>61</v>
      </c>
      <c r="C267" t="s">
        <v>116</v>
      </c>
      <c r="D267" s="7">
        <v>43215</v>
      </c>
      <c r="E267" s="7">
        <v>43217</v>
      </c>
      <c r="F267" t="s">
        <v>25</v>
      </c>
      <c r="G267" s="1">
        <v>3</v>
      </c>
      <c r="H267" s="1" t="s">
        <v>51</v>
      </c>
      <c r="I267" s="1">
        <f>MONTH(D267)</f>
        <v>4</v>
      </c>
    </row>
    <row r="268" spans="1:9" x14ac:dyDescent="0.25">
      <c r="A268">
        <v>510</v>
      </c>
      <c r="B268" t="s">
        <v>61</v>
      </c>
      <c r="C268" t="s">
        <v>116</v>
      </c>
      <c r="D268" s="7">
        <v>43220</v>
      </c>
      <c r="E268" s="7">
        <v>43220</v>
      </c>
      <c r="F268" t="s">
        <v>23</v>
      </c>
      <c r="G268" s="1">
        <v>1</v>
      </c>
      <c r="H268" s="1" t="s">
        <v>51</v>
      </c>
      <c r="I268" s="1">
        <f>MONTH(D268)</f>
        <v>4</v>
      </c>
    </row>
    <row r="269" spans="1:9" x14ac:dyDescent="0.25">
      <c r="A269">
        <v>510</v>
      </c>
      <c r="B269" t="s">
        <v>61</v>
      </c>
      <c r="C269" t="s">
        <v>116</v>
      </c>
      <c r="D269" s="7">
        <v>43231</v>
      </c>
      <c r="E269" s="7">
        <v>43231</v>
      </c>
      <c r="F269" t="s">
        <v>23</v>
      </c>
      <c r="G269" s="1">
        <v>1</v>
      </c>
      <c r="H269" s="1" t="s">
        <v>51</v>
      </c>
      <c r="I269" s="1">
        <f>MONTH(D269)</f>
        <v>5</v>
      </c>
    </row>
    <row r="270" spans="1:9" x14ac:dyDescent="0.25">
      <c r="A270">
        <v>510</v>
      </c>
      <c r="B270" t="s">
        <v>61</v>
      </c>
      <c r="C270" t="s">
        <v>116</v>
      </c>
      <c r="D270" s="7">
        <v>43236</v>
      </c>
      <c r="E270" s="7">
        <v>43236</v>
      </c>
      <c r="F270" t="s">
        <v>23</v>
      </c>
      <c r="G270" s="1">
        <v>1</v>
      </c>
      <c r="H270" s="1" t="s">
        <v>51</v>
      </c>
      <c r="I270" s="1">
        <f>MONTH(D270)</f>
        <v>5</v>
      </c>
    </row>
    <row r="271" spans="1:9" x14ac:dyDescent="0.25">
      <c r="A271">
        <v>510</v>
      </c>
      <c r="B271" t="s">
        <v>61</v>
      </c>
      <c r="C271" t="s">
        <v>116</v>
      </c>
      <c r="D271" s="7">
        <v>43243</v>
      </c>
      <c r="E271" s="7">
        <v>43243</v>
      </c>
      <c r="F271" t="s">
        <v>23</v>
      </c>
      <c r="G271" s="1">
        <v>1</v>
      </c>
      <c r="H271" s="1" t="s">
        <v>51</v>
      </c>
      <c r="I271" s="1">
        <f>MONTH(D271)</f>
        <v>5</v>
      </c>
    </row>
    <row r="272" spans="1:9" x14ac:dyDescent="0.25">
      <c r="A272">
        <v>7010</v>
      </c>
      <c r="B272" t="s">
        <v>61</v>
      </c>
      <c r="C272" t="s">
        <v>77</v>
      </c>
      <c r="D272" s="7">
        <v>43138</v>
      </c>
      <c r="E272" s="7">
        <v>43138</v>
      </c>
      <c r="F272" t="s">
        <v>23</v>
      </c>
      <c r="G272" s="1">
        <v>1</v>
      </c>
      <c r="H272" s="1" t="s">
        <v>51</v>
      </c>
      <c r="I272" s="1">
        <f>MONTH(D272)</f>
        <v>2</v>
      </c>
    </row>
    <row r="273" spans="1:9" x14ac:dyDescent="0.25">
      <c r="A273">
        <v>7010</v>
      </c>
      <c r="B273" t="s">
        <v>61</v>
      </c>
      <c r="C273" t="s">
        <v>77</v>
      </c>
      <c r="D273" s="7">
        <v>43139</v>
      </c>
      <c r="E273" s="7">
        <v>43139</v>
      </c>
      <c r="F273" t="s">
        <v>23</v>
      </c>
      <c r="G273" s="1">
        <v>1</v>
      </c>
      <c r="H273" s="1" t="s">
        <v>51</v>
      </c>
      <c r="I273" s="1">
        <f>MONTH(D273)</f>
        <v>2</v>
      </c>
    </row>
    <row r="274" spans="1:9" x14ac:dyDescent="0.25">
      <c r="A274">
        <v>510</v>
      </c>
      <c r="B274" t="s">
        <v>61</v>
      </c>
      <c r="C274" t="s">
        <v>77</v>
      </c>
      <c r="D274" s="7">
        <v>43250</v>
      </c>
      <c r="E274" s="7">
        <v>43250</v>
      </c>
      <c r="F274" t="s">
        <v>23</v>
      </c>
      <c r="G274" s="1">
        <v>1</v>
      </c>
      <c r="H274" s="1" t="s">
        <v>51</v>
      </c>
      <c r="I274" s="1">
        <f>MONTH(D274)</f>
        <v>5</v>
      </c>
    </row>
    <row r="275" spans="1:9" x14ac:dyDescent="0.25">
      <c r="A275">
        <v>510</v>
      </c>
      <c r="B275" t="s">
        <v>61</v>
      </c>
      <c r="C275" t="s">
        <v>77</v>
      </c>
      <c r="D275" s="7">
        <v>43280</v>
      </c>
      <c r="E275" s="7">
        <v>43280</v>
      </c>
      <c r="F275" t="s">
        <v>26</v>
      </c>
      <c r="G275" s="1">
        <v>0.5</v>
      </c>
      <c r="H275" s="1" t="s">
        <v>51</v>
      </c>
      <c r="I275" s="1">
        <f>MONTH(D275)</f>
        <v>6</v>
      </c>
    </row>
    <row r="276" spans="1:9" x14ac:dyDescent="0.25">
      <c r="A276">
        <v>510</v>
      </c>
      <c r="B276" t="s">
        <v>61</v>
      </c>
      <c r="C276" t="s">
        <v>77</v>
      </c>
      <c r="D276" s="7">
        <v>43287</v>
      </c>
      <c r="E276" s="7">
        <v>43287</v>
      </c>
      <c r="F276" t="s">
        <v>23</v>
      </c>
      <c r="G276" s="1">
        <v>1</v>
      </c>
      <c r="H276" s="1" t="s">
        <v>51</v>
      </c>
      <c r="I276" s="1">
        <f>MONTH(D276)</f>
        <v>7</v>
      </c>
    </row>
    <row r="277" spans="1:9" x14ac:dyDescent="0.25">
      <c r="A277">
        <v>510</v>
      </c>
      <c r="B277" t="s">
        <v>61</v>
      </c>
      <c r="C277" t="s">
        <v>77</v>
      </c>
      <c r="D277" s="7">
        <v>43297</v>
      </c>
      <c r="E277" s="7">
        <v>43301</v>
      </c>
      <c r="F277" t="s">
        <v>24</v>
      </c>
      <c r="G277" s="1">
        <v>5</v>
      </c>
      <c r="H277" s="1" t="s">
        <v>51</v>
      </c>
      <c r="I277" s="1">
        <f>MONTH(D277)</f>
        <v>7</v>
      </c>
    </row>
    <row r="278" spans="1:9" x14ac:dyDescent="0.25">
      <c r="A278">
        <v>510</v>
      </c>
      <c r="B278" t="s">
        <v>61</v>
      </c>
      <c r="C278" t="s">
        <v>77</v>
      </c>
      <c r="D278" s="7">
        <v>43318</v>
      </c>
      <c r="E278" s="7">
        <v>43326</v>
      </c>
      <c r="F278" t="s">
        <v>29</v>
      </c>
      <c r="G278" s="132">
        <v>7</v>
      </c>
      <c r="H278" s="1" t="s">
        <v>51</v>
      </c>
      <c r="I278" s="1">
        <f>MONTH(D278)</f>
        <v>8</v>
      </c>
    </row>
    <row r="279" spans="1:9" x14ac:dyDescent="0.25">
      <c r="A279">
        <v>510</v>
      </c>
      <c r="B279" t="s">
        <v>61</v>
      </c>
      <c r="C279" t="s">
        <v>77</v>
      </c>
      <c r="D279" s="7">
        <v>43328</v>
      </c>
      <c r="E279" s="7">
        <v>43329</v>
      </c>
      <c r="F279" t="s">
        <v>21</v>
      </c>
      <c r="G279" s="132">
        <v>2</v>
      </c>
      <c r="H279" s="1" t="s">
        <v>51</v>
      </c>
      <c r="I279" s="1">
        <f>MONTH(D279)</f>
        <v>8</v>
      </c>
    </row>
    <row r="280" spans="1:9" x14ac:dyDescent="0.25">
      <c r="A280">
        <v>510</v>
      </c>
      <c r="B280" t="s">
        <v>61</v>
      </c>
      <c r="C280" t="s">
        <v>77</v>
      </c>
      <c r="D280" s="7">
        <v>43349</v>
      </c>
      <c r="E280" s="7">
        <v>43349</v>
      </c>
      <c r="F280" t="s">
        <v>26</v>
      </c>
      <c r="G280" s="1">
        <v>0.5</v>
      </c>
      <c r="H280" s="1" t="s">
        <v>51</v>
      </c>
      <c r="I280" s="1">
        <f>MONTH(D280)</f>
        <v>9</v>
      </c>
    </row>
    <row r="281" spans="1:9" x14ac:dyDescent="0.25">
      <c r="A281">
        <v>510</v>
      </c>
      <c r="B281" t="s">
        <v>61</v>
      </c>
      <c r="C281" t="s">
        <v>77</v>
      </c>
      <c r="D281" s="7">
        <v>43383</v>
      </c>
      <c r="E281" s="7">
        <v>43383</v>
      </c>
      <c r="F281" t="s">
        <v>23</v>
      </c>
      <c r="G281" s="1">
        <v>1</v>
      </c>
      <c r="H281" s="1" t="s">
        <v>51</v>
      </c>
      <c r="I281" s="1">
        <f>MONTH(D281)</f>
        <v>10</v>
      </c>
    </row>
    <row r="282" spans="1:9" x14ac:dyDescent="0.25">
      <c r="A282">
        <v>7010</v>
      </c>
      <c r="B282" t="s">
        <v>61</v>
      </c>
      <c r="C282" t="s">
        <v>117</v>
      </c>
      <c r="D282" s="7">
        <v>43159</v>
      </c>
      <c r="E282" s="7">
        <v>43159</v>
      </c>
      <c r="F282" t="s">
        <v>23</v>
      </c>
      <c r="G282" s="1">
        <v>1</v>
      </c>
      <c r="H282" s="1" t="s">
        <v>51</v>
      </c>
      <c r="I282" s="1">
        <f>MONTH(D282)</f>
        <v>2</v>
      </c>
    </row>
    <row r="283" spans="1:9" x14ac:dyDescent="0.25">
      <c r="A283">
        <v>7010</v>
      </c>
      <c r="B283" t="s">
        <v>61</v>
      </c>
      <c r="C283" t="s">
        <v>117</v>
      </c>
      <c r="D283" s="7">
        <v>43216</v>
      </c>
      <c r="E283" s="7">
        <v>43216</v>
      </c>
      <c r="F283" t="s">
        <v>23</v>
      </c>
      <c r="G283" s="1">
        <v>1</v>
      </c>
      <c r="H283" s="1" t="s">
        <v>51</v>
      </c>
      <c r="I283" s="1">
        <f>MONTH(D283)</f>
        <v>4</v>
      </c>
    </row>
    <row r="284" spans="1:9" x14ac:dyDescent="0.25">
      <c r="A284">
        <v>7010</v>
      </c>
      <c r="B284" t="s">
        <v>61</v>
      </c>
      <c r="C284" t="s">
        <v>117</v>
      </c>
      <c r="D284" s="7">
        <v>43217</v>
      </c>
      <c r="E284" s="7">
        <v>43217</v>
      </c>
      <c r="F284" t="s">
        <v>23</v>
      </c>
      <c r="G284" s="1">
        <v>1</v>
      </c>
      <c r="H284" s="1" t="s">
        <v>51</v>
      </c>
      <c r="I284" s="1">
        <f>MONTH(D284)</f>
        <v>4</v>
      </c>
    </row>
    <row r="285" spans="1:9" x14ac:dyDescent="0.25">
      <c r="A285">
        <v>7010</v>
      </c>
      <c r="B285" t="s">
        <v>61</v>
      </c>
      <c r="C285" t="s">
        <v>117</v>
      </c>
      <c r="D285" s="7">
        <v>43227</v>
      </c>
      <c r="E285" s="7">
        <v>43227</v>
      </c>
      <c r="F285" t="s">
        <v>23</v>
      </c>
      <c r="G285" s="1">
        <v>1</v>
      </c>
      <c r="H285" s="1" t="s">
        <v>51</v>
      </c>
      <c r="I285" s="1">
        <f>MONTH(D285)</f>
        <v>5</v>
      </c>
    </row>
    <row r="286" spans="1:9" x14ac:dyDescent="0.25">
      <c r="A286">
        <v>7010</v>
      </c>
      <c r="B286" t="s">
        <v>61</v>
      </c>
      <c r="C286" t="s">
        <v>117</v>
      </c>
      <c r="D286" s="7">
        <v>43229</v>
      </c>
      <c r="E286" s="7">
        <v>43229</v>
      </c>
      <c r="F286" t="s">
        <v>23</v>
      </c>
      <c r="G286" s="1">
        <v>1</v>
      </c>
      <c r="H286" s="1" t="s">
        <v>51</v>
      </c>
      <c r="I286" s="1">
        <f>MONTH(D286)</f>
        <v>5</v>
      </c>
    </row>
    <row r="287" spans="1:9" x14ac:dyDescent="0.25">
      <c r="A287">
        <v>7010</v>
      </c>
      <c r="B287" t="s">
        <v>86</v>
      </c>
      <c r="C287" t="s">
        <v>117</v>
      </c>
      <c r="D287" s="7">
        <v>43231</v>
      </c>
      <c r="E287" s="7">
        <v>43231</v>
      </c>
      <c r="F287" t="s">
        <v>23</v>
      </c>
      <c r="G287" s="1">
        <v>1</v>
      </c>
      <c r="H287" s="1" t="s">
        <v>51</v>
      </c>
      <c r="I287" s="1">
        <f>MONTH(D287)</f>
        <v>5</v>
      </c>
    </row>
    <row r="288" spans="1:9" x14ac:dyDescent="0.25">
      <c r="A288">
        <v>7034</v>
      </c>
      <c r="B288" t="s">
        <v>86</v>
      </c>
      <c r="C288" t="s">
        <v>118</v>
      </c>
      <c r="D288" s="7">
        <v>43102</v>
      </c>
      <c r="E288" s="7">
        <v>43102</v>
      </c>
      <c r="F288" t="s">
        <v>23</v>
      </c>
      <c r="G288" s="1">
        <v>1</v>
      </c>
      <c r="H288" s="1" t="s">
        <v>51</v>
      </c>
      <c r="I288" s="1">
        <f>MONTH(D288)</f>
        <v>1</v>
      </c>
    </row>
    <row r="289" spans="1:9" x14ac:dyDescent="0.25">
      <c r="A289">
        <v>7034</v>
      </c>
      <c r="B289" t="s">
        <v>86</v>
      </c>
      <c r="C289" t="s">
        <v>118</v>
      </c>
      <c r="D289" s="7">
        <v>43124</v>
      </c>
      <c r="E289" s="7">
        <v>43124</v>
      </c>
      <c r="F289" t="s">
        <v>23</v>
      </c>
      <c r="G289" s="1">
        <v>1</v>
      </c>
      <c r="H289" s="1" t="s">
        <v>51</v>
      </c>
      <c r="I289" s="1">
        <f>MONTH(D289)</f>
        <v>1</v>
      </c>
    </row>
    <row r="290" spans="1:9" x14ac:dyDescent="0.25">
      <c r="A290">
        <v>7034</v>
      </c>
      <c r="B290" t="s">
        <v>86</v>
      </c>
      <c r="C290" t="s">
        <v>118</v>
      </c>
      <c r="D290" s="7">
        <v>43150</v>
      </c>
      <c r="E290" s="7">
        <v>43150</v>
      </c>
      <c r="F290" t="s">
        <v>26</v>
      </c>
      <c r="G290" s="1">
        <v>0.5</v>
      </c>
      <c r="H290" s="1" t="s">
        <v>51</v>
      </c>
      <c r="I290" s="1">
        <f>MONTH(D290)</f>
        <v>2</v>
      </c>
    </row>
    <row r="291" spans="1:9" x14ac:dyDescent="0.25">
      <c r="A291">
        <v>7034</v>
      </c>
      <c r="B291" t="s">
        <v>86</v>
      </c>
      <c r="C291" t="s">
        <v>118</v>
      </c>
      <c r="D291" s="7">
        <v>43171</v>
      </c>
      <c r="E291" s="7">
        <v>43171</v>
      </c>
      <c r="F291" t="s">
        <v>26</v>
      </c>
      <c r="G291" s="1">
        <v>0.5</v>
      </c>
      <c r="H291" s="1" t="s">
        <v>51</v>
      </c>
      <c r="I291" s="1">
        <f>MONTH(D291)</f>
        <v>3</v>
      </c>
    </row>
    <row r="292" spans="1:9" x14ac:dyDescent="0.25">
      <c r="A292">
        <v>7034</v>
      </c>
      <c r="B292" t="s">
        <v>86</v>
      </c>
      <c r="C292" t="s">
        <v>118</v>
      </c>
      <c r="D292" s="7">
        <v>43188</v>
      </c>
      <c r="E292" s="7">
        <v>43188</v>
      </c>
      <c r="F292" t="s">
        <v>26</v>
      </c>
      <c r="G292" s="1">
        <v>0.5</v>
      </c>
      <c r="H292" s="1" t="s">
        <v>51</v>
      </c>
      <c r="I292" s="1">
        <f>MONTH(D292)</f>
        <v>3</v>
      </c>
    </row>
    <row r="293" spans="1:9" x14ac:dyDescent="0.25">
      <c r="A293">
        <v>7034</v>
      </c>
      <c r="B293" t="s">
        <v>86</v>
      </c>
      <c r="C293" t="s">
        <v>118</v>
      </c>
      <c r="D293" s="7">
        <v>43195</v>
      </c>
      <c r="E293" s="7">
        <v>43203</v>
      </c>
      <c r="F293" t="s">
        <v>29</v>
      </c>
      <c r="G293" s="1">
        <v>7</v>
      </c>
      <c r="H293" s="1" t="s">
        <v>51</v>
      </c>
      <c r="I293" s="1">
        <f>MONTH(D293)</f>
        <v>4</v>
      </c>
    </row>
    <row r="294" spans="1:9" x14ac:dyDescent="0.25">
      <c r="A294">
        <v>7034</v>
      </c>
      <c r="B294" t="s">
        <v>86</v>
      </c>
      <c r="C294" t="s">
        <v>118</v>
      </c>
      <c r="D294" s="7">
        <v>43220</v>
      </c>
      <c r="E294" s="7">
        <v>43220</v>
      </c>
      <c r="F294" t="s">
        <v>23</v>
      </c>
      <c r="G294" s="1">
        <v>1</v>
      </c>
      <c r="H294" s="1" t="s">
        <v>51</v>
      </c>
      <c r="I294" s="1">
        <f>MONTH(D294)</f>
        <v>4</v>
      </c>
    </row>
    <row r="295" spans="1:9" x14ac:dyDescent="0.25">
      <c r="A295">
        <v>7034</v>
      </c>
      <c r="B295" t="s">
        <v>86</v>
      </c>
      <c r="C295" t="s">
        <v>118</v>
      </c>
      <c r="D295" s="7">
        <v>43224</v>
      </c>
      <c r="E295" s="7">
        <v>43224</v>
      </c>
      <c r="F295" t="s">
        <v>23</v>
      </c>
      <c r="G295" s="1">
        <v>1</v>
      </c>
      <c r="H295" s="1" t="s">
        <v>51</v>
      </c>
      <c r="I295" s="1">
        <f>MONTH(D295)</f>
        <v>5</v>
      </c>
    </row>
    <row r="296" spans="1:9" x14ac:dyDescent="0.25">
      <c r="A296">
        <v>7034</v>
      </c>
      <c r="B296" t="s">
        <v>86</v>
      </c>
      <c r="C296" t="s">
        <v>118</v>
      </c>
      <c r="D296" s="7">
        <v>43227</v>
      </c>
      <c r="E296" s="7">
        <v>43227</v>
      </c>
      <c r="F296" t="s">
        <v>23</v>
      </c>
      <c r="G296" s="1">
        <v>1</v>
      </c>
      <c r="H296" s="1" t="s">
        <v>51</v>
      </c>
      <c r="I296" s="1">
        <f>MONTH(D296)</f>
        <v>5</v>
      </c>
    </row>
    <row r="297" spans="1:9" x14ac:dyDescent="0.25">
      <c r="A297">
        <v>7034</v>
      </c>
      <c r="B297" t="s">
        <v>86</v>
      </c>
      <c r="C297" t="s">
        <v>118</v>
      </c>
      <c r="D297" s="7">
        <v>43236</v>
      </c>
      <c r="E297" s="7">
        <v>43236</v>
      </c>
      <c r="F297" t="s">
        <v>26</v>
      </c>
      <c r="G297" s="1">
        <v>0.5</v>
      </c>
      <c r="H297" s="1" t="s">
        <v>51</v>
      </c>
      <c r="I297" s="1">
        <f>MONTH(D297)</f>
        <v>5</v>
      </c>
    </row>
    <row r="298" spans="1:9" x14ac:dyDescent="0.25">
      <c r="A298">
        <v>7010</v>
      </c>
      <c r="B298" t="s">
        <v>86</v>
      </c>
      <c r="C298" t="s">
        <v>118</v>
      </c>
      <c r="D298" s="7">
        <v>43264</v>
      </c>
      <c r="E298" s="7">
        <v>43264</v>
      </c>
      <c r="F298" t="s">
        <v>23</v>
      </c>
      <c r="G298" s="1">
        <v>1</v>
      </c>
      <c r="H298" s="1" t="s">
        <v>51</v>
      </c>
      <c r="I298" s="1">
        <f>MONTH(D298)</f>
        <v>6</v>
      </c>
    </row>
    <row r="299" spans="1:9" x14ac:dyDescent="0.25">
      <c r="A299">
        <v>7010</v>
      </c>
      <c r="B299" t="s">
        <v>86</v>
      </c>
      <c r="C299" t="s">
        <v>118</v>
      </c>
      <c r="D299" s="7">
        <v>43265</v>
      </c>
      <c r="E299" s="7">
        <v>43265</v>
      </c>
      <c r="F299" t="s">
        <v>23</v>
      </c>
      <c r="G299" s="1">
        <v>1</v>
      </c>
      <c r="H299" s="1" t="s">
        <v>51</v>
      </c>
      <c r="I299" s="1">
        <f>MONTH(D299)</f>
        <v>6</v>
      </c>
    </row>
    <row r="300" spans="1:9" x14ac:dyDescent="0.25">
      <c r="A300">
        <v>7010</v>
      </c>
      <c r="B300" t="s">
        <v>86</v>
      </c>
      <c r="C300" t="s">
        <v>118</v>
      </c>
      <c r="D300" s="7">
        <v>43276</v>
      </c>
      <c r="E300" s="7">
        <v>43276</v>
      </c>
      <c r="F300" t="s">
        <v>23</v>
      </c>
      <c r="G300" s="1">
        <v>1</v>
      </c>
      <c r="H300" s="1" t="s">
        <v>51</v>
      </c>
      <c r="I300" s="1">
        <f>MONTH(D300)</f>
        <v>6</v>
      </c>
    </row>
    <row r="301" spans="1:9" x14ac:dyDescent="0.25">
      <c r="A301">
        <v>7010</v>
      </c>
      <c r="B301" t="s">
        <v>86</v>
      </c>
      <c r="C301" t="s">
        <v>118</v>
      </c>
      <c r="D301" s="7">
        <v>43306</v>
      </c>
      <c r="E301" s="7">
        <v>43307</v>
      </c>
      <c r="F301" t="s">
        <v>21</v>
      </c>
      <c r="G301" s="1">
        <v>2</v>
      </c>
      <c r="H301" s="1" t="s">
        <v>51</v>
      </c>
      <c r="I301" s="1">
        <f>MONTH(D301)</f>
        <v>7</v>
      </c>
    </row>
    <row r="302" spans="1:9" x14ac:dyDescent="0.25">
      <c r="A302">
        <v>7010</v>
      </c>
      <c r="B302" t="s">
        <v>86</v>
      </c>
      <c r="C302" t="s">
        <v>118</v>
      </c>
      <c r="D302" s="7">
        <v>43311</v>
      </c>
      <c r="E302" s="7">
        <v>43312</v>
      </c>
      <c r="F302" t="s">
        <v>21</v>
      </c>
      <c r="G302" s="1">
        <v>2</v>
      </c>
      <c r="H302" s="1" t="s">
        <v>51</v>
      </c>
      <c r="I302" s="1">
        <f>MONTH(D302)</f>
        <v>7</v>
      </c>
    </row>
    <row r="303" spans="1:9" x14ac:dyDescent="0.25">
      <c r="A303">
        <v>7010</v>
      </c>
      <c r="B303" t="s">
        <v>86</v>
      </c>
      <c r="C303" t="s">
        <v>118</v>
      </c>
      <c r="D303" s="7">
        <v>43313</v>
      </c>
      <c r="E303" s="7">
        <v>43315</v>
      </c>
      <c r="F303" t="s">
        <v>25</v>
      </c>
      <c r="G303" s="132">
        <v>3</v>
      </c>
      <c r="H303" s="1" t="s">
        <v>51</v>
      </c>
      <c r="I303" s="1">
        <f>MONTH(D303)</f>
        <v>8</v>
      </c>
    </row>
    <row r="304" spans="1:9" x14ac:dyDescent="0.25">
      <c r="A304">
        <v>7010</v>
      </c>
      <c r="B304" t="s">
        <v>86</v>
      </c>
      <c r="C304" t="s">
        <v>118</v>
      </c>
      <c r="D304" s="7">
        <v>43318</v>
      </c>
      <c r="E304" s="7">
        <v>43322</v>
      </c>
      <c r="F304" t="s">
        <v>24</v>
      </c>
      <c r="G304" s="132">
        <v>5</v>
      </c>
      <c r="H304" s="1" t="s">
        <v>51</v>
      </c>
      <c r="I304" s="1">
        <f>MONTH(D304)</f>
        <v>8</v>
      </c>
    </row>
    <row r="305" spans="1:9" x14ac:dyDescent="0.25">
      <c r="A305">
        <v>7010</v>
      </c>
      <c r="B305" t="s">
        <v>86</v>
      </c>
      <c r="C305" t="s">
        <v>118</v>
      </c>
      <c r="D305" s="7">
        <v>43325</v>
      </c>
      <c r="E305" s="7">
        <v>43326</v>
      </c>
      <c r="F305" t="s">
        <v>21</v>
      </c>
      <c r="G305" s="132">
        <v>2</v>
      </c>
      <c r="H305" s="1" t="s">
        <v>51</v>
      </c>
      <c r="I305" s="1">
        <f>MONTH(D305)</f>
        <v>8</v>
      </c>
    </row>
    <row r="306" spans="1:9" x14ac:dyDescent="0.25">
      <c r="A306">
        <v>7010</v>
      </c>
      <c r="B306" t="s">
        <v>86</v>
      </c>
      <c r="C306" t="s">
        <v>118</v>
      </c>
      <c r="D306" s="7">
        <v>43328</v>
      </c>
      <c r="E306" s="7">
        <v>43329</v>
      </c>
      <c r="F306" t="s">
        <v>21</v>
      </c>
      <c r="G306" s="132">
        <v>2</v>
      </c>
      <c r="H306" s="1" t="s">
        <v>51</v>
      </c>
      <c r="I306" s="1">
        <f>MONTH(D306)</f>
        <v>8</v>
      </c>
    </row>
    <row r="307" spans="1:9" x14ac:dyDescent="0.25">
      <c r="A307">
        <v>7010</v>
      </c>
      <c r="B307" t="s">
        <v>86</v>
      </c>
      <c r="C307" t="s">
        <v>118</v>
      </c>
      <c r="D307" s="7">
        <v>43364</v>
      </c>
      <c r="E307" s="7">
        <v>43364</v>
      </c>
      <c r="F307" t="s">
        <v>23</v>
      </c>
      <c r="G307" s="1">
        <v>1</v>
      </c>
      <c r="H307" s="1" t="s">
        <v>51</v>
      </c>
      <c r="I307" s="1">
        <f>MONTH(D307)</f>
        <v>9</v>
      </c>
    </row>
    <row r="308" spans="1:9" x14ac:dyDescent="0.25">
      <c r="A308">
        <v>7034</v>
      </c>
      <c r="B308" t="s">
        <v>86</v>
      </c>
      <c r="C308" t="s">
        <v>119</v>
      </c>
      <c r="D308" s="7">
        <v>43242</v>
      </c>
      <c r="E308" s="7">
        <v>43242</v>
      </c>
      <c r="F308" t="s">
        <v>26</v>
      </c>
      <c r="G308" s="1">
        <v>0.5</v>
      </c>
      <c r="H308" s="1" t="s">
        <v>51</v>
      </c>
      <c r="I308" s="1">
        <f>MONTH(D308)</f>
        <v>5</v>
      </c>
    </row>
    <row r="309" spans="1:9" x14ac:dyDescent="0.25">
      <c r="A309">
        <v>7034</v>
      </c>
      <c r="B309" t="s">
        <v>86</v>
      </c>
      <c r="C309" t="s">
        <v>119</v>
      </c>
      <c r="D309" s="7">
        <v>43266</v>
      </c>
      <c r="E309" s="7">
        <v>43266</v>
      </c>
      <c r="F309" t="s">
        <v>23</v>
      </c>
      <c r="G309" s="1">
        <v>1</v>
      </c>
      <c r="H309" s="1" t="s">
        <v>51</v>
      </c>
      <c r="I309" s="1">
        <f>MONTH(D309)</f>
        <v>6</v>
      </c>
    </row>
    <row r="310" spans="1:9" x14ac:dyDescent="0.25">
      <c r="A310">
        <v>7034</v>
      </c>
      <c r="B310" t="s">
        <v>86</v>
      </c>
      <c r="C310" t="s">
        <v>119</v>
      </c>
      <c r="D310" s="7">
        <v>43271</v>
      </c>
      <c r="E310" s="7">
        <v>43271</v>
      </c>
      <c r="F310" t="s">
        <v>26</v>
      </c>
      <c r="G310" s="1">
        <v>0.5</v>
      </c>
      <c r="H310" s="1" t="s">
        <v>51</v>
      </c>
      <c r="I310" s="1">
        <f>MONTH(D310)</f>
        <v>6</v>
      </c>
    </row>
    <row r="311" spans="1:9" x14ac:dyDescent="0.25">
      <c r="A311">
        <v>7034</v>
      </c>
      <c r="B311" t="s">
        <v>86</v>
      </c>
      <c r="C311" t="s">
        <v>119</v>
      </c>
      <c r="D311" s="7">
        <v>43279</v>
      </c>
      <c r="E311" s="7">
        <v>43281</v>
      </c>
      <c r="F311" t="s">
        <v>21</v>
      </c>
      <c r="G311" s="1">
        <v>2</v>
      </c>
      <c r="H311" s="1" t="s">
        <v>51</v>
      </c>
      <c r="I311" s="1">
        <f>MONTH(D311)</f>
        <v>6</v>
      </c>
    </row>
    <row r="312" spans="1:9" x14ac:dyDescent="0.25">
      <c r="A312">
        <v>7034</v>
      </c>
      <c r="B312" t="s">
        <v>86</v>
      </c>
      <c r="C312" t="s">
        <v>119</v>
      </c>
      <c r="D312" s="7">
        <v>43282</v>
      </c>
      <c r="E312" s="7">
        <v>43283</v>
      </c>
      <c r="F312" t="s">
        <v>65</v>
      </c>
      <c r="G312" s="1">
        <v>1</v>
      </c>
      <c r="H312" s="1" t="s">
        <v>51</v>
      </c>
      <c r="I312" s="1">
        <v>7</v>
      </c>
    </row>
    <row r="313" spans="1:9" x14ac:dyDescent="0.25">
      <c r="A313">
        <v>7034</v>
      </c>
      <c r="B313" t="s">
        <v>86</v>
      </c>
      <c r="C313" t="s">
        <v>119</v>
      </c>
      <c r="D313" s="7">
        <v>43284</v>
      </c>
      <c r="E313" s="7">
        <v>43287</v>
      </c>
      <c r="F313" t="s">
        <v>28</v>
      </c>
      <c r="G313" s="1">
        <v>4</v>
      </c>
      <c r="H313" s="1" t="s">
        <v>51</v>
      </c>
      <c r="I313" s="1">
        <f>MONTH(D313)</f>
        <v>7</v>
      </c>
    </row>
    <row r="314" spans="1:9" x14ac:dyDescent="0.25">
      <c r="A314">
        <v>7034</v>
      </c>
      <c r="B314" t="s">
        <v>87</v>
      </c>
      <c r="C314" t="s">
        <v>119</v>
      </c>
      <c r="D314" s="7">
        <v>43290</v>
      </c>
      <c r="E314" s="7">
        <v>43290</v>
      </c>
      <c r="F314" t="s">
        <v>23</v>
      </c>
      <c r="G314" s="1">
        <v>1</v>
      </c>
      <c r="H314" s="1" t="s">
        <v>51</v>
      </c>
      <c r="I314" s="1">
        <f>MONTH(D314)</f>
        <v>7</v>
      </c>
    </row>
    <row r="315" spans="1:9" x14ac:dyDescent="0.25">
      <c r="A315">
        <v>7034</v>
      </c>
      <c r="B315" t="s">
        <v>87</v>
      </c>
      <c r="C315" t="s">
        <v>119</v>
      </c>
      <c r="D315" s="7">
        <v>43291</v>
      </c>
      <c r="E315" s="7">
        <v>43304</v>
      </c>
      <c r="F315" t="s">
        <v>22</v>
      </c>
      <c r="G315" s="1">
        <v>10</v>
      </c>
      <c r="H315" s="1" t="s">
        <v>51</v>
      </c>
      <c r="I315" s="1">
        <f>MONTH(D315)</f>
        <v>7</v>
      </c>
    </row>
    <row r="316" spans="1:9" x14ac:dyDescent="0.25">
      <c r="A316">
        <v>7034</v>
      </c>
      <c r="B316" t="s">
        <v>87</v>
      </c>
      <c r="C316" t="s">
        <v>119</v>
      </c>
      <c r="D316" s="7">
        <v>43305</v>
      </c>
      <c r="E316" s="7">
        <v>43308</v>
      </c>
      <c r="F316" t="s">
        <v>28</v>
      </c>
      <c r="G316" s="1">
        <v>4</v>
      </c>
      <c r="H316" s="1" t="s">
        <v>51</v>
      </c>
      <c r="I316" s="1">
        <f>MONTH(D316)</f>
        <v>7</v>
      </c>
    </row>
    <row r="317" spans="1:9" x14ac:dyDescent="0.25">
      <c r="A317">
        <v>7046</v>
      </c>
      <c r="B317" t="s">
        <v>87</v>
      </c>
      <c r="C317" t="s">
        <v>120</v>
      </c>
      <c r="D317" s="7">
        <v>43145</v>
      </c>
      <c r="E317" s="7">
        <v>43147</v>
      </c>
      <c r="F317" t="s">
        <v>25</v>
      </c>
      <c r="G317" s="1">
        <v>3</v>
      </c>
      <c r="H317" s="1" t="s">
        <v>51</v>
      </c>
      <c r="I317" s="1">
        <f>MONTH(D317)</f>
        <v>2</v>
      </c>
    </row>
    <row r="318" spans="1:9" x14ac:dyDescent="0.25">
      <c r="A318">
        <v>7046</v>
      </c>
      <c r="B318" t="s">
        <v>87</v>
      </c>
      <c r="C318" t="s">
        <v>120</v>
      </c>
      <c r="D318" s="7">
        <v>43178</v>
      </c>
      <c r="E318" s="7">
        <v>43182</v>
      </c>
      <c r="F318" t="s">
        <v>24</v>
      </c>
      <c r="G318" s="1">
        <v>5</v>
      </c>
      <c r="H318" s="1" t="s">
        <v>51</v>
      </c>
      <c r="I318" s="1">
        <f>MONTH(D318)</f>
        <v>3</v>
      </c>
    </row>
    <row r="319" spans="1:9" x14ac:dyDescent="0.25">
      <c r="A319">
        <v>7046</v>
      </c>
      <c r="B319" t="s">
        <v>87</v>
      </c>
      <c r="C319" t="s">
        <v>120</v>
      </c>
      <c r="D319" s="7">
        <v>43199</v>
      </c>
      <c r="E319" s="7">
        <v>43203</v>
      </c>
      <c r="F319" t="s">
        <v>24</v>
      </c>
      <c r="G319" s="1">
        <v>5</v>
      </c>
      <c r="H319" s="1" t="s">
        <v>51</v>
      </c>
      <c r="I319" s="1">
        <f>MONTH(D319)</f>
        <v>4</v>
      </c>
    </row>
    <row r="320" spans="1:9" x14ac:dyDescent="0.25">
      <c r="A320">
        <v>7046</v>
      </c>
      <c r="B320" t="s">
        <v>87</v>
      </c>
      <c r="C320" t="s">
        <v>120</v>
      </c>
      <c r="D320" s="7">
        <v>43227</v>
      </c>
      <c r="E320" s="7">
        <v>43227</v>
      </c>
      <c r="F320" t="s">
        <v>23</v>
      </c>
      <c r="G320" s="1">
        <v>1</v>
      </c>
      <c r="H320" s="1" t="s">
        <v>51</v>
      </c>
      <c r="I320" s="1">
        <f>MONTH(D320)</f>
        <v>5</v>
      </c>
    </row>
    <row r="321" spans="1:9" x14ac:dyDescent="0.25">
      <c r="A321">
        <v>7046</v>
      </c>
      <c r="B321" t="s">
        <v>87</v>
      </c>
      <c r="C321" t="s">
        <v>120</v>
      </c>
      <c r="D321" s="7">
        <v>43229</v>
      </c>
      <c r="E321" s="7">
        <v>43229</v>
      </c>
      <c r="F321" t="s">
        <v>23</v>
      </c>
      <c r="G321" s="1">
        <v>1</v>
      </c>
      <c r="H321" s="1" t="s">
        <v>51</v>
      </c>
      <c r="I321" s="1">
        <f>MONTH(D321)</f>
        <v>5</v>
      </c>
    </row>
    <row r="322" spans="1:9" x14ac:dyDescent="0.25">
      <c r="A322">
        <v>7046</v>
      </c>
      <c r="B322" t="s">
        <v>87</v>
      </c>
      <c r="C322" t="s">
        <v>120</v>
      </c>
      <c r="D322" s="7">
        <v>43231</v>
      </c>
      <c r="E322" s="7">
        <v>43231</v>
      </c>
      <c r="F322" t="s">
        <v>23</v>
      </c>
      <c r="G322" s="1">
        <v>1</v>
      </c>
      <c r="H322" s="1" t="s">
        <v>51</v>
      </c>
      <c r="I322" s="1">
        <f>MONTH(D322)</f>
        <v>5</v>
      </c>
    </row>
    <row r="323" spans="1:9" x14ac:dyDescent="0.25">
      <c r="A323">
        <v>7046</v>
      </c>
      <c r="B323" t="s">
        <v>87</v>
      </c>
      <c r="C323" t="s">
        <v>120</v>
      </c>
      <c r="D323" s="7">
        <v>43252</v>
      </c>
      <c r="E323" s="7">
        <v>43252</v>
      </c>
      <c r="F323" t="s">
        <v>23</v>
      </c>
      <c r="G323" s="1">
        <v>1</v>
      </c>
      <c r="H323" s="1" t="s">
        <v>51</v>
      </c>
      <c r="I323" s="1">
        <f>MONTH(D323)</f>
        <v>6</v>
      </c>
    </row>
    <row r="324" spans="1:9" x14ac:dyDescent="0.25">
      <c r="A324">
        <v>7034</v>
      </c>
      <c r="B324" t="s">
        <v>87</v>
      </c>
      <c r="C324" t="s">
        <v>120</v>
      </c>
      <c r="D324" s="7">
        <v>43311</v>
      </c>
      <c r="E324" s="7">
        <v>43312</v>
      </c>
      <c r="F324" t="s">
        <v>21</v>
      </c>
      <c r="G324" s="1">
        <v>2</v>
      </c>
      <c r="H324" s="1" t="s">
        <v>51</v>
      </c>
      <c r="I324" s="1">
        <f>MONTH(D324)</f>
        <v>7</v>
      </c>
    </row>
    <row r="325" spans="1:9" x14ac:dyDescent="0.25">
      <c r="A325">
        <v>7034</v>
      </c>
      <c r="B325" t="s">
        <v>87</v>
      </c>
      <c r="C325" t="s">
        <v>120</v>
      </c>
      <c r="D325" s="7">
        <v>43313</v>
      </c>
      <c r="E325" s="7">
        <v>43315</v>
      </c>
      <c r="F325" t="s">
        <v>25</v>
      </c>
      <c r="G325" s="132">
        <v>3</v>
      </c>
      <c r="H325" s="1" t="s">
        <v>51</v>
      </c>
      <c r="I325" s="1">
        <f>MONTH(D325)</f>
        <v>8</v>
      </c>
    </row>
    <row r="326" spans="1:9" x14ac:dyDescent="0.25">
      <c r="A326">
        <v>7046</v>
      </c>
      <c r="B326" t="s">
        <v>87</v>
      </c>
      <c r="C326" t="s">
        <v>120</v>
      </c>
      <c r="D326" s="7">
        <v>43339</v>
      </c>
      <c r="E326" s="7">
        <v>43343</v>
      </c>
      <c r="F326" t="s">
        <v>24</v>
      </c>
      <c r="G326" s="132">
        <v>5</v>
      </c>
      <c r="H326" s="1" t="s">
        <v>51</v>
      </c>
      <c r="I326" s="1">
        <f>MONTH(D326)</f>
        <v>8</v>
      </c>
    </row>
    <row r="327" spans="1:9" x14ac:dyDescent="0.25">
      <c r="A327">
        <v>7046</v>
      </c>
      <c r="B327" t="s">
        <v>87</v>
      </c>
      <c r="C327" t="s">
        <v>120</v>
      </c>
      <c r="D327" s="7">
        <v>43346</v>
      </c>
      <c r="E327" s="7">
        <v>43350</v>
      </c>
      <c r="F327" t="s">
        <v>24</v>
      </c>
      <c r="G327" s="1">
        <v>5</v>
      </c>
      <c r="H327" s="1" t="s">
        <v>51</v>
      </c>
      <c r="I327" s="1">
        <f>MONTH(D327)</f>
        <v>9</v>
      </c>
    </row>
    <row r="328" spans="1:9" x14ac:dyDescent="0.25">
      <c r="A328">
        <v>7034</v>
      </c>
      <c r="B328" t="s">
        <v>87</v>
      </c>
      <c r="C328" t="s">
        <v>120</v>
      </c>
      <c r="D328" s="7">
        <v>43350</v>
      </c>
      <c r="E328" s="7">
        <v>43350</v>
      </c>
      <c r="F328" t="s">
        <v>23</v>
      </c>
      <c r="G328" s="1">
        <v>1</v>
      </c>
      <c r="H328" s="1" t="s">
        <v>51</v>
      </c>
      <c r="I328" s="1">
        <f>MONTH(D328)</f>
        <v>9</v>
      </c>
    </row>
    <row r="329" spans="1:9" x14ac:dyDescent="0.25">
      <c r="A329">
        <v>7034</v>
      </c>
      <c r="B329" t="s">
        <v>87</v>
      </c>
      <c r="C329" t="s">
        <v>120</v>
      </c>
      <c r="D329" s="7">
        <v>43353</v>
      </c>
      <c r="E329" s="7">
        <v>43353</v>
      </c>
      <c r="F329" t="s">
        <v>23</v>
      </c>
      <c r="G329" s="1">
        <v>1</v>
      </c>
      <c r="H329" s="1" t="s">
        <v>51</v>
      </c>
      <c r="I329" s="1">
        <f>MONTH(D329)</f>
        <v>9</v>
      </c>
    </row>
    <row r="330" spans="1:9" x14ac:dyDescent="0.25">
      <c r="A330">
        <v>7046</v>
      </c>
      <c r="B330" t="s">
        <v>87</v>
      </c>
      <c r="C330" t="s">
        <v>120</v>
      </c>
      <c r="D330" s="7">
        <v>43353</v>
      </c>
      <c r="E330" s="7">
        <v>43357</v>
      </c>
      <c r="F330" t="s">
        <v>24</v>
      </c>
      <c r="G330" s="1">
        <v>5</v>
      </c>
      <c r="H330" s="1" t="s">
        <v>51</v>
      </c>
      <c r="I330" s="1">
        <f>MONTH(D330)</f>
        <v>9</v>
      </c>
    </row>
    <row r="331" spans="1:9" x14ac:dyDescent="0.25">
      <c r="A331">
        <v>7034</v>
      </c>
      <c r="B331" t="s">
        <v>87</v>
      </c>
      <c r="C331" t="s">
        <v>120</v>
      </c>
      <c r="D331" s="7">
        <v>43360</v>
      </c>
      <c r="E331" s="7">
        <v>43360</v>
      </c>
      <c r="F331" t="s">
        <v>26</v>
      </c>
      <c r="G331" s="1">
        <v>0.5</v>
      </c>
      <c r="H331" s="1" t="s">
        <v>51</v>
      </c>
      <c r="I331" s="1">
        <f>MONTH(D331)</f>
        <v>9</v>
      </c>
    </row>
    <row r="332" spans="1:9" x14ac:dyDescent="0.25">
      <c r="A332">
        <v>7023</v>
      </c>
      <c r="B332" t="s">
        <v>87</v>
      </c>
      <c r="C332" t="s">
        <v>121</v>
      </c>
      <c r="D332" s="7">
        <v>43102</v>
      </c>
      <c r="E332" s="7">
        <v>43105</v>
      </c>
      <c r="F332" t="s">
        <v>28</v>
      </c>
      <c r="G332" s="1">
        <v>4</v>
      </c>
      <c r="H332" s="1" t="s">
        <v>51</v>
      </c>
      <c r="I332" s="1">
        <f>MONTH(D332)</f>
        <v>1</v>
      </c>
    </row>
    <row r="333" spans="1:9" x14ac:dyDescent="0.25">
      <c r="A333">
        <v>7023</v>
      </c>
      <c r="B333" t="s">
        <v>87</v>
      </c>
      <c r="C333" t="s">
        <v>121</v>
      </c>
      <c r="D333" s="7">
        <v>43150</v>
      </c>
      <c r="E333" s="7">
        <v>43154</v>
      </c>
      <c r="F333" t="s">
        <v>24</v>
      </c>
      <c r="G333" s="1">
        <v>5</v>
      </c>
      <c r="H333" s="1" t="s">
        <v>51</v>
      </c>
      <c r="I333" s="1">
        <f>MONTH(D333)</f>
        <v>2</v>
      </c>
    </row>
    <row r="334" spans="1:9" x14ac:dyDescent="0.25">
      <c r="A334">
        <v>7023</v>
      </c>
      <c r="B334" t="s">
        <v>87</v>
      </c>
      <c r="C334" t="s">
        <v>121</v>
      </c>
      <c r="D334" s="7">
        <v>43168</v>
      </c>
      <c r="E334" s="7">
        <v>43168</v>
      </c>
      <c r="F334" t="s">
        <v>23</v>
      </c>
      <c r="G334" s="1">
        <v>1</v>
      </c>
      <c r="H334" s="1" t="s">
        <v>51</v>
      </c>
      <c r="I334" s="1">
        <f>MONTH(D334)</f>
        <v>3</v>
      </c>
    </row>
    <row r="335" spans="1:9" x14ac:dyDescent="0.25">
      <c r="A335">
        <v>7023</v>
      </c>
      <c r="B335" t="s">
        <v>87</v>
      </c>
      <c r="C335" t="s">
        <v>121</v>
      </c>
      <c r="D335" s="7">
        <v>43188</v>
      </c>
      <c r="E335" s="7">
        <v>43189</v>
      </c>
      <c r="F335" t="s">
        <v>21</v>
      </c>
      <c r="G335" s="1">
        <v>2</v>
      </c>
      <c r="H335" s="1" t="s">
        <v>51</v>
      </c>
      <c r="I335" s="1">
        <f>MONTH(D335)</f>
        <v>3</v>
      </c>
    </row>
    <row r="336" spans="1:9" x14ac:dyDescent="0.25">
      <c r="A336">
        <v>7023</v>
      </c>
      <c r="B336" t="s">
        <v>87</v>
      </c>
      <c r="C336" t="s">
        <v>121</v>
      </c>
      <c r="D336" s="7">
        <v>43206</v>
      </c>
      <c r="E336" s="7">
        <v>43210</v>
      </c>
      <c r="F336" t="s">
        <v>24</v>
      </c>
      <c r="G336" s="1">
        <v>5</v>
      </c>
      <c r="H336" s="1" t="s">
        <v>51</v>
      </c>
      <c r="I336" s="1">
        <f>MONTH(D336)</f>
        <v>4</v>
      </c>
    </row>
    <row r="337" spans="1:9" x14ac:dyDescent="0.25">
      <c r="A337">
        <v>7023</v>
      </c>
      <c r="B337" t="s">
        <v>87</v>
      </c>
      <c r="C337" t="s">
        <v>121</v>
      </c>
      <c r="D337" s="7">
        <v>43220</v>
      </c>
      <c r="E337" s="7">
        <v>43220</v>
      </c>
      <c r="F337" t="s">
        <v>23</v>
      </c>
      <c r="G337" s="1">
        <v>1</v>
      </c>
      <c r="H337" s="1" t="s">
        <v>51</v>
      </c>
      <c r="I337" s="1">
        <f>MONTH(D337)</f>
        <v>4</v>
      </c>
    </row>
    <row r="338" spans="1:9" x14ac:dyDescent="0.25">
      <c r="A338">
        <v>7023</v>
      </c>
      <c r="B338" t="s">
        <v>87</v>
      </c>
      <c r="C338" t="s">
        <v>121</v>
      </c>
      <c r="D338" s="7">
        <v>43227</v>
      </c>
      <c r="E338" s="7">
        <v>43227</v>
      </c>
      <c r="F338" t="s">
        <v>23</v>
      </c>
      <c r="G338" s="1">
        <v>1</v>
      </c>
      <c r="H338" s="1" t="s">
        <v>51</v>
      </c>
      <c r="I338" s="1">
        <f>MONTH(D338)</f>
        <v>5</v>
      </c>
    </row>
    <row r="339" spans="1:9" x14ac:dyDescent="0.25">
      <c r="A339">
        <v>7023</v>
      </c>
      <c r="B339" t="s">
        <v>87</v>
      </c>
      <c r="C339" t="s">
        <v>121</v>
      </c>
      <c r="D339" s="7">
        <v>43229</v>
      </c>
      <c r="E339" s="7">
        <v>43229</v>
      </c>
      <c r="F339" t="s">
        <v>23</v>
      </c>
      <c r="G339" s="1">
        <v>1</v>
      </c>
      <c r="H339" s="1" t="s">
        <v>51</v>
      </c>
      <c r="I339" s="1">
        <f>MONTH(D339)</f>
        <v>5</v>
      </c>
    </row>
    <row r="340" spans="1:9" x14ac:dyDescent="0.25">
      <c r="A340">
        <v>7060</v>
      </c>
      <c r="B340" t="s">
        <v>87</v>
      </c>
      <c r="C340" t="s">
        <v>122</v>
      </c>
      <c r="D340" s="7">
        <v>43138</v>
      </c>
      <c r="E340" s="7">
        <v>43138</v>
      </c>
      <c r="F340" t="s">
        <v>26</v>
      </c>
      <c r="G340" s="1">
        <v>0.5</v>
      </c>
      <c r="H340" s="1" t="s">
        <v>51</v>
      </c>
      <c r="I340" s="1">
        <f>MONTH(D340)</f>
        <v>2</v>
      </c>
    </row>
    <row r="341" spans="1:9" x14ac:dyDescent="0.25">
      <c r="A341">
        <v>7060</v>
      </c>
      <c r="B341" t="s">
        <v>87</v>
      </c>
      <c r="C341" t="s">
        <v>122</v>
      </c>
      <c r="D341" s="7">
        <v>43167</v>
      </c>
      <c r="E341" s="7">
        <v>43173</v>
      </c>
      <c r="F341" t="s">
        <v>24</v>
      </c>
      <c r="G341" s="1">
        <v>5</v>
      </c>
      <c r="H341" s="1" t="s">
        <v>51</v>
      </c>
      <c r="I341" s="1">
        <f>MONTH(D341)</f>
        <v>3</v>
      </c>
    </row>
    <row r="342" spans="1:9" x14ac:dyDescent="0.25">
      <c r="A342">
        <v>7025</v>
      </c>
      <c r="B342" t="s">
        <v>87</v>
      </c>
      <c r="C342" t="s">
        <v>122</v>
      </c>
      <c r="D342" s="7">
        <v>43171</v>
      </c>
      <c r="E342" s="7">
        <v>43171</v>
      </c>
      <c r="F342" t="s">
        <v>23</v>
      </c>
      <c r="G342" s="1">
        <v>1</v>
      </c>
      <c r="H342" s="1" t="s">
        <v>51</v>
      </c>
      <c r="I342" s="1">
        <f>MONTH(D342)</f>
        <v>3</v>
      </c>
    </row>
    <row r="343" spans="1:9" x14ac:dyDescent="0.25">
      <c r="A343">
        <v>7025</v>
      </c>
      <c r="B343" t="s">
        <v>87</v>
      </c>
      <c r="C343" t="s">
        <v>122</v>
      </c>
      <c r="D343" s="7">
        <v>43178</v>
      </c>
      <c r="E343" s="7">
        <v>43178</v>
      </c>
      <c r="F343" t="s">
        <v>23</v>
      </c>
      <c r="G343" s="1">
        <v>1</v>
      </c>
      <c r="H343" s="1" t="s">
        <v>51</v>
      </c>
      <c r="I343" s="1">
        <f>MONTH(D343)</f>
        <v>3</v>
      </c>
    </row>
    <row r="344" spans="1:9" x14ac:dyDescent="0.25">
      <c r="A344">
        <v>7060</v>
      </c>
      <c r="B344" t="s">
        <v>87</v>
      </c>
      <c r="C344" t="s">
        <v>122</v>
      </c>
      <c r="D344" s="7">
        <v>43199</v>
      </c>
      <c r="E344" s="7">
        <v>43199</v>
      </c>
      <c r="F344" t="s">
        <v>26</v>
      </c>
      <c r="G344" s="1">
        <v>0.5</v>
      </c>
      <c r="H344" s="1" t="s">
        <v>51</v>
      </c>
      <c r="I344" s="1">
        <f>MONTH(D344)</f>
        <v>4</v>
      </c>
    </row>
    <row r="345" spans="1:9" x14ac:dyDescent="0.25">
      <c r="A345">
        <v>7060</v>
      </c>
      <c r="B345" t="s">
        <v>87</v>
      </c>
      <c r="C345" t="s">
        <v>122</v>
      </c>
      <c r="D345" s="7">
        <v>43206</v>
      </c>
      <c r="E345" s="7">
        <v>43206</v>
      </c>
      <c r="F345" t="s">
        <v>26</v>
      </c>
      <c r="G345" s="1">
        <v>0.5</v>
      </c>
      <c r="H345" s="1" t="s">
        <v>51</v>
      </c>
      <c r="I345" s="1">
        <f>MONTH(D345)</f>
        <v>4</v>
      </c>
    </row>
    <row r="346" spans="1:9" x14ac:dyDescent="0.25">
      <c r="A346">
        <v>7060</v>
      </c>
      <c r="B346" t="s">
        <v>87</v>
      </c>
      <c r="C346" t="s">
        <v>122</v>
      </c>
      <c r="D346" s="7">
        <v>43213</v>
      </c>
      <c r="E346" s="7">
        <v>43217</v>
      </c>
      <c r="F346" t="s">
        <v>24</v>
      </c>
      <c r="G346" s="1">
        <v>5</v>
      </c>
      <c r="H346" s="1" t="s">
        <v>51</v>
      </c>
      <c r="I346" s="1">
        <f>MONTH(D346)</f>
        <v>4</v>
      </c>
    </row>
    <row r="347" spans="1:9" x14ac:dyDescent="0.25">
      <c r="A347">
        <v>7060</v>
      </c>
      <c r="B347" t="s">
        <v>87</v>
      </c>
      <c r="C347" t="s">
        <v>122</v>
      </c>
      <c r="D347" s="7">
        <v>43229</v>
      </c>
      <c r="E347" s="7">
        <v>43229</v>
      </c>
      <c r="F347" t="s">
        <v>23</v>
      </c>
      <c r="G347" s="1">
        <v>1</v>
      </c>
      <c r="H347" s="1" t="s">
        <v>51</v>
      </c>
      <c r="I347" s="1">
        <f>MONTH(D347)</f>
        <v>5</v>
      </c>
    </row>
    <row r="348" spans="1:9" x14ac:dyDescent="0.25">
      <c r="A348">
        <v>7023</v>
      </c>
      <c r="B348" t="s">
        <v>87</v>
      </c>
      <c r="C348" t="s">
        <v>122</v>
      </c>
      <c r="D348" s="7">
        <v>43231</v>
      </c>
      <c r="E348" s="7">
        <v>43231</v>
      </c>
      <c r="F348" t="s">
        <v>23</v>
      </c>
      <c r="G348" s="1">
        <v>1</v>
      </c>
      <c r="H348" s="1" t="s">
        <v>51</v>
      </c>
      <c r="I348" s="1">
        <f>MONTH(D348)</f>
        <v>5</v>
      </c>
    </row>
    <row r="349" spans="1:9" x14ac:dyDescent="0.25">
      <c r="A349">
        <v>7023</v>
      </c>
      <c r="B349" t="s">
        <v>87</v>
      </c>
      <c r="C349" t="s">
        <v>122</v>
      </c>
      <c r="D349" s="7">
        <v>43248</v>
      </c>
      <c r="E349" s="7">
        <v>43251</v>
      </c>
      <c r="F349" t="s">
        <v>28</v>
      </c>
      <c r="G349" s="1">
        <v>4</v>
      </c>
      <c r="H349" s="1" t="s">
        <v>51</v>
      </c>
      <c r="I349" s="1">
        <f>MONTH(D349)</f>
        <v>5</v>
      </c>
    </row>
    <row r="350" spans="1:9" x14ac:dyDescent="0.25">
      <c r="A350">
        <v>7023</v>
      </c>
      <c r="B350" t="s">
        <v>87</v>
      </c>
      <c r="C350" t="s">
        <v>122</v>
      </c>
      <c r="D350" s="7">
        <v>43262</v>
      </c>
      <c r="E350" s="7">
        <v>43262</v>
      </c>
      <c r="F350" t="s">
        <v>23</v>
      </c>
      <c r="G350" s="1">
        <v>1</v>
      </c>
      <c r="H350" s="1" t="s">
        <v>51</v>
      </c>
      <c r="I350" s="1">
        <f>MONTH(D350)</f>
        <v>6</v>
      </c>
    </row>
    <row r="351" spans="1:9" x14ac:dyDescent="0.25">
      <c r="A351">
        <v>7060</v>
      </c>
      <c r="B351" t="s">
        <v>87</v>
      </c>
      <c r="C351" t="s">
        <v>122</v>
      </c>
      <c r="D351" s="7">
        <v>43283</v>
      </c>
      <c r="E351" s="7">
        <v>43294</v>
      </c>
      <c r="F351" t="s">
        <v>22</v>
      </c>
      <c r="G351" s="1">
        <v>10</v>
      </c>
      <c r="H351" s="1" t="s">
        <v>51</v>
      </c>
      <c r="I351" s="1">
        <f>MONTH(D351)</f>
        <v>7</v>
      </c>
    </row>
    <row r="352" spans="1:9" x14ac:dyDescent="0.25">
      <c r="A352">
        <v>7023</v>
      </c>
      <c r="B352" t="s">
        <v>87</v>
      </c>
      <c r="C352" t="s">
        <v>122</v>
      </c>
      <c r="D352" s="7">
        <v>43304</v>
      </c>
      <c r="E352" s="7">
        <v>43308</v>
      </c>
      <c r="F352" t="s">
        <v>24</v>
      </c>
      <c r="G352" s="1">
        <v>5</v>
      </c>
      <c r="H352" s="1" t="s">
        <v>51</v>
      </c>
      <c r="I352" s="1">
        <f>MONTH(D352)</f>
        <v>7</v>
      </c>
    </row>
    <row r="353" spans="1:9" x14ac:dyDescent="0.25">
      <c r="A353">
        <v>7023</v>
      </c>
      <c r="B353" t="s">
        <v>87</v>
      </c>
      <c r="C353" t="s">
        <v>122</v>
      </c>
      <c r="D353" s="7">
        <v>43311</v>
      </c>
      <c r="E353" s="7">
        <v>43312</v>
      </c>
      <c r="F353" t="s">
        <v>21</v>
      </c>
      <c r="G353" s="1">
        <v>2</v>
      </c>
      <c r="H353" s="1" t="s">
        <v>51</v>
      </c>
      <c r="I353" s="1">
        <f>MONTH(D353)</f>
        <v>7</v>
      </c>
    </row>
    <row r="354" spans="1:9" x14ac:dyDescent="0.25">
      <c r="A354">
        <v>7023</v>
      </c>
      <c r="B354" t="s">
        <v>87</v>
      </c>
      <c r="C354" t="s">
        <v>122</v>
      </c>
      <c r="D354" s="7">
        <v>43313</v>
      </c>
      <c r="E354" s="7">
        <v>43315</v>
      </c>
      <c r="F354" t="s">
        <v>25</v>
      </c>
      <c r="G354" s="132">
        <v>3</v>
      </c>
      <c r="H354" s="1" t="s">
        <v>51</v>
      </c>
      <c r="I354" s="1">
        <f>MONTH(D354)</f>
        <v>8</v>
      </c>
    </row>
    <row r="355" spans="1:9" x14ac:dyDescent="0.25">
      <c r="A355">
        <v>7023</v>
      </c>
      <c r="B355" t="s">
        <v>87</v>
      </c>
      <c r="C355" t="s">
        <v>122</v>
      </c>
      <c r="D355" s="7">
        <v>43318</v>
      </c>
      <c r="E355" s="7">
        <v>43322</v>
      </c>
      <c r="F355" t="s">
        <v>24</v>
      </c>
      <c r="G355" s="132">
        <v>5</v>
      </c>
      <c r="H355" s="1" t="s">
        <v>51</v>
      </c>
      <c r="I355" s="1">
        <f>MONTH(D355)</f>
        <v>8</v>
      </c>
    </row>
    <row r="356" spans="1:9" x14ac:dyDescent="0.25">
      <c r="A356">
        <v>7060</v>
      </c>
      <c r="B356" t="s">
        <v>87</v>
      </c>
      <c r="C356" t="s">
        <v>122</v>
      </c>
      <c r="D356" s="7">
        <v>43343</v>
      </c>
      <c r="E356" s="7">
        <v>43343</v>
      </c>
      <c r="F356" t="s">
        <v>23</v>
      </c>
      <c r="G356" s="132">
        <v>1</v>
      </c>
      <c r="H356" s="1" t="s">
        <v>51</v>
      </c>
      <c r="I356" s="1">
        <f>MONTH(D356)</f>
        <v>8</v>
      </c>
    </row>
    <row r="357" spans="1:9" x14ac:dyDescent="0.25">
      <c r="A357">
        <v>7060</v>
      </c>
      <c r="B357" t="s">
        <v>87</v>
      </c>
      <c r="C357" t="s">
        <v>122</v>
      </c>
      <c r="D357" s="7">
        <v>43381</v>
      </c>
      <c r="E357" s="7">
        <v>43382</v>
      </c>
      <c r="F357" t="s">
        <v>32</v>
      </c>
      <c r="G357" s="1">
        <v>1.5</v>
      </c>
      <c r="H357" s="1" t="s">
        <v>51</v>
      </c>
      <c r="I357" s="1">
        <f>MONTH(D357)</f>
        <v>10</v>
      </c>
    </row>
    <row r="358" spans="1:9" x14ac:dyDescent="0.25">
      <c r="A358">
        <v>7025</v>
      </c>
      <c r="B358" t="s">
        <v>87</v>
      </c>
      <c r="C358" t="s">
        <v>123</v>
      </c>
      <c r="D358" s="7">
        <v>43182</v>
      </c>
      <c r="E358" s="7">
        <v>43182</v>
      </c>
      <c r="F358" t="s">
        <v>23</v>
      </c>
      <c r="G358" s="1">
        <v>1</v>
      </c>
      <c r="H358" s="1" t="s">
        <v>51</v>
      </c>
      <c r="I358" s="1">
        <f>MONTH(D358)</f>
        <v>3</v>
      </c>
    </row>
    <row r="359" spans="1:9" x14ac:dyDescent="0.25">
      <c r="A359">
        <v>7025</v>
      </c>
      <c r="B359" t="s">
        <v>87</v>
      </c>
      <c r="C359" t="s">
        <v>123</v>
      </c>
      <c r="D359" s="7">
        <v>43213</v>
      </c>
      <c r="E359" s="7">
        <v>43213</v>
      </c>
      <c r="F359" t="s">
        <v>23</v>
      </c>
      <c r="G359" s="1">
        <v>1</v>
      </c>
      <c r="H359" s="1" t="s">
        <v>51</v>
      </c>
      <c r="I359" s="1">
        <f>MONTH(D359)</f>
        <v>4</v>
      </c>
    </row>
    <row r="360" spans="1:9" x14ac:dyDescent="0.25">
      <c r="A360">
        <v>7025</v>
      </c>
      <c r="B360" t="s">
        <v>87</v>
      </c>
      <c r="C360" t="s">
        <v>123</v>
      </c>
      <c r="D360" s="7">
        <v>43220</v>
      </c>
      <c r="E360" s="7">
        <v>43220</v>
      </c>
      <c r="F360" t="s">
        <v>23</v>
      </c>
      <c r="G360" s="1">
        <v>1</v>
      </c>
      <c r="H360" s="1" t="s">
        <v>51</v>
      </c>
      <c r="I360" s="1">
        <f>MONTH(D360)</f>
        <v>4</v>
      </c>
    </row>
    <row r="361" spans="1:9" x14ac:dyDescent="0.25">
      <c r="A361">
        <v>7025</v>
      </c>
      <c r="B361" t="s">
        <v>87</v>
      </c>
      <c r="C361" t="s">
        <v>123</v>
      </c>
      <c r="D361" s="7">
        <v>43224</v>
      </c>
      <c r="E361" s="7">
        <v>43224</v>
      </c>
      <c r="F361" t="s">
        <v>23</v>
      </c>
      <c r="G361" s="1">
        <v>1</v>
      </c>
      <c r="H361" s="1" t="s">
        <v>51</v>
      </c>
      <c r="I361" s="1">
        <f>MONTH(D361)</f>
        <v>5</v>
      </c>
    </row>
    <row r="362" spans="1:9" x14ac:dyDescent="0.25">
      <c r="A362">
        <v>7025</v>
      </c>
      <c r="B362" t="s">
        <v>87</v>
      </c>
      <c r="C362" t="s">
        <v>123</v>
      </c>
      <c r="D362" s="7">
        <v>43229</v>
      </c>
      <c r="E362" s="7">
        <v>43229</v>
      </c>
      <c r="F362" t="s">
        <v>23</v>
      </c>
      <c r="G362" s="1">
        <v>1</v>
      </c>
      <c r="H362" s="1" t="s">
        <v>51</v>
      </c>
      <c r="I362" s="1">
        <f>MONTH(D362)</f>
        <v>5</v>
      </c>
    </row>
    <row r="363" spans="1:9" x14ac:dyDescent="0.25">
      <c r="A363">
        <v>7025</v>
      </c>
      <c r="B363" t="s">
        <v>84</v>
      </c>
      <c r="C363" t="s">
        <v>123</v>
      </c>
      <c r="D363" s="7">
        <v>43231</v>
      </c>
      <c r="E363" s="7">
        <v>43231</v>
      </c>
      <c r="F363" t="s">
        <v>23</v>
      </c>
      <c r="G363" s="1">
        <v>1</v>
      </c>
      <c r="H363" s="1" t="s">
        <v>51</v>
      </c>
      <c r="I363" s="1">
        <f>MONTH(D363)</f>
        <v>5</v>
      </c>
    </row>
    <row r="364" spans="1:9" x14ac:dyDescent="0.25">
      <c r="A364">
        <v>7025</v>
      </c>
      <c r="B364" t="s">
        <v>84</v>
      </c>
      <c r="C364" t="s">
        <v>123</v>
      </c>
      <c r="D364" s="7">
        <v>43234</v>
      </c>
      <c r="E364" s="7">
        <v>43237</v>
      </c>
      <c r="F364" t="s">
        <v>28</v>
      </c>
      <c r="G364" s="1">
        <v>4</v>
      </c>
      <c r="H364" s="1" t="s">
        <v>51</v>
      </c>
      <c r="I364" s="1">
        <f>MONTH(D364)</f>
        <v>5</v>
      </c>
    </row>
    <row r="365" spans="1:9" x14ac:dyDescent="0.25">
      <c r="A365">
        <v>7025</v>
      </c>
      <c r="B365" t="s">
        <v>84</v>
      </c>
      <c r="C365" t="s">
        <v>123</v>
      </c>
      <c r="D365" s="7">
        <v>43248</v>
      </c>
      <c r="E365" s="7">
        <v>43251</v>
      </c>
      <c r="F365" t="s">
        <v>28</v>
      </c>
      <c r="G365" s="1">
        <v>4</v>
      </c>
      <c r="H365" s="1" t="s">
        <v>51</v>
      </c>
      <c r="I365" s="1">
        <f>MONTH(D365)</f>
        <v>5</v>
      </c>
    </row>
    <row r="366" spans="1:9" x14ac:dyDescent="0.25">
      <c r="A366">
        <v>7025</v>
      </c>
      <c r="B366" t="s">
        <v>84</v>
      </c>
      <c r="C366" t="s">
        <v>123</v>
      </c>
      <c r="D366" s="7">
        <v>43252</v>
      </c>
      <c r="E366" s="7">
        <v>43252</v>
      </c>
      <c r="F366" t="s">
        <v>65</v>
      </c>
      <c r="G366" s="1">
        <v>1</v>
      </c>
      <c r="H366" s="1" t="s">
        <v>51</v>
      </c>
      <c r="I366" s="1">
        <v>6</v>
      </c>
    </row>
    <row r="367" spans="1:9" x14ac:dyDescent="0.25">
      <c r="A367">
        <v>7025</v>
      </c>
      <c r="B367" t="s">
        <v>84</v>
      </c>
      <c r="C367" t="s">
        <v>123</v>
      </c>
      <c r="D367" s="7">
        <v>43297</v>
      </c>
      <c r="E367" s="7">
        <v>43301</v>
      </c>
      <c r="F367" t="s">
        <v>24</v>
      </c>
      <c r="G367" s="1">
        <v>5</v>
      </c>
      <c r="H367" s="1" t="s">
        <v>51</v>
      </c>
      <c r="I367" s="1">
        <f>MONTH(D367)</f>
        <v>7</v>
      </c>
    </row>
    <row r="368" spans="1:9" x14ac:dyDescent="0.25">
      <c r="A368">
        <v>7025</v>
      </c>
      <c r="B368" t="s">
        <v>84</v>
      </c>
      <c r="C368" t="s">
        <v>123</v>
      </c>
      <c r="D368" s="7">
        <v>43332</v>
      </c>
      <c r="E368" s="7">
        <v>43336</v>
      </c>
      <c r="F368" t="s">
        <v>24</v>
      </c>
      <c r="G368" s="132">
        <v>5</v>
      </c>
      <c r="H368" s="1" t="s">
        <v>51</v>
      </c>
      <c r="I368" s="1">
        <f>MONTH(D368)</f>
        <v>8</v>
      </c>
    </row>
    <row r="369" spans="1:9" x14ac:dyDescent="0.25">
      <c r="A369">
        <v>7025</v>
      </c>
      <c r="B369" t="s">
        <v>84</v>
      </c>
      <c r="C369" t="s">
        <v>123</v>
      </c>
      <c r="D369" s="7">
        <v>43339</v>
      </c>
      <c r="E369" s="7">
        <v>43343</v>
      </c>
      <c r="F369" t="s">
        <v>24</v>
      </c>
      <c r="G369" s="132">
        <v>5</v>
      </c>
      <c r="H369" s="1" t="s">
        <v>51</v>
      </c>
      <c r="I369" s="1">
        <f>MONTH(D369)</f>
        <v>8</v>
      </c>
    </row>
    <row r="370" spans="1:9" x14ac:dyDescent="0.25">
      <c r="D370" s="7"/>
    </row>
    <row r="373" spans="1:9" x14ac:dyDescent="0.25">
      <c r="D373" s="7"/>
      <c r="E373" s="7"/>
    </row>
    <row r="374" spans="1:9" x14ac:dyDescent="0.25">
      <c r="D374" s="7"/>
      <c r="E374" s="7"/>
    </row>
    <row r="375" spans="1:9" x14ac:dyDescent="0.25">
      <c r="D375" s="7"/>
      <c r="E375" s="7"/>
    </row>
    <row r="376" spans="1:9" x14ac:dyDescent="0.25">
      <c r="D376" s="7"/>
      <c r="E376" s="7"/>
    </row>
    <row r="377" spans="1:9" x14ac:dyDescent="0.25">
      <c r="D377" s="7"/>
      <c r="E377" s="7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workbookViewId="0">
      <selection activeCell="F19" sqref="F19"/>
    </sheetView>
  </sheetViews>
  <sheetFormatPr baseColWidth="10" defaultRowHeight="15" x14ac:dyDescent="0.25"/>
  <cols>
    <col min="1" max="1" width="10.710937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10">
        <v>2018</v>
      </c>
      <c r="B1" s="2">
        <v>1</v>
      </c>
      <c r="C1" s="2" t="s">
        <v>33</v>
      </c>
      <c r="D1" s="11">
        <f>$A$1</f>
        <v>2018</v>
      </c>
      <c r="E1" s="16">
        <v>31</v>
      </c>
      <c r="F1" s="71">
        <v>43101</v>
      </c>
      <c r="G1" s="19" t="s">
        <v>8</v>
      </c>
      <c r="H1" s="32">
        <f>DATE(YEAR($A$2),MONTH(F1),DAY(F1))</f>
        <v>43101</v>
      </c>
      <c r="I1" s="23">
        <v>2020</v>
      </c>
      <c r="J1" s="24">
        <v>43890</v>
      </c>
      <c r="L1" s="33"/>
      <c r="M1" t="s">
        <v>46</v>
      </c>
      <c r="N1" s="35" t="s">
        <v>48</v>
      </c>
      <c r="O1" s="36" t="s">
        <v>49</v>
      </c>
      <c r="Q1" s="48">
        <v>43101</v>
      </c>
      <c r="R1" s="49"/>
    </row>
    <row r="2" spans="1:18" x14ac:dyDescent="0.25">
      <c r="A2" s="70">
        <v>43101</v>
      </c>
      <c r="B2" s="4">
        <v>2</v>
      </c>
      <c r="C2" s="4" t="s">
        <v>34</v>
      </c>
      <c r="D2" s="69">
        <f t="shared" ref="D2:D12" si="0">$A$1</f>
        <v>2018</v>
      </c>
      <c r="E2" s="17">
        <f>IF(A1="2020",29,28)</f>
        <v>28</v>
      </c>
      <c r="F2" s="3" t="s">
        <v>9</v>
      </c>
      <c r="G2" s="5" t="s">
        <v>5</v>
      </c>
      <c r="H2" s="34">
        <v>43212</v>
      </c>
      <c r="J2" s="1"/>
      <c r="L2" s="9"/>
      <c r="M2" t="s">
        <v>47</v>
      </c>
      <c r="N2" s="37" t="s">
        <v>88</v>
      </c>
      <c r="O2" s="38" t="s">
        <v>51</v>
      </c>
      <c r="Q2" s="48">
        <v>43102</v>
      </c>
      <c r="R2" s="49"/>
    </row>
    <row r="3" spans="1:18" x14ac:dyDescent="0.25">
      <c r="A3" s="12"/>
      <c r="B3" s="4">
        <v>3</v>
      </c>
      <c r="C3" s="4" t="s">
        <v>35</v>
      </c>
      <c r="D3" s="69">
        <f t="shared" si="0"/>
        <v>2018</v>
      </c>
      <c r="E3" s="17">
        <v>31</v>
      </c>
      <c r="F3" s="71">
        <v>43221</v>
      </c>
      <c r="G3" s="5" t="s">
        <v>6</v>
      </c>
      <c r="H3" s="32">
        <f t="shared" ref="H3:H4" si="1">DATE(YEAR($A$2),MONTH(F3),DAY(F3))</f>
        <v>43221</v>
      </c>
      <c r="J3" s="1"/>
      <c r="N3" s="37" t="s">
        <v>4</v>
      </c>
      <c r="O3" s="73" t="s">
        <v>4</v>
      </c>
      <c r="Q3" s="48">
        <v>43103</v>
      </c>
      <c r="R3" s="49"/>
    </row>
    <row r="4" spans="1:18" x14ac:dyDescent="0.25">
      <c r="A4" s="12"/>
      <c r="B4" s="4">
        <v>4</v>
      </c>
      <c r="C4" s="4" t="s">
        <v>36</v>
      </c>
      <c r="D4" s="69">
        <f t="shared" si="0"/>
        <v>2018</v>
      </c>
      <c r="E4" s="17">
        <v>30</v>
      </c>
      <c r="F4" s="71">
        <v>43228</v>
      </c>
      <c r="G4" s="5" t="s">
        <v>10</v>
      </c>
      <c r="H4" s="32">
        <f t="shared" si="1"/>
        <v>43228</v>
      </c>
      <c r="N4" s="37" t="s">
        <v>73</v>
      </c>
      <c r="O4" s="77" t="s">
        <v>52</v>
      </c>
      <c r="Q4" s="48">
        <v>43104</v>
      </c>
      <c r="R4" s="49"/>
    </row>
    <row r="5" spans="1:18" x14ac:dyDescent="0.25">
      <c r="A5" s="12"/>
      <c r="B5" s="4">
        <v>5</v>
      </c>
      <c r="C5" s="4" t="s">
        <v>37</v>
      </c>
      <c r="D5" s="69">
        <f t="shared" si="0"/>
        <v>2018</v>
      </c>
      <c r="E5" s="17">
        <v>31</v>
      </c>
      <c r="F5" s="3" t="s">
        <v>11</v>
      </c>
      <c r="G5" s="5" t="s">
        <v>12</v>
      </c>
      <c r="H5" s="34">
        <v>43250</v>
      </c>
      <c r="J5" s="1"/>
      <c r="N5" s="37" t="s">
        <v>55</v>
      </c>
      <c r="O5" s="72" t="s">
        <v>56</v>
      </c>
      <c r="Q5" s="48">
        <v>43105</v>
      </c>
      <c r="R5" s="49"/>
    </row>
    <row r="6" spans="1:18" x14ac:dyDescent="0.25">
      <c r="A6" s="12"/>
      <c r="B6" s="4">
        <v>6</v>
      </c>
      <c r="C6" s="4" t="s">
        <v>38</v>
      </c>
      <c r="D6" s="69">
        <f t="shared" si="0"/>
        <v>2018</v>
      </c>
      <c r="E6" s="17">
        <v>30</v>
      </c>
      <c r="F6" s="20" t="s">
        <v>13</v>
      </c>
      <c r="G6" s="21" t="s">
        <v>14</v>
      </c>
      <c r="H6" s="34">
        <v>43261</v>
      </c>
      <c r="J6" s="1"/>
      <c r="N6" s="1" t="s">
        <v>92</v>
      </c>
      <c r="O6" s="74" t="s">
        <v>57</v>
      </c>
      <c r="Q6" s="48">
        <v>43106</v>
      </c>
      <c r="R6" s="49"/>
    </row>
    <row r="7" spans="1:18" x14ac:dyDescent="0.25">
      <c r="A7" s="12"/>
      <c r="B7" s="4">
        <v>7</v>
      </c>
      <c r="C7" s="4" t="s">
        <v>39</v>
      </c>
      <c r="D7" s="69">
        <f t="shared" si="0"/>
        <v>2018</v>
      </c>
      <c r="E7" s="17">
        <v>31</v>
      </c>
      <c r="F7" s="71">
        <v>43295</v>
      </c>
      <c r="G7" s="5" t="s">
        <v>1</v>
      </c>
      <c r="H7" s="32">
        <f>DATE(YEAR($A$2),MONTH(F7),DAY(F7))</f>
        <v>43295</v>
      </c>
      <c r="J7" s="1"/>
      <c r="N7" s="37" t="s">
        <v>58</v>
      </c>
      <c r="O7" s="76" t="s">
        <v>59</v>
      </c>
      <c r="Q7" s="48">
        <v>43107</v>
      </c>
      <c r="R7" s="49"/>
    </row>
    <row r="8" spans="1:18" x14ac:dyDescent="0.25">
      <c r="A8" s="12"/>
      <c r="B8" s="4">
        <v>8</v>
      </c>
      <c r="C8" s="4" t="s">
        <v>40</v>
      </c>
      <c r="D8" s="69">
        <f t="shared" si="0"/>
        <v>2018</v>
      </c>
      <c r="E8" s="17">
        <v>31</v>
      </c>
      <c r="F8" s="71">
        <v>43327</v>
      </c>
      <c r="G8" s="5" t="s">
        <v>2</v>
      </c>
      <c r="H8" s="32">
        <f>DATE(YEAR($A$2),MONTH(F8),DAY(F8))</f>
        <v>43327</v>
      </c>
      <c r="N8" s="37" t="s">
        <v>60</v>
      </c>
      <c r="O8" s="44" t="s">
        <v>61</v>
      </c>
      <c r="Q8" s="48">
        <v>43108</v>
      </c>
      <c r="R8" s="49"/>
    </row>
    <row r="9" spans="1:18" x14ac:dyDescent="0.25">
      <c r="A9" s="12"/>
      <c r="B9" s="4">
        <v>9</v>
      </c>
      <c r="C9" s="4" t="s">
        <v>41</v>
      </c>
      <c r="D9" s="69">
        <f t="shared" si="0"/>
        <v>2018</v>
      </c>
      <c r="E9" s="17">
        <v>30</v>
      </c>
      <c r="F9" s="71">
        <v>43405</v>
      </c>
      <c r="G9" s="5" t="s">
        <v>3</v>
      </c>
      <c r="H9" s="32">
        <f t="shared" ref="H9:H11" si="2">DATE(YEAR($A$2),MONTH(F9),DAY(F9))</f>
        <v>43405</v>
      </c>
      <c r="N9" s="37" t="s">
        <v>53</v>
      </c>
      <c r="O9" s="28" t="s">
        <v>54</v>
      </c>
      <c r="Q9" s="48">
        <v>43109</v>
      </c>
      <c r="R9" s="49"/>
    </row>
    <row r="10" spans="1:18" x14ac:dyDescent="0.25">
      <c r="A10" s="12"/>
      <c r="B10" s="4">
        <v>10</v>
      </c>
      <c r="C10" s="4" t="s">
        <v>42</v>
      </c>
      <c r="D10" s="69">
        <f t="shared" si="0"/>
        <v>2018</v>
      </c>
      <c r="E10" s="17">
        <v>31</v>
      </c>
      <c r="F10" s="71">
        <v>43415</v>
      </c>
      <c r="G10" s="5" t="s">
        <v>45</v>
      </c>
      <c r="H10" s="32">
        <f t="shared" si="2"/>
        <v>43415</v>
      </c>
      <c r="N10" s="37"/>
      <c r="Q10" s="48">
        <v>43110</v>
      </c>
      <c r="R10" s="49"/>
    </row>
    <row r="11" spans="1:18" x14ac:dyDescent="0.25">
      <c r="A11" s="12"/>
      <c r="B11" s="4">
        <v>11</v>
      </c>
      <c r="C11" s="4" t="s">
        <v>43</v>
      </c>
      <c r="D11" s="69">
        <f t="shared" si="0"/>
        <v>2018</v>
      </c>
      <c r="E11" s="17">
        <v>30</v>
      </c>
      <c r="F11" s="71">
        <v>43459</v>
      </c>
      <c r="G11" s="22" t="s">
        <v>7</v>
      </c>
      <c r="H11" s="32">
        <f t="shared" si="2"/>
        <v>43459</v>
      </c>
      <c r="N11" s="37"/>
      <c r="Q11" s="48">
        <v>43111</v>
      </c>
      <c r="R11" s="49"/>
    </row>
    <row r="12" spans="1:18" x14ac:dyDescent="0.25">
      <c r="A12" s="13"/>
      <c r="B12" s="14">
        <v>12</v>
      </c>
      <c r="C12" s="14" t="s">
        <v>44</v>
      </c>
      <c r="D12" s="69">
        <f t="shared" si="0"/>
        <v>2018</v>
      </c>
      <c r="E12" s="18">
        <v>31</v>
      </c>
      <c r="Q12" s="48">
        <v>43112</v>
      </c>
      <c r="R12" s="49"/>
    </row>
    <row r="13" spans="1:18" x14ac:dyDescent="0.25">
      <c r="A13">
        <v>910119</v>
      </c>
      <c r="C13" s="1" t="s">
        <v>95</v>
      </c>
      <c r="G13" s="68" t="s">
        <v>93</v>
      </c>
      <c r="Q13" s="48">
        <v>43113</v>
      </c>
      <c r="R13" s="49"/>
    </row>
    <row r="14" spans="1:18" x14ac:dyDescent="0.25">
      <c r="A14">
        <v>7032</v>
      </c>
      <c r="C14" s="1" t="s">
        <v>97</v>
      </c>
      <c r="G14" s="68" t="s">
        <v>89</v>
      </c>
      <c r="Q14" s="48">
        <v>43114</v>
      </c>
      <c r="R14" s="49"/>
    </row>
    <row r="15" spans="1:18" x14ac:dyDescent="0.25">
      <c r="A15">
        <v>7078</v>
      </c>
      <c r="C15" s="1" t="s">
        <v>81</v>
      </c>
      <c r="G15" s="68" t="s">
        <v>91</v>
      </c>
      <c r="Q15" s="48">
        <v>43115</v>
      </c>
      <c r="R15" s="49"/>
    </row>
    <row r="16" spans="1:18" x14ac:dyDescent="0.25">
      <c r="A16">
        <v>7071</v>
      </c>
      <c r="C16" s="1" t="s">
        <v>76</v>
      </c>
      <c r="G16" s="68" t="s">
        <v>90</v>
      </c>
      <c r="Q16" s="48">
        <v>43116</v>
      </c>
      <c r="R16" s="49"/>
    </row>
    <row r="17" spans="1:18" x14ac:dyDescent="0.25">
      <c r="A17">
        <v>7052</v>
      </c>
      <c r="C17" s="1" t="s">
        <v>99</v>
      </c>
      <c r="Q17" s="48">
        <v>43117</v>
      </c>
      <c r="R17" s="49"/>
    </row>
    <row r="18" spans="1:18" x14ac:dyDescent="0.25">
      <c r="A18">
        <v>7069</v>
      </c>
      <c r="C18" s="1" t="s">
        <v>100</v>
      </c>
      <c r="Q18" s="48">
        <v>43118</v>
      </c>
      <c r="R18" s="49"/>
    </row>
    <row r="19" spans="1:18" x14ac:dyDescent="0.25">
      <c r="A19">
        <v>7042</v>
      </c>
      <c r="C19" s="1" t="s">
        <v>101</v>
      </c>
      <c r="Q19" s="48">
        <v>43119</v>
      </c>
      <c r="R19" s="49"/>
    </row>
    <row r="20" spans="1:18" x14ac:dyDescent="0.25">
      <c r="A20">
        <v>910118</v>
      </c>
      <c r="C20" s="1" t="s">
        <v>74</v>
      </c>
      <c r="Q20" s="48">
        <v>43120</v>
      </c>
      <c r="R20" s="49"/>
    </row>
    <row r="21" spans="1:18" x14ac:dyDescent="0.25">
      <c r="A21">
        <v>7057</v>
      </c>
      <c r="C21" s="1" t="s">
        <v>103</v>
      </c>
      <c r="Q21" s="48">
        <v>43121</v>
      </c>
      <c r="R21" s="49"/>
    </row>
    <row r="22" spans="1:18" x14ac:dyDescent="0.25">
      <c r="A22">
        <v>7063</v>
      </c>
      <c r="C22" s="1" t="s">
        <v>104</v>
      </c>
      <c r="Q22" s="48">
        <v>43122</v>
      </c>
      <c r="R22" s="49"/>
    </row>
    <row r="23" spans="1:18" x14ac:dyDescent="0.25">
      <c r="A23">
        <v>7054</v>
      </c>
      <c r="C23" s="1" t="s">
        <v>106</v>
      </c>
      <c r="Q23" s="48">
        <v>43123</v>
      </c>
      <c r="R23" s="49"/>
    </row>
    <row r="24" spans="1:18" x14ac:dyDescent="0.25">
      <c r="A24">
        <v>7066</v>
      </c>
      <c r="C24" s="1" t="s">
        <v>108</v>
      </c>
      <c r="Q24" s="48">
        <v>43124</v>
      </c>
      <c r="R24" s="49"/>
    </row>
    <row r="25" spans="1:18" x14ac:dyDescent="0.25">
      <c r="A25">
        <v>7014</v>
      </c>
      <c r="C25" s="1" t="s">
        <v>110</v>
      </c>
      <c r="Q25" s="48">
        <v>43125</v>
      </c>
      <c r="R25" s="49"/>
    </row>
    <row r="26" spans="1:18" x14ac:dyDescent="0.25">
      <c r="A26">
        <v>7068</v>
      </c>
      <c r="C26" s="1" t="s">
        <v>111</v>
      </c>
      <c r="Q26" s="48">
        <v>43126</v>
      </c>
      <c r="R26" s="49"/>
    </row>
    <row r="27" spans="1:18" x14ac:dyDescent="0.25">
      <c r="A27">
        <v>7076</v>
      </c>
      <c r="C27" s="1" t="s">
        <v>112</v>
      </c>
      <c r="Q27" s="48">
        <v>43127</v>
      </c>
      <c r="R27" s="49"/>
    </row>
    <row r="28" spans="1:18" x14ac:dyDescent="0.25">
      <c r="A28">
        <v>7070</v>
      </c>
      <c r="C28" s="1" t="s">
        <v>113</v>
      </c>
      <c r="Q28" s="48">
        <v>43128</v>
      </c>
      <c r="R28" s="49"/>
    </row>
    <row r="29" spans="1:18" x14ac:dyDescent="0.25">
      <c r="A29">
        <v>7012</v>
      </c>
      <c r="C29" s="1" t="s">
        <v>78</v>
      </c>
      <c r="Q29" s="48">
        <v>43129</v>
      </c>
      <c r="R29" s="49"/>
    </row>
    <row r="30" spans="1:18" x14ac:dyDescent="0.25">
      <c r="A30">
        <v>7065</v>
      </c>
      <c r="C30" s="1" t="s">
        <v>75</v>
      </c>
      <c r="Q30" s="48">
        <v>43130</v>
      </c>
      <c r="R30" s="49"/>
    </row>
    <row r="31" spans="1:18" x14ac:dyDescent="0.25">
      <c r="A31">
        <v>910163</v>
      </c>
      <c r="C31" s="1" t="s">
        <v>114</v>
      </c>
      <c r="Q31" s="48">
        <v>43131</v>
      </c>
      <c r="R31" s="49"/>
    </row>
    <row r="32" spans="1:18" x14ac:dyDescent="0.25">
      <c r="A32">
        <v>7030</v>
      </c>
      <c r="C32" s="1" t="s">
        <v>80</v>
      </c>
      <c r="Q32" s="48">
        <v>43132</v>
      </c>
      <c r="R32" s="49"/>
    </row>
    <row r="33" spans="1:18" x14ac:dyDescent="0.25">
      <c r="A33">
        <v>7055</v>
      </c>
      <c r="C33" s="1" t="s">
        <v>115</v>
      </c>
      <c r="Q33" s="48">
        <v>43133</v>
      </c>
      <c r="R33" s="49"/>
    </row>
    <row r="34" spans="1:18" x14ac:dyDescent="0.25">
      <c r="A34">
        <v>7064</v>
      </c>
      <c r="C34" s="1" t="s">
        <v>116</v>
      </c>
      <c r="Q34" s="48">
        <v>43134</v>
      </c>
      <c r="R34" s="49"/>
    </row>
    <row r="35" spans="1:18" x14ac:dyDescent="0.25">
      <c r="A35">
        <v>7048</v>
      </c>
      <c r="C35" s="1" t="s">
        <v>77</v>
      </c>
      <c r="Q35" s="48">
        <v>43135</v>
      </c>
      <c r="R35" s="49"/>
    </row>
    <row r="36" spans="1:18" x14ac:dyDescent="0.25">
      <c r="A36">
        <v>7050</v>
      </c>
      <c r="C36" s="1" t="s">
        <v>117</v>
      </c>
      <c r="Q36" s="48">
        <v>43136</v>
      </c>
      <c r="R36" s="49"/>
    </row>
    <row r="37" spans="1:18" x14ac:dyDescent="0.25">
      <c r="A37">
        <v>510</v>
      </c>
      <c r="C37" s="1" t="s">
        <v>118</v>
      </c>
      <c r="Q37" s="48">
        <v>43137</v>
      </c>
      <c r="R37" s="49"/>
    </row>
    <row r="38" spans="1:18" x14ac:dyDescent="0.25">
      <c r="A38">
        <v>7010</v>
      </c>
      <c r="C38" s="1" t="s">
        <v>119</v>
      </c>
      <c r="Q38" s="48">
        <v>43138</v>
      </c>
      <c r="R38" s="49"/>
    </row>
    <row r="39" spans="1:18" x14ac:dyDescent="0.25">
      <c r="A39">
        <v>7034</v>
      </c>
      <c r="C39" s="1" t="s">
        <v>120</v>
      </c>
      <c r="Q39" s="48">
        <v>43139</v>
      </c>
      <c r="R39" s="49"/>
    </row>
    <row r="40" spans="1:18" x14ac:dyDescent="0.25">
      <c r="A40">
        <v>7046</v>
      </c>
      <c r="C40" s="1" t="s">
        <v>121</v>
      </c>
      <c r="Q40" s="48">
        <v>43140</v>
      </c>
      <c r="R40" s="49"/>
    </row>
    <row r="41" spans="1:18" x14ac:dyDescent="0.25">
      <c r="A41">
        <v>7023</v>
      </c>
      <c r="C41" s="1" t="s">
        <v>122</v>
      </c>
      <c r="Q41" s="48">
        <v>43141</v>
      </c>
      <c r="R41" s="49"/>
    </row>
    <row r="42" spans="1:18" x14ac:dyDescent="0.25">
      <c r="A42">
        <v>7060</v>
      </c>
      <c r="C42" s="1" t="s">
        <v>123</v>
      </c>
      <c r="Q42" s="48">
        <v>43142</v>
      </c>
      <c r="R42" s="49"/>
    </row>
    <row r="43" spans="1:18" x14ac:dyDescent="0.25">
      <c r="A43">
        <v>7025</v>
      </c>
      <c r="C43" s="1" t="s">
        <v>79</v>
      </c>
      <c r="Q43" s="48">
        <v>43143</v>
      </c>
      <c r="R43" s="49"/>
    </row>
    <row r="44" spans="1:18" x14ac:dyDescent="0.25">
      <c r="Q44" s="48">
        <v>43144</v>
      </c>
      <c r="R44" s="49"/>
    </row>
    <row r="45" spans="1:18" x14ac:dyDescent="0.25">
      <c r="Q45" s="48">
        <v>43145</v>
      </c>
      <c r="R45" s="49"/>
    </row>
    <row r="46" spans="1:18" x14ac:dyDescent="0.25">
      <c r="Q46" s="48">
        <v>43146</v>
      </c>
      <c r="R46" s="49"/>
    </row>
    <row r="47" spans="1:18" x14ac:dyDescent="0.25">
      <c r="Q47" s="48">
        <v>43147</v>
      </c>
      <c r="R47" s="49"/>
    </row>
    <row r="48" spans="1:18" x14ac:dyDescent="0.25">
      <c r="Q48" s="48">
        <v>43148</v>
      </c>
      <c r="R48" s="49"/>
    </row>
    <row r="49" spans="17:18" x14ac:dyDescent="0.25">
      <c r="Q49" s="48">
        <v>43149</v>
      </c>
      <c r="R49" s="49"/>
    </row>
    <row r="50" spans="17:18" x14ac:dyDescent="0.25">
      <c r="Q50" s="48">
        <v>43150</v>
      </c>
      <c r="R50" s="49"/>
    </row>
    <row r="51" spans="17:18" x14ac:dyDescent="0.25">
      <c r="Q51" s="48">
        <v>43151</v>
      </c>
      <c r="R51" s="49"/>
    </row>
    <row r="52" spans="17:18" x14ac:dyDescent="0.25">
      <c r="Q52" s="48">
        <v>43152</v>
      </c>
      <c r="R52" s="49"/>
    </row>
    <row r="53" spans="17:18" x14ac:dyDescent="0.25">
      <c r="Q53" s="48">
        <v>43153</v>
      </c>
      <c r="R53" s="49"/>
    </row>
    <row r="54" spans="17:18" x14ac:dyDescent="0.25">
      <c r="Q54" s="48">
        <v>43154</v>
      </c>
      <c r="R54" s="49"/>
    </row>
    <row r="55" spans="17:18" x14ac:dyDescent="0.25">
      <c r="Q55" s="48">
        <v>43155</v>
      </c>
      <c r="R55" s="49"/>
    </row>
    <row r="56" spans="17:18" x14ac:dyDescent="0.25">
      <c r="Q56" s="48">
        <v>43156</v>
      </c>
      <c r="R56" s="49"/>
    </row>
    <row r="57" spans="17:18" x14ac:dyDescent="0.25">
      <c r="Q57" s="48">
        <v>43157</v>
      </c>
      <c r="R57" s="49"/>
    </row>
    <row r="58" spans="17:18" x14ac:dyDescent="0.25">
      <c r="Q58" s="48">
        <v>43158</v>
      </c>
      <c r="R58" s="49"/>
    </row>
    <row r="59" spans="17:18" x14ac:dyDescent="0.25">
      <c r="Q59" s="48">
        <v>43159</v>
      </c>
      <c r="R59" s="49"/>
    </row>
    <row r="60" spans="17:18" x14ac:dyDescent="0.25">
      <c r="Q60" s="48">
        <v>43160</v>
      </c>
      <c r="R60" s="49"/>
    </row>
    <row r="61" spans="17:18" x14ac:dyDescent="0.25">
      <c r="Q61" s="48">
        <v>43160</v>
      </c>
      <c r="R61" s="49"/>
    </row>
    <row r="62" spans="17:18" x14ac:dyDescent="0.25">
      <c r="Q62" s="48">
        <v>43161</v>
      </c>
      <c r="R62" s="49"/>
    </row>
    <row r="63" spans="17:18" x14ac:dyDescent="0.25">
      <c r="Q63" s="48">
        <v>43162</v>
      </c>
      <c r="R63" s="49"/>
    </row>
    <row r="64" spans="17:18" x14ac:dyDescent="0.25">
      <c r="Q64" s="48">
        <v>43163</v>
      </c>
      <c r="R64" s="49"/>
    </row>
    <row r="65" spans="17:18" x14ac:dyDescent="0.25">
      <c r="Q65" s="48">
        <v>43164</v>
      </c>
      <c r="R65" s="49"/>
    </row>
    <row r="66" spans="17:18" x14ac:dyDescent="0.25">
      <c r="Q66" s="48">
        <v>43165</v>
      </c>
      <c r="R66" s="49"/>
    </row>
    <row r="67" spans="17:18" x14ac:dyDescent="0.25">
      <c r="Q67" s="48">
        <v>43166</v>
      </c>
      <c r="R67" s="49"/>
    </row>
    <row r="68" spans="17:18" x14ac:dyDescent="0.25">
      <c r="Q68" s="48">
        <v>43167</v>
      </c>
      <c r="R68" s="49"/>
    </row>
    <row r="69" spans="17:18" x14ac:dyDescent="0.25">
      <c r="Q69" s="48">
        <v>43168</v>
      </c>
      <c r="R69" s="49"/>
    </row>
    <row r="70" spans="17:18" x14ac:dyDescent="0.25">
      <c r="Q70" s="48">
        <v>43169</v>
      </c>
      <c r="R70" s="49"/>
    </row>
    <row r="71" spans="17:18" x14ac:dyDescent="0.25">
      <c r="Q71" s="48">
        <v>43170</v>
      </c>
      <c r="R71" s="49"/>
    </row>
    <row r="72" spans="17:18" x14ac:dyDescent="0.25">
      <c r="Q72" s="48">
        <v>43171</v>
      </c>
      <c r="R72" s="49"/>
    </row>
    <row r="73" spans="17:18" x14ac:dyDescent="0.25">
      <c r="Q73" s="48">
        <v>43172</v>
      </c>
      <c r="R73" s="49"/>
    </row>
    <row r="74" spans="17:18" x14ac:dyDescent="0.25">
      <c r="Q74" s="48">
        <v>43173</v>
      </c>
      <c r="R74" s="49"/>
    </row>
    <row r="75" spans="17:18" x14ac:dyDescent="0.25">
      <c r="Q75" s="48">
        <v>43174</v>
      </c>
      <c r="R75" s="49"/>
    </row>
    <row r="76" spans="17:18" x14ac:dyDescent="0.25">
      <c r="Q76" s="48">
        <v>43175</v>
      </c>
      <c r="R76" s="49"/>
    </row>
    <row r="77" spans="17:18" x14ac:dyDescent="0.25">
      <c r="Q77" s="48">
        <v>43176</v>
      </c>
      <c r="R77" s="49"/>
    </row>
    <row r="78" spans="17:18" x14ac:dyDescent="0.25">
      <c r="Q78" s="48">
        <v>43177</v>
      </c>
      <c r="R78" s="49"/>
    </row>
    <row r="79" spans="17:18" x14ac:dyDescent="0.25">
      <c r="Q79" s="48">
        <v>43178</v>
      </c>
      <c r="R79" s="49"/>
    </row>
    <row r="80" spans="17:18" x14ac:dyDescent="0.25">
      <c r="Q80" s="48">
        <v>43179</v>
      </c>
      <c r="R80" s="49"/>
    </row>
    <row r="81" spans="17:18" x14ac:dyDescent="0.25">
      <c r="Q81" s="48">
        <v>43180</v>
      </c>
      <c r="R81" s="49"/>
    </row>
    <row r="82" spans="17:18" x14ac:dyDescent="0.25">
      <c r="Q82" s="48">
        <v>43181</v>
      </c>
      <c r="R82" s="49"/>
    </row>
    <row r="83" spans="17:18" x14ac:dyDescent="0.25">
      <c r="Q83" s="48">
        <v>43182</v>
      </c>
      <c r="R83" s="49"/>
    </row>
    <row r="84" spans="17:18" x14ac:dyDescent="0.25">
      <c r="Q84" s="48">
        <v>43183</v>
      </c>
      <c r="R84" s="49"/>
    </row>
    <row r="85" spans="17:18" x14ac:dyDescent="0.25">
      <c r="Q85" s="48">
        <v>43184</v>
      </c>
      <c r="R85" s="49"/>
    </row>
    <row r="86" spans="17:18" x14ac:dyDescent="0.25">
      <c r="Q86" s="48">
        <v>43185</v>
      </c>
      <c r="R86" s="49"/>
    </row>
    <row r="87" spans="17:18" x14ac:dyDescent="0.25">
      <c r="Q87" s="48">
        <v>43186</v>
      </c>
      <c r="R87" s="49"/>
    </row>
    <row r="88" spans="17:18" x14ac:dyDescent="0.25">
      <c r="Q88" s="48">
        <v>43187</v>
      </c>
      <c r="R88" s="49"/>
    </row>
    <row r="89" spans="17:18" x14ac:dyDescent="0.25">
      <c r="Q89" s="48">
        <v>43188</v>
      </c>
      <c r="R89" s="49"/>
    </row>
    <row r="90" spans="17:18" x14ac:dyDescent="0.25">
      <c r="Q90" s="48">
        <v>43189</v>
      </c>
      <c r="R90" s="49"/>
    </row>
    <row r="91" spans="17:18" x14ac:dyDescent="0.25">
      <c r="Q91" s="48">
        <v>43190</v>
      </c>
      <c r="R91" s="49"/>
    </row>
    <row r="92" spans="17:18" x14ac:dyDescent="0.25">
      <c r="Q92" s="48">
        <v>43191</v>
      </c>
      <c r="R92" s="49"/>
    </row>
    <row r="93" spans="17:18" x14ac:dyDescent="0.25">
      <c r="Q93" s="48">
        <v>43192</v>
      </c>
      <c r="R93" s="49"/>
    </row>
    <row r="94" spans="17:18" x14ac:dyDescent="0.25">
      <c r="Q94" s="48">
        <v>43193</v>
      </c>
      <c r="R94" s="49"/>
    </row>
    <row r="95" spans="17:18" x14ac:dyDescent="0.25">
      <c r="Q95" s="48">
        <v>43194</v>
      </c>
      <c r="R95" s="49"/>
    </row>
    <row r="96" spans="17:18" x14ac:dyDescent="0.25">
      <c r="Q96" s="48">
        <v>43195</v>
      </c>
      <c r="R96" s="49"/>
    </row>
    <row r="97" spans="17:18" x14ac:dyDescent="0.25">
      <c r="Q97" s="48">
        <v>43196</v>
      </c>
      <c r="R97" s="49"/>
    </row>
    <row r="98" spans="17:18" x14ac:dyDescent="0.25">
      <c r="Q98" s="48">
        <v>43197</v>
      </c>
      <c r="R98" s="49"/>
    </row>
    <row r="99" spans="17:18" x14ac:dyDescent="0.25">
      <c r="Q99" s="48">
        <v>43198</v>
      </c>
      <c r="R99" s="49"/>
    </row>
    <row r="100" spans="17:18" x14ac:dyDescent="0.25">
      <c r="Q100" s="48">
        <v>43199</v>
      </c>
      <c r="R100" s="49"/>
    </row>
    <row r="101" spans="17:18" x14ac:dyDescent="0.25">
      <c r="Q101" s="48">
        <v>43200</v>
      </c>
      <c r="R101" s="49"/>
    </row>
    <row r="102" spans="17:18" x14ac:dyDescent="0.25">
      <c r="Q102" s="48">
        <v>43201</v>
      </c>
      <c r="R102" s="49"/>
    </row>
    <row r="103" spans="17:18" x14ac:dyDescent="0.25">
      <c r="Q103" s="48">
        <v>43202</v>
      </c>
      <c r="R103" s="49"/>
    </row>
    <row r="104" spans="17:18" x14ac:dyDescent="0.25">
      <c r="Q104" s="48">
        <v>43203</v>
      </c>
      <c r="R104" s="49"/>
    </row>
    <row r="105" spans="17:18" x14ac:dyDescent="0.25">
      <c r="Q105" s="48">
        <v>43204</v>
      </c>
      <c r="R105" s="49"/>
    </row>
    <row r="106" spans="17:18" x14ac:dyDescent="0.25">
      <c r="Q106" s="48">
        <v>43205</v>
      </c>
      <c r="R106" s="49"/>
    </row>
    <row r="107" spans="17:18" x14ac:dyDescent="0.25">
      <c r="Q107" s="48">
        <v>43206</v>
      </c>
      <c r="R107" s="49"/>
    </row>
    <row r="108" spans="17:18" x14ac:dyDescent="0.25">
      <c r="Q108" s="48">
        <v>43207</v>
      </c>
      <c r="R108" s="49"/>
    </row>
    <row r="109" spans="17:18" x14ac:dyDescent="0.25">
      <c r="Q109" s="48">
        <v>43208</v>
      </c>
      <c r="R109" s="49"/>
    </row>
    <row r="110" spans="17:18" x14ac:dyDescent="0.25">
      <c r="Q110" s="48">
        <v>43209</v>
      </c>
      <c r="R110" s="49"/>
    </row>
    <row r="111" spans="17:18" x14ac:dyDescent="0.25">
      <c r="Q111" s="48">
        <v>43210</v>
      </c>
      <c r="R111" s="49"/>
    </row>
    <row r="112" spans="17:18" x14ac:dyDescent="0.25">
      <c r="Q112" s="48">
        <v>43211</v>
      </c>
      <c r="R112" s="49"/>
    </row>
    <row r="113" spans="17:18" x14ac:dyDescent="0.25">
      <c r="Q113" s="48">
        <v>43212</v>
      </c>
      <c r="R113" s="49"/>
    </row>
    <row r="114" spans="17:18" x14ac:dyDescent="0.25">
      <c r="Q114" s="48">
        <v>43213</v>
      </c>
      <c r="R114" s="49"/>
    </row>
    <row r="115" spans="17:18" x14ac:dyDescent="0.25">
      <c r="Q115" s="48">
        <v>43214</v>
      </c>
      <c r="R115" s="49"/>
    </row>
    <row r="116" spans="17:18" x14ac:dyDescent="0.25">
      <c r="Q116" s="48">
        <v>43215</v>
      </c>
      <c r="R116" s="49"/>
    </row>
    <row r="117" spans="17:18" x14ac:dyDescent="0.25">
      <c r="Q117" s="48">
        <v>43216</v>
      </c>
      <c r="R117" s="49"/>
    </row>
    <row r="118" spans="17:18" x14ac:dyDescent="0.25">
      <c r="Q118" s="48">
        <v>43217</v>
      </c>
      <c r="R118" s="49"/>
    </row>
    <row r="119" spans="17:18" x14ac:dyDescent="0.25">
      <c r="Q119" s="48">
        <v>43218</v>
      </c>
      <c r="R119" s="49"/>
    </row>
    <row r="120" spans="17:18" x14ac:dyDescent="0.25">
      <c r="Q120" s="48">
        <v>43219</v>
      </c>
      <c r="R120" s="49"/>
    </row>
    <row r="121" spans="17:18" x14ac:dyDescent="0.25">
      <c r="Q121" s="48">
        <v>43220</v>
      </c>
      <c r="R121" s="49"/>
    </row>
    <row r="122" spans="17:18" x14ac:dyDescent="0.25">
      <c r="Q122" s="48">
        <v>43221</v>
      </c>
      <c r="R122" s="49"/>
    </row>
    <row r="123" spans="17:18" x14ac:dyDescent="0.25">
      <c r="Q123" s="48">
        <v>43222</v>
      </c>
      <c r="R123" s="49"/>
    </row>
    <row r="124" spans="17:18" x14ac:dyDescent="0.25">
      <c r="Q124" s="48">
        <v>43223</v>
      </c>
      <c r="R124" s="49"/>
    </row>
    <row r="125" spans="17:18" x14ac:dyDescent="0.25">
      <c r="Q125" s="48">
        <v>43224</v>
      </c>
      <c r="R125" s="49"/>
    </row>
    <row r="126" spans="17:18" x14ac:dyDescent="0.25">
      <c r="Q126" s="48">
        <v>43225</v>
      </c>
      <c r="R126" s="49"/>
    </row>
    <row r="127" spans="17:18" x14ac:dyDescent="0.25">
      <c r="Q127" s="48">
        <v>43226</v>
      </c>
      <c r="R127" s="49"/>
    </row>
    <row r="128" spans="17:18" x14ac:dyDescent="0.25">
      <c r="Q128" s="48">
        <v>43227</v>
      </c>
      <c r="R128" s="49"/>
    </row>
    <row r="129" spans="17:18" x14ac:dyDescent="0.25">
      <c r="Q129" s="48">
        <v>43228</v>
      </c>
      <c r="R129" s="49"/>
    </row>
    <row r="130" spans="17:18" x14ac:dyDescent="0.25">
      <c r="Q130" s="48">
        <v>43229</v>
      </c>
      <c r="R130" s="49"/>
    </row>
    <row r="131" spans="17:18" x14ac:dyDescent="0.25">
      <c r="Q131" s="48">
        <v>43230</v>
      </c>
      <c r="R131" s="49"/>
    </row>
    <row r="132" spans="17:18" x14ac:dyDescent="0.25">
      <c r="Q132" s="48">
        <v>43231</v>
      </c>
      <c r="R132" s="49"/>
    </row>
    <row r="133" spans="17:18" x14ac:dyDescent="0.25">
      <c r="Q133" s="48">
        <v>43232</v>
      </c>
      <c r="R133" s="49"/>
    </row>
    <row r="134" spans="17:18" x14ac:dyDescent="0.25">
      <c r="Q134" s="48">
        <v>43233</v>
      </c>
      <c r="R134" s="49"/>
    </row>
    <row r="135" spans="17:18" x14ac:dyDescent="0.25">
      <c r="Q135" s="48">
        <v>43234</v>
      </c>
      <c r="R135" s="49"/>
    </row>
    <row r="136" spans="17:18" x14ac:dyDescent="0.25">
      <c r="Q136" s="48">
        <v>43235</v>
      </c>
      <c r="R136" s="49"/>
    </row>
    <row r="137" spans="17:18" x14ac:dyDescent="0.25">
      <c r="Q137" s="48">
        <v>43236</v>
      </c>
      <c r="R137" s="49"/>
    </row>
    <row r="138" spans="17:18" x14ac:dyDescent="0.25">
      <c r="Q138" s="48">
        <v>43237</v>
      </c>
      <c r="R138" s="49"/>
    </row>
    <row r="139" spans="17:18" x14ac:dyDescent="0.25">
      <c r="Q139" s="48">
        <v>43238</v>
      </c>
      <c r="R139" s="49"/>
    </row>
    <row r="140" spans="17:18" x14ac:dyDescent="0.25">
      <c r="Q140" s="48">
        <v>43239</v>
      </c>
      <c r="R140" s="49"/>
    </row>
    <row r="141" spans="17:18" x14ac:dyDescent="0.25">
      <c r="Q141" s="48">
        <v>43240</v>
      </c>
      <c r="R141" s="49"/>
    </row>
    <row r="142" spans="17:18" x14ac:dyDescent="0.25">
      <c r="Q142" s="48">
        <v>43241</v>
      </c>
      <c r="R142" s="49"/>
    </row>
    <row r="143" spans="17:18" x14ac:dyDescent="0.25">
      <c r="Q143" s="48">
        <v>43242</v>
      </c>
      <c r="R143" s="49"/>
    </row>
    <row r="144" spans="17:18" x14ac:dyDescent="0.25">
      <c r="Q144" s="48">
        <v>43243</v>
      </c>
      <c r="R144" s="49"/>
    </row>
    <row r="145" spans="17:18" x14ac:dyDescent="0.25">
      <c r="Q145" s="48">
        <v>43244</v>
      </c>
      <c r="R145" s="49"/>
    </row>
    <row r="146" spans="17:18" x14ac:dyDescent="0.25">
      <c r="Q146" s="48">
        <v>43245</v>
      </c>
      <c r="R146" s="49"/>
    </row>
    <row r="147" spans="17:18" x14ac:dyDescent="0.25">
      <c r="Q147" s="48">
        <v>43246</v>
      </c>
      <c r="R147" s="49"/>
    </row>
    <row r="148" spans="17:18" x14ac:dyDescent="0.25">
      <c r="Q148" s="48">
        <v>43247</v>
      </c>
      <c r="R148" s="49"/>
    </row>
    <row r="149" spans="17:18" x14ac:dyDescent="0.25">
      <c r="Q149" s="48">
        <v>43248</v>
      </c>
      <c r="R149" s="49"/>
    </row>
    <row r="150" spans="17:18" x14ac:dyDescent="0.25">
      <c r="Q150" s="48">
        <v>43249</v>
      </c>
      <c r="R150" s="49"/>
    </row>
    <row r="151" spans="17:18" x14ac:dyDescent="0.25">
      <c r="Q151" s="48">
        <v>43250</v>
      </c>
      <c r="R151" s="49"/>
    </row>
    <row r="152" spans="17:18" x14ac:dyDescent="0.25">
      <c r="Q152" s="48">
        <v>43251</v>
      </c>
    </row>
    <row r="153" spans="17:18" x14ac:dyDescent="0.25">
      <c r="Q153" s="48">
        <v>43252</v>
      </c>
    </row>
    <row r="154" spans="17:18" x14ac:dyDescent="0.25">
      <c r="Q154" s="48">
        <v>43253</v>
      </c>
    </row>
    <row r="155" spans="17:18" x14ac:dyDescent="0.25">
      <c r="Q155" s="48">
        <v>43254</v>
      </c>
    </row>
    <row r="156" spans="17:18" x14ac:dyDescent="0.25">
      <c r="Q156" s="48">
        <v>43255</v>
      </c>
    </row>
    <row r="157" spans="17:18" x14ac:dyDescent="0.25">
      <c r="Q157" s="48">
        <v>43256</v>
      </c>
    </row>
    <row r="158" spans="17:18" x14ac:dyDescent="0.25">
      <c r="Q158" s="48">
        <v>43257</v>
      </c>
    </row>
    <row r="159" spans="17:18" x14ac:dyDescent="0.25">
      <c r="Q159" s="48">
        <v>43258</v>
      </c>
    </row>
    <row r="160" spans="17:18" x14ac:dyDescent="0.25">
      <c r="Q160" s="48">
        <v>43259</v>
      </c>
    </row>
    <row r="161" spans="17:17" x14ac:dyDescent="0.25">
      <c r="Q161" s="48">
        <v>43260</v>
      </c>
    </row>
    <row r="162" spans="17:17" x14ac:dyDescent="0.25">
      <c r="Q162" s="48">
        <v>43261</v>
      </c>
    </row>
    <row r="163" spans="17:17" x14ac:dyDescent="0.25">
      <c r="Q163" s="48">
        <v>43262</v>
      </c>
    </row>
    <row r="164" spans="17:17" x14ac:dyDescent="0.25">
      <c r="Q164" s="48">
        <v>43263</v>
      </c>
    </row>
    <row r="165" spans="17:17" x14ac:dyDescent="0.25">
      <c r="Q165" s="48">
        <v>43264</v>
      </c>
    </row>
    <row r="166" spans="17:17" x14ac:dyDescent="0.25">
      <c r="Q166" s="48">
        <v>43265</v>
      </c>
    </row>
    <row r="167" spans="17:17" x14ac:dyDescent="0.25">
      <c r="Q167" s="48">
        <v>43266</v>
      </c>
    </row>
    <row r="168" spans="17:17" x14ac:dyDescent="0.25">
      <c r="Q168" s="48">
        <v>43267</v>
      </c>
    </row>
    <row r="169" spans="17:17" x14ac:dyDescent="0.25">
      <c r="Q169" s="48">
        <v>43268</v>
      </c>
    </row>
    <row r="170" spans="17:17" x14ac:dyDescent="0.25">
      <c r="Q170" s="48">
        <v>43269</v>
      </c>
    </row>
    <row r="171" spans="17:17" x14ac:dyDescent="0.25">
      <c r="Q171" s="48">
        <v>43270</v>
      </c>
    </row>
    <row r="172" spans="17:17" x14ac:dyDescent="0.25">
      <c r="Q172" s="48">
        <v>43271</v>
      </c>
    </row>
    <row r="173" spans="17:17" x14ac:dyDescent="0.25">
      <c r="Q173" s="48">
        <v>43272</v>
      </c>
    </row>
    <row r="174" spans="17:17" x14ac:dyDescent="0.25">
      <c r="Q174" s="48">
        <v>43273</v>
      </c>
    </row>
    <row r="175" spans="17:17" x14ac:dyDescent="0.25">
      <c r="Q175" s="48">
        <v>43274</v>
      </c>
    </row>
    <row r="176" spans="17:17" x14ac:dyDescent="0.25">
      <c r="Q176" s="48">
        <v>43275</v>
      </c>
    </row>
    <row r="177" spans="17:17" x14ac:dyDescent="0.25">
      <c r="Q177" s="48">
        <v>43276</v>
      </c>
    </row>
    <row r="178" spans="17:17" x14ac:dyDescent="0.25">
      <c r="Q178" s="48">
        <v>43277</v>
      </c>
    </row>
    <row r="179" spans="17:17" x14ac:dyDescent="0.25">
      <c r="Q179" s="48">
        <v>43278</v>
      </c>
    </row>
    <row r="180" spans="17:17" x14ac:dyDescent="0.25">
      <c r="Q180" s="48">
        <v>43279</v>
      </c>
    </row>
    <row r="181" spans="17:17" x14ac:dyDescent="0.25">
      <c r="Q181" s="48">
        <v>43280</v>
      </c>
    </row>
    <row r="182" spans="17:17" x14ac:dyDescent="0.25">
      <c r="Q182" s="48">
        <v>43281</v>
      </c>
    </row>
    <row r="183" spans="17:17" x14ac:dyDescent="0.25">
      <c r="Q183" s="48">
        <v>43282</v>
      </c>
    </row>
    <row r="184" spans="17:17" x14ac:dyDescent="0.25">
      <c r="Q184" s="48">
        <v>43283</v>
      </c>
    </row>
    <row r="185" spans="17:17" x14ac:dyDescent="0.25">
      <c r="Q185" s="48">
        <v>43284</v>
      </c>
    </row>
    <row r="186" spans="17:17" x14ac:dyDescent="0.25">
      <c r="Q186" s="48">
        <v>43285</v>
      </c>
    </row>
    <row r="187" spans="17:17" x14ac:dyDescent="0.25">
      <c r="Q187" s="48">
        <v>43286</v>
      </c>
    </row>
    <row r="188" spans="17:17" x14ac:dyDescent="0.25">
      <c r="Q188" s="48">
        <v>43287</v>
      </c>
    </row>
    <row r="189" spans="17:17" x14ac:dyDescent="0.25">
      <c r="Q189" s="48">
        <v>43288</v>
      </c>
    </row>
    <row r="190" spans="17:17" x14ac:dyDescent="0.25">
      <c r="Q190" s="48">
        <v>43289</v>
      </c>
    </row>
    <row r="191" spans="17:17" x14ac:dyDescent="0.25">
      <c r="Q191" s="48">
        <v>43290</v>
      </c>
    </row>
    <row r="192" spans="17:17" x14ac:dyDescent="0.25">
      <c r="Q192" s="48">
        <v>43291</v>
      </c>
    </row>
    <row r="193" spans="17:17" x14ac:dyDescent="0.25">
      <c r="Q193" s="48">
        <v>43292</v>
      </c>
    </row>
    <row r="194" spans="17:17" x14ac:dyDescent="0.25">
      <c r="Q194" s="48">
        <v>43293</v>
      </c>
    </row>
    <row r="195" spans="17:17" x14ac:dyDescent="0.25">
      <c r="Q195" s="48">
        <v>43294</v>
      </c>
    </row>
    <row r="196" spans="17:17" x14ac:dyDescent="0.25">
      <c r="Q196" s="48">
        <v>43295</v>
      </c>
    </row>
    <row r="197" spans="17:17" x14ac:dyDescent="0.25">
      <c r="Q197" s="48">
        <v>43296</v>
      </c>
    </row>
    <row r="198" spans="17:17" x14ac:dyDescent="0.25">
      <c r="Q198" s="48">
        <v>43297</v>
      </c>
    </row>
    <row r="199" spans="17:17" x14ac:dyDescent="0.25">
      <c r="Q199" s="48">
        <v>43298</v>
      </c>
    </row>
    <row r="200" spans="17:17" x14ac:dyDescent="0.25">
      <c r="Q200" s="48">
        <v>43299</v>
      </c>
    </row>
    <row r="201" spans="17:17" x14ac:dyDescent="0.25">
      <c r="Q201" s="48">
        <v>43300</v>
      </c>
    </row>
    <row r="202" spans="17:17" x14ac:dyDescent="0.25">
      <c r="Q202" s="48">
        <v>43301</v>
      </c>
    </row>
    <row r="203" spans="17:17" x14ac:dyDescent="0.25">
      <c r="Q203" s="48">
        <v>43302</v>
      </c>
    </row>
    <row r="204" spans="17:17" x14ac:dyDescent="0.25">
      <c r="Q204" s="48">
        <v>43303</v>
      </c>
    </row>
    <row r="205" spans="17:17" x14ac:dyDescent="0.25">
      <c r="Q205" s="48">
        <v>43304</v>
      </c>
    </row>
    <row r="206" spans="17:17" x14ac:dyDescent="0.25">
      <c r="Q206" s="48">
        <v>43305</v>
      </c>
    </row>
    <row r="207" spans="17:17" x14ac:dyDescent="0.25">
      <c r="Q207" s="48">
        <v>43306</v>
      </c>
    </row>
    <row r="208" spans="17:17" x14ac:dyDescent="0.25">
      <c r="Q208" s="48">
        <v>43307</v>
      </c>
    </row>
    <row r="209" spans="17:17" x14ac:dyDescent="0.25">
      <c r="Q209" s="48">
        <v>43308</v>
      </c>
    </row>
    <row r="210" spans="17:17" x14ac:dyDescent="0.25">
      <c r="Q210" s="48">
        <v>43309</v>
      </c>
    </row>
    <row r="211" spans="17:17" x14ac:dyDescent="0.25">
      <c r="Q211" s="48">
        <v>43310</v>
      </c>
    </row>
    <row r="212" spans="17:17" x14ac:dyDescent="0.25">
      <c r="Q212" s="48">
        <v>43311</v>
      </c>
    </row>
    <row r="213" spans="17:17" x14ac:dyDescent="0.25">
      <c r="Q213" s="48">
        <v>43312</v>
      </c>
    </row>
    <row r="214" spans="17:17" x14ac:dyDescent="0.25">
      <c r="Q214" s="48">
        <v>43313</v>
      </c>
    </row>
    <row r="215" spans="17:17" x14ac:dyDescent="0.25">
      <c r="Q215" s="48">
        <v>43314</v>
      </c>
    </row>
    <row r="216" spans="17:17" x14ac:dyDescent="0.25">
      <c r="Q216" s="48">
        <v>43315</v>
      </c>
    </row>
    <row r="217" spans="17:17" x14ac:dyDescent="0.25">
      <c r="Q217" s="48">
        <v>43316</v>
      </c>
    </row>
    <row r="218" spans="17:17" x14ac:dyDescent="0.25">
      <c r="Q218" s="48">
        <v>43317</v>
      </c>
    </row>
    <row r="219" spans="17:17" x14ac:dyDescent="0.25">
      <c r="Q219" s="48">
        <v>43318</v>
      </c>
    </row>
    <row r="220" spans="17:17" x14ac:dyDescent="0.25">
      <c r="Q220" s="48">
        <v>43319</v>
      </c>
    </row>
    <row r="221" spans="17:17" x14ac:dyDescent="0.25">
      <c r="Q221" s="48">
        <v>43320</v>
      </c>
    </row>
    <row r="222" spans="17:17" x14ac:dyDescent="0.25">
      <c r="Q222" s="48">
        <v>43321</v>
      </c>
    </row>
    <row r="223" spans="17:17" x14ac:dyDescent="0.25">
      <c r="Q223" s="48">
        <v>43322</v>
      </c>
    </row>
    <row r="224" spans="17:17" x14ac:dyDescent="0.25">
      <c r="Q224" s="48">
        <v>43323</v>
      </c>
    </row>
    <row r="225" spans="17:17" x14ac:dyDescent="0.25">
      <c r="Q225" s="48">
        <v>43324</v>
      </c>
    </row>
    <row r="226" spans="17:17" x14ac:dyDescent="0.25">
      <c r="Q226" s="48">
        <v>43325</v>
      </c>
    </row>
    <row r="227" spans="17:17" x14ac:dyDescent="0.25">
      <c r="Q227" s="48">
        <v>43326</v>
      </c>
    </row>
    <row r="228" spans="17:17" x14ac:dyDescent="0.25">
      <c r="Q228" s="48">
        <v>43327</v>
      </c>
    </row>
    <row r="229" spans="17:17" x14ac:dyDescent="0.25">
      <c r="Q229" s="48">
        <v>43328</v>
      </c>
    </row>
    <row r="230" spans="17:17" x14ac:dyDescent="0.25">
      <c r="Q230" s="48">
        <v>43329</v>
      </c>
    </row>
    <row r="231" spans="17:17" x14ac:dyDescent="0.25">
      <c r="Q231" s="48">
        <v>43330</v>
      </c>
    </row>
    <row r="232" spans="17:17" x14ac:dyDescent="0.25">
      <c r="Q232" s="48">
        <v>43331</v>
      </c>
    </row>
    <row r="233" spans="17:17" x14ac:dyDescent="0.25">
      <c r="Q233" s="48">
        <v>43332</v>
      </c>
    </row>
    <row r="234" spans="17:17" x14ac:dyDescent="0.25">
      <c r="Q234" s="48">
        <v>43333</v>
      </c>
    </row>
    <row r="235" spans="17:17" x14ac:dyDescent="0.25">
      <c r="Q235" s="48">
        <v>43334</v>
      </c>
    </row>
    <row r="236" spans="17:17" x14ac:dyDescent="0.25">
      <c r="Q236" s="48">
        <v>43335</v>
      </c>
    </row>
    <row r="237" spans="17:17" x14ac:dyDescent="0.25">
      <c r="Q237" s="48">
        <v>43336</v>
      </c>
    </row>
    <row r="238" spans="17:17" x14ac:dyDescent="0.25">
      <c r="Q238" s="48">
        <v>43337</v>
      </c>
    </row>
    <row r="239" spans="17:17" x14ac:dyDescent="0.25">
      <c r="Q239" s="48">
        <v>43338</v>
      </c>
    </row>
    <row r="240" spans="17:17" x14ac:dyDescent="0.25">
      <c r="Q240" s="48">
        <v>43339</v>
      </c>
    </row>
    <row r="241" spans="17:17" x14ac:dyDescent="0.25">
      <c r="Q241" s="48">
        <v>43340</v>
      </c>
    </row>
    <row r="242" spans="17:17" x14ac:dyDescent="0.25">
      <c r="Q242" s="48">
        <v>43341</v>
      </c>
    </row>
    <row r="243" spans="17:17" x14ac:dyDescent="0.25">
      <c r="Q243" s="48">
        <v>43342</v>
      </c>
    </row>
    <row r="244" spans="17:17" x14ac:dyDescent="0.25">
      <c r="Q244" s="48">
        <v>43343</v>
      </c>
    </row>
    <row r="245" spans="17:17" x14ac:dyDescent="0.25">
      <c r="Q245" s="48">
        <v>43344</v>
      </c>
    </row>
    <row r="246" spans="17:17" x14ac:dyDescent="0.25">
      <c r="Q246" s="48">
        <v>43345</v>
      </c>
    </row>
    <row r="247" spans="17:17" x14ac:dyDescent="0.25">
      <c r="Q247" s="48">
        <v>43346</v>
      </c>
    </row>
    <row r="248" spans="17:17" x14ac:dyDescent="0.25">
      <c r="Q248" s="48">
        <v>43347</v>
      </c>
    </row>
    <row r="249" spans="17:17" x14ac:dyDescent="0.25">
      <c r="Q249" s="48">
        <v>43348</v>
      </c>
    </row>
    <row r="250" spans="17:17" x14ac:dyDescent="0.25">
      <c r="Q250" s="48">
        <v>43349</v>
      </c>
    </row>
    <row r="251" spans="17:17" x14ac:dyDescent="0.25">
      <c r="Q251" s="48">
        <v>43350</v>
      </c>
    </row>
    <row r="252" spans="17:17" x14ac:dyDescent="0.25">
      <c r="Q252" s="48">
        <v>43351</v>
      </c>
    </row>
    <row r="253" spans="17:17" x14ac:dyDescent="0.25">
      <c r="Q253" s="48">
        <v>43352</v>
      </c>
    </row>
    <row r="254" spans="17:17" x14ac:dyDescent="0.25">
      <c r="Q254" s="48">
        <v>43353</v>
      </c>
    </row>
    <row r="255" spans="17:17" x14ac:dyDescent="0.25">
      <c r="Q255" s="48">
        <v>43354</v>
      </c>
    </row>
    <row r="256" spans="17:17" x14ac:dyDescent="0.25">
      <c r="Q256" s="48">
        <v>43355</v>
      </c>
    </row>
    <row r="257" spans="17:17" x14ac:dyDescent="0.25">
      <c r="Q257" s="48">
        <v>43356</v>
      </c>
    </row>
    <row r="258" spans="17:17" x14ac:dyDescent="0.25">
      <c r="Q258" s="48">
        <v>43357</v>
      </c>
    </row>
    <row r="259" spans="17:17" x14ac:dyDescent="0.25">
      <c r="Q259" s="48">
        <v>43358</v>
      </c>
    </row>
    <row r="260" spans="17:17" x14ac:dyDescent="0.25">
      <c r="Q260" s="48">
        <v>43359</v>
      </c>
    </row>
    <row r="261" spans="17:17" x14ac:dyDescent="0.25">
      <c r="Q261" s="48">
        <v>43360</v>
      </c>
    </row>
    <row r="262" spans="17:17" x14ac:dyDescent="0.25">
      <c r="Q262" s="48">
        <v>43361</v>
      </c>
    </row>
    <row r="263" spans="17:17" x14ac:dyDescent="0.25">
      <c r="Q263" s="48">
        <v>43362</v>
      </c>
    </row>
    <row r="264" spans="17:17" x14ac:dyDescent="0.25">
      <c r="Q264" s="48">
        <v>43363</v>
      </c>
    </row>
    <row r="265" spans="17:17" x14ac:dyDescent="0.25">
      <c r="Q265" s="48">
        <v>43364</v>
      </c>
    </row>
    <row r="266" spans="17:17" x14ac:dyDescent="0.25">
      <c r="Q266" s="48">
        <v>43365</v>
      </c>
    </row>
    <row r="267" spans="17:17" x14ac:dyDescent="0.25">
      <c r="Q267" s="48">
        <v>43366</v>
      </c>
    </row>
    <row r="268" spans="17:17" x14ac:dyDescent="0.25">
      <c r="Q268" s="48">
        <v>43367</v>
      </c>
    </row>
    <row r="269" spans="17:17" x14ac:dyDescent="0.25">
      <c r="Q269" s="48">
        <v>43368</v>
      </c>
    </row>
    <row r="270" spans="17:17" x14ac:dyDescent="0.25">
      <c r="Q270" s="48">
        <v>43369</v>
      </c>
    </row>
    <row r="271" spans="17:17" x14ac:dyDescent="0.25">
      <c r="Q271" s="48">
        <v>43370</v>
      </c>
    </row>
    <row r="272" spans="17:17" x14ac:dyDescent="0.25">
      <c r="Q272" s="48">
        <v>43371</v>
      </c>
    </row>
    <row r="273" spans="17:17" x14ac:dyDescent="0.25">
      <c r="Q273" s="48">
        <v>43372</v>
      </c>
    </row>
    <row r="274" spans="17:17" x14ac:dyDescent="0.25">
      <c r="Q274" s="48">
        <v>43373</v>
      </c>
    </row>
    <row r="275" spans="17:17" x14ac:dyDescent="0.25">
      <c r="Q275" s="48">
        <v>43374</v>
      </c>
    </row>
    <row r="276" spans="17:17" x14ac:dyDescent="0.25">
      <c r="Q276" s="48">
        <v>43375</v>
      </c>
    </row>
    <row r="277" spans="17:17" x14ac:dyDescent="0.25">
      <c r="Q277" s="48">
        <v>43376</v>
      </c>
    </row>
    <row r="278" spans="17:17" x14ac:dyDescent="0.25">
      <c r="Q278" s="48">
        <v>43377</v>
      </c>
    </row>
    <row r="279" spans="17:17" x14ac:dyDescent="0.25">
      <c r="Q279" s="48">
        <v>43378</v>
      </c>
    </row>
    <row r="280" spans="17:17" x14ac:dyDescent="0.25">
      <c r="Q280" s="48">
        <v>43379</v>
      </c>
    </row>
    <row r="281" spans="17:17" x14ac:dyDescent="0.25">
      <c r="Q281" s="48">
        <v>43380</v>
      </c>
    </row>
    <row r="282" spans="17:17" x14ac:dyDescent="0.25">
      <c r="Q282" s="48">
        <v>43381</v>
      </c>
    </row>
    <row r="283" spans="17:17" x14ac:dyDescent="0.25">
      <c r="Q283" s="48">
        <v>43382</v>
      </c>
    </row>
    <row r="284" spans="17:17" x14ac:dyDescent="0.25">
      <c r="Q284" s="48">
        <v>43383</v>
      </c>
    </row>
    <row r="285" spans="17:17" x14ac:dyDescent="0.25">
      <c r="Q285" s="48">
        <v>43384</v>
      </c>
    </row>
    <row r="286" spans="17:17" x14ac:dyDescent="0.25">
      <c r="Q286" s="48">
        <v>43385</v>
      </c>
    </row>
    <row r="287" spans="17:17" x14ac:dyDescent="0.25">
      <c r="Q287" s="48">
        <v>43386</v>
      </c>
    </row>
    <row r="288" spans="17:17" x14ac:dyDescent="0.25">
      <c r="Q288" s="48">
        <v>43387</v>
      </c>
    </row>
    <row r="289" spans="17:17" x14ac:dyDescent="0.25">
      <c r="Q289" s="48">
        <v>43388</v>
      </c>
    </row>
    <row r="290" spans="17:17" x14ac:dyDescent="0.25">
      <c r="Q290" s="48">
        <v>43389</v>
      </c>
    </row>
    <row r="291" spans="17:17" x14ac:dyDescent="0.25">
      <c r="Q291" s="48">
        <v>43390</v>
      </c>
    </row>
    <row r="292" spans="17:17" x14ac:dyDescent="0.25">
      <c r="Q292" s="48">
        <v>43391</v>
      </c>
    </row>
    <row r="293" spans="17:17" x14ac:dyDescent="0.25">
      <c r="Q293" s="48">
        <v>43392</v>
      </c>
    </row>
    <row r="294" spans="17:17" x14ac:dyDescent="0.25">
      <c r="Q294" s="48">
        <v>43393</v>
      </c>
    </row>
    <row r="295" spans="17:17" x14ac:dyDescent="0.25">
      <c r="Q295" s="48">
        <v>43394</v>
      </c>
    </row>
    <row r="296" spans="17:17" x14ac:dyDescent="0.25">
      <c r="Q296" s="48">
        <v>43395</v>
      </c>
    </row>
    <row r="297" spans="17:17" x14ac:dyDescent="0.25">
      <c r="Q297" s="48">
        <v>43396</v>
      </c>
    </row>
    <row r="298" spans="17:17" x14ac:dyDescent="0.25">
      <c r="Q298" s="48">
        <v>43397</v>
      </c>
    </row>
    <row r="299" spans="17:17" x14ac:dyDescent="0.25">
      <c r="Q299" s="48">
        <v>43398</v>
      </c>
    </row>
    <row r="300" spans="17:17" x14ac:dyDescent="0.25">
      <c r="Q300" s="48">
        <v>43399</v>
      </c>
    </row>
    <row r="301" spans="17:17" x14ac:dyDescent="0.25">
      <c r="Q301" s="48">
        <v>43400</v>
      </c>
    </row>
    <row r="302" spans="17:17" x14ac:dyDescent="0.25">
      <c r="Q302" s="48">
        <v>43401</v>
      </c>
    </row>
    <row r="303" spans="17:17" x14ac:dyDescent="0.25">
      <c r="Q303" s="48">
        <v>43402</v>
      </c>
    </row>
    <row r="304" spans="17:17" x14ac:dyDescent="0.25">
      <c r="Q304" s="48">
        <v>43403</v>
      </c>
    </row>
    <row r="305" spans="17:17" x14ac:dyDescent="0.25">
      <c r="Q305" s="48">
        <v>43404</v>
      </c>
    </row>
    <row r="306" spans="17:17" x14ac:dyDescent="0.25">
      <c r="Q306" s="48">
        <v>43405</v>
      </c>
    </row>
    <row r="307" spans="17:17" x14ac:dyDescent="0.25">
      <c r="Q307" s="48">
        <v>43406</v>
      </c>
    </row>
    <row r="308" spans="17:17" x14ac:dyDescent="0.25">
      <c r="Q308" s="48">
        <v>43407</v>
      </c>
    </row>
    <row r="309" spans="17:17" x14ac:dyDescent="0.25">
      <c r="Q309" s="48">
        <v>43408</v>
      </c>
    </row>
    <row r="310" spans="17:17" x14ac:dyDescent="0.25">
      <c r="Q310" s="48">
        <v>43409</v>
      </c>
    </row>
    <row r="311" spans="17:17" x14ac:dyDescent="0.25">
      <c r="Q311" s="48">
        <v>43410</v>
      </c>
    </row>
    <row r="312" spans="17:17" x14ac:dyDescent="0.25">
      <c r="Q312" s="48">
        <v>43411</v>
      </c>
    </row>
    <row r="313" spans="17:17" x14ac:dyDescent="0.25">
      <c r="Q313" s="48">
        <v>43412</v>
      </c>
    </row>
    <row r="314" spans="17:17" x14ac:dyDescent="0.25">
      <c r="Q314" s="48">
        <v>43413</v>
      </c>
    </row>
    <row r="315" spans="17:17" x14ac:dyDescent="0.25">
      <c r="Q315" s="48">
        <v>43414</v>
      </c>
    </row>
    <row r="316" spans="17:17" x14ac:dyDescent="0.25">
      <c r="Q316" s="48">
        <v>43415</v>
      </c>
    </row>
    <row r="317" spans="17:17" x14ac:dyDescent="0.25">
      <c r="Q317" s="48">
        <v>43416</v>
      </c>
    </row>
    <row r="318" spans="17:17" x14ac:dyDescent="0.25">
      <c r="Q318" s="48">
        <v>43417</v>
      </c>
    </row>
    <row r="319" spans="17:17" x14ac:dyDescent="0.25">
      <c r="Q319" s="48">
        <v>43418</v>
      </c>
    </row>
    <row r="320" spans="17:17" x14ac:dyDescent="0.25">
      <c r="Q320" s="48">
        <v>43419</v>
      </c>
    </row>
    <row r="321" spans="17:17" x14ac:dyDescent="0.25">
      <c r="Q321" s="48">
        <v>43420</v>
      </c>
    </row>
    <row r="322" spans="17:17" x14ac:dyDescent="0.25">
      <c r="Q322" s="48">
        <v>43421</v>
      </c>
    </row>
    <row r="323" spans="17:17" x14ac:dyDescent="0.25">
      <c r="Q323" s="48">
        <v>43422</v>
      </c>
    </row>
    <row r="324" spans="17:17" x14ac:dyDescent="0.25">
      <c r="Q324" s="48">
        <v>43423</v>
      </c>
    </row>
    <row r="325" spans="17:17" x14ac:dyDescent="0.25">
      <c r="Q325" s="48">
        <v>43424</v>
      </c>
    </row>
    <row r="326" spans="17:17" x14ac:dyDescent="0.25">
      <c r="Q326" s="48">
        <v>43425</v>
      </c>
    </row>
    <row r="327" spans="17:17" x14ac:dyDescent="0.25">
      <c r="Q327" s="48">
        <v>43426</v>
      </c>
    </row>
    <row r="328" spans="17:17" x14ac:dyDescent="0.25">
      <c r="Q328" s="48">
        <v>43427</v>
      </c>
    </row>
    <row r="329" spans="17:17" x14ac:dyDescent="0.25">
      <c r="Q329" s="48">
        <v>43428</v>
      </c>
    </row>
    <row r="330" spans="17:17" x14ac:dyDescent="0.25">
      <c r="Q330" s="48">
        <v>43429</v>
      </c>
    </row>
    <row r="331" spans="17:17" x14ac:dyDescent="0.25">
      <c r="Q331" s="48">
        <v>43430</v>
      </c>
    </row>
    <row r="332" spans="17:17" x14ac:dyDescent="0.25">
      <c r="Q332" s="48">
        <v>43431</v>
      </c>
    </row>
    <row r="333" spans="17:17" x14ac:dyDescent="0.25">
      <c r="Q333" s="48">
        <v>43432</v>
      </c>
    </row>
    <row r="334" spans="17:17" x14ac:dyDescent="0.25">
      <c r="Q334" s="48">
        <v>43433</v>
      </c>
    </row>
    <row r="335" spans="17:17" x14ac:dyDescent="0.25">
      <c r="Q335" s="48">
        <v>43434</v>
      </c>
    </row>
    <row r="336" spans="17:17" x14ac:dyDescent="0.25">
      <c r="Q336" s="48">
        <v>43435</v>
      </c>
    </row>
    <row r="337" spans="17:17" x14ac:dyDescent="0.25">
      <c r="Q337" s="48">
        <v>43436</v>
      </c>
    </row>
    <row r="338" spans="17:17" x14ac:dyDescent="0.25">
      <c r="Q338" s="48">
        <v>43437</v>
      </c>
    </row>
    <row r="339" spans="17:17" x14ac:dyDescent="0.25">
      <c r="Q339" s="48">
        <v>43438</v>
      </c>
    </row>
    <row r="340" spans="17:17" x14ac:dyDescent="0.25">
      <c r="Q340" s="48">
        <v>43439</v>
      </c>
    </row>
    <row r="341" spans="17:17" x14ac:dyDescent="0.25">
      <c r="Q341" s="48">
        <v>43440</v>
      </c>
    </row>
    <row r="342" spans="17:17" x14ac:dyDescent="0.25">
      <c r="Q342" s="48">
        <v>43441</v>
      </c>
    </row>
    <row r="343" spans="17:17" x14ac:dyDescent="0.25">
      <c r="Q343" s="48">
        <v>43442</v>
      </c>
    </row>
    <row r="344" spans="17:17" x14ac:dyDescent="0.25">
      <c r="Q344" s="48">
        <v>43443</v>
      </c>
    </row>
    <row r="345" spans="17:17" x14ac:dyDescent="0.25">
      <c r="Q345" s="48">
        <v>43444</v>
      </c>
    </row>
    <row r="346" spans="17:17" x14ac:dyDescent="0.25">
      <c r="Q346" s="48">
        <v>43445</v>
      </c>
    </row>
    <row r="347" spans="17:17" x14ac:dyDescent="0.25">
      <c r="Q347" s="48">
        <v>43446</v>
      </c>
    </row>
    <row r="348" spans="17:17" x14ac:dyDescent="0.25">
      <c r="Q348" s="48">
        <v>43447</v>
      </c>
    </row>
    <row r="349" spans="17:17" x14ac:dyDescent="0.25">
      <c r="Q349" s="48">
        <v>43448</v>
      </c>
    </row>
    <row r="350" spans="17:17" x14ac:dyDescent="0.25">
      <c r="Q350" s="48">
        <v>43449</v>
      </c>
    </row>
    <row r="351" spans="17:17" x14ac:dyDescent="0.25">
      <c r="Q351" s="48">
        <v>43450</v>
      </c>
    </row>
    <row r="352" spans="17:17" x14ac:dyDescent="0.25">
      <c r="Q352" s="48">
        <v>43451</v>
      </c>
    </row>
    <row r="353" spans="17:17" x14ac:dyDescent="0.25">
      <c r="Q353" s="48">
        <v>43452</v>
      </c>
    </row>
    <row r="354" spans="17:17" x14ac:dyDescent="0.25">
      <c r="Q354" s="48">
        <v>43453</v>
      </c>
    </row>
    <row r="355" spans="17:17" x14ac:dyDescent="0.25">
      <c r="Q355" s="48">
        <v>43454</v>
      </c>
    </row>
    <row r="356" spans="17:17" x14ac:dyDescent="0.25">
      <c r="Q356" s="48">
        <v>43455</v>
      </c>
    </row>
    <row r="357" spans="17:17" x14ac:dyDescent="0.25">
      <c r="Q357" s="48">
        <v>43456</v>
      </c>
    </row>
    <row r="358" spans="17:17" x14ac:dyDescent="0.25">
      <c r="Q358" s="48">
        <v>43457</v>
      </c>
    </row>
    <row r="359" spans="17:17" x14ac:dyDescent="0.25">
      <c r="Q359" s="48">
        <v>43458</v>
      </c>
    </row>
    <row r="360" spans="17:17" x14ac:dyDescent="0.25">
      <c r="Q360" s="48">
        <v>43459</v>
      </c>
    </row>
    <row r="361" spans="17:17" x14ac:dyDescent="0.25">
      <c r="Q361" s="48">
        <v>43460</v>
      </c>
    </row>
    <row r="362" spans="17:17" x14ac:dyDescent="0.25">
      <c r="Q362" s="48">
        <v>43461</v>
      </c>
    </row>
    <row r="363" spans="17:17" x14ac:dyDescent="0.25">
      <c r="Q363" s="48">
        <v>43462</v>
      </c>
    </row>
    <row r="364" spans="17:17" x14ac:dyDescent="0.25">
      <c r="Q364" s="48">
        <v>43463</v>
      </c>
    </row>
    <row r="365" spans="17:17" x14ac:dyDescent="0.25">
      <c r="Q365" s="48">
        <v>43464</v>
      </c>
    </row>
    <row r="366" spans="17:17" x14ac:dyDescent="0.25">
      <c r="Q366" s="48">
        <v>43465</v>
      </c>
    </row>
  </sheetData>
  <sortState ref="B153:E164">
    <sortCondition ref="B153:B164"/>
  </sortState>
  <conditionalFormatting sqref="Q1:Q366">
    <cfRule type="timePeriod" dxfId="19" priority="18" timePeriod="today">
      <formula>FLOOR(Q1,1)=TODAY()</formula>
    </cfRule>
  </conditionalFormatting>
  <conditionalFormatting sqref="Q1:Q150">
    <cfRule type="expression" dxfId="18" priority="427">
      <formula>WEEKDAY($A216,2)=1</formula>
    </cfRule>
    <cfRule type="expression" dxfId="17" priority="428">
      <formula>WEEKDAY($A216,2)&gt;6</formula>
    </cfRule>
  </conditionalFormatting>
  <conditionalFormatting sqref="O9">
    <cfRule type="cellIs" dxfId="16" priority="17" operator="between">
      <formula>0.5</formula>
      <formula>1</formula>
    </cfRule>
  </conditionalFormatting>
  <conditionalFormatting sqref="O9">
    <cfRule type="cellIs" dxfId="15" priority="16" operator="equal">
      <formula>"F"</formula>
    </cfRule>
  </conditionalFormatting>
  <conditionalFormatting sqref="O3">
    <cfRule type="cellIs" dxfId="14" priority="15" operator="between">
      <formula>0.5</formula>
      <formula>1</formula>
    </cfRule>
  </conditionalFormatting>
  <conditionalFormatting sqref="O3">
    <cfRule type="cellIs" dxfId="13" priority="9" operator="equal">
      <formula>"RTT"</formula>
    </cfRule>
    <cfRule type="cellIs" dxfId="12" priority="10" operator="equal">
      <formula>"M"</formula>
    </cfRule>
    <cfRule type="cellIs" dxfId="11" priority="11" operator="equal">
      <formula>"CSS"</formula>
    </cfRule>
    <cfRule type="cellIs" dxfId="10" priority="12" operator="equal">
      <formula>"P"</formula>
    </cfRule>
    <cfRule type="cellIs" dxfId="9" priority="13" operator="equal">
      <formula>"AM"</formula>
    </cfRule>
    <cfRule type="cellIs" dxfId="8" priority="14" operator="equal">
      <formula>"F"</formula>
    </cfRule>
  </conditionalFormatting>
  <conditionalFormatting sqref="O6">
    <cfRule type="cellIs" dxfId="7" priority="8" operator="between">
      <formula>0.5</formula>
      <formula>1</formula>
    </cfRule>
  </conditionalFormatting>
  <conditionalFormatting sqref="O6">
    <cfRule type="cellIs" dxfId="6" priority="1" operator="equal">
      <formula>"EV"</formula>
    </cfRule>
    <cfRule type="cellIs" dxfId="5" priority="2" operator="equal">
      <formula>"RTT"</formula>
    </cfRule>
    <cfRule type="cellIs" dxfId="4" priority="3" operator="equal">
      <formula>"M"</formula>
    </cfRule>
    <cfRule type="cellIs" dxfId="3" priority="4" operator="equal">
      <formula>"CSS"</formula>
    </cfRule>
    <cfRule type="cellIs" dxfId="2" priority="5" operator="equal">
      <formula>"P"</formula>
    </cfRule>
    <cfRule type="cellIs" dxfId="1" priority="6" operator="equal">
      <formula>"AM"</formula>
    </cfRule>
    <cfRule type="cellIs" dxfId="0" priority="7" operator="equal">
      <formula>"F"</formula>
    </cfRule>
  </conditionalFormatting>
  <dataValidations count="1">
    <dataValidation type="list" allowBlank="1" showInputMessage="1" showErrorMessage="1" sqref="C1:C12" xr:uid="{0FAA9A9E-46CE-4BC4-A71A-3F3DE75D1748}">
      <formula1>$C$1:$C$12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647700</xdr:colOff>
                    <xdr:row>6</xdr:row>
                    <xdr:rowOff>9525</xdr:rowOff>
                  </from>
                  <to>
                    <xdr:col>11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cascade</vt:lpstr>
      <vt:lpstr>recap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2019-07-14T23:55:49Z</dcterms:modified>
</cp:coreProperties>
</file>