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um\"/>
    </mc:Choice>
  </mc:AlternateContent>
  <xr:revisionPtr revIDLastSave="0" documentId="13_ncr:1_{7ED6BF38-8002-496D-A836-B08AB29EB070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ource" sheetId="1" r:id="rId1"/>
    <sheet name="Destination" sheetId="4" r:id="rId2"/>
  </sheets>
  <definedNames>
    <definedName name="Lign">MIN(IF(Source!$B$2:$G$100=Destination!$C$6,ROW(Source!$B$2:$G$100)))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" i="4" l="1"/>
  <c r="C19" i="4" s="1"/>
  <c r="C13" i="4" l="1"/>
  <c r="C15" i="4"/>
  <c r="C17" i="4"/>
  <c r="C11" i="4"/>
</calcChain>
</file>

<file path=xl/sharedStrings.xml><?xml version="1.0" encoding="utf-8"?>
<sst xmlns="http://schemas.openxmlformats.org/spreadsheetml/2006/main" count="27" uniqueCount="25">
  <si>
    <t>ANNUAIRE TELEPHONIQUE</t>
  </si>
  <si>
    <t>Titulaire</t>
  </si>
  <si>
    <t>Fixe 1</t>
  </si>
  <si>
    <t>Fixe2</t>
  </si>
  <si>
    <t>Fixe3</t>
  </si>
  <si>
    <t>Mobile1</t>
  </si>
  <si>
    <t>Mobile2</t>
  </si>
  <si>
    <t>TITULAIRE</t>
  </si>
  <si>
    <t>FIXE 1</t>
  </si>
  <si>
    <t>FIXE 2</t>
  </si>
  <si>
    <t>FIXE 3</t>
  </si>
  <si>
    <t>MOBILE 1</t>
  </si>
  <si>
    <t>MOBILE 2</t>
  </si>
  <si>
    <t>NN AL</t>
  </si>
  <si>
    <t>CM CLF</t>
  </si>
  <si>
    <t>LET CLF</t>
  </si>
  <si>
    <t>CRR CLF</t>
  </si>
  <si>
    <t>CEE TIT</t>
  </si>
  <si>
    <t>CAT TIT</t>
  </si>
  <si>
    <t>CP TIT</t>
  </si>
  <si>
    <t>NIPL</t>
  </si>
  <si>
    <t>BCKH</t>
  </si>
  <si>
    <t>SDAA</t>
  </si>
  <si>
    <t>liste déroulante</t>
  </si>
  <si>
    <t>CRI FGH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</si>
</sst>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b/>
      <sz val="20"/>
      <color indexed="8"/>
      <name val="Calibri"/>
      <family val="2"/>
    </font>
    <font>
      <sz val="14"/>
      <color indexed="8"/>
      <name val="Calibri"/>
      <family val="2"/>
    </font>
    <font>
      <b/>
      <sz val="14"/>
      <color indexed="10"/>
      <name val="Calibri"/>
      <family val="2"/>
    </font>
    <font>
      <sz val="16"/>
      <color rgb="FF000000"/>
      <name val="Arial"/>
      <family val="2"/>
    </font>
    <font>
      <sz val="14"/>
      <color rgb="FF666666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vertical="center"/>
    </xf>
    <xf numFmtId="0" fontId="3" fillId="0" borderId="3" xfId="0" applyNumberFormat="1" applyFont="1" applyBorder="1"/>
    <xf numFmtId="0" fontId="4" fillId="0" borderId="1" xfId="0" applyNumberFormat="1" applyFont="1" applyBorder="1" applyAlignment="1">
      <alignment horizontal="center" vertical="center"/>
    </xf>
    <xf numFmtId="0" fontId="3" fillId="0" borderId="0" xfId="0" applyNumberFormat="1" applyFont="1"/>
    <xf numFmtId="0" fontId="1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Fill="1"/>
    <xf numFmtId="0" fontId="5" fillId="0" borderId="0" xfId="0" applyFont="1"/>
    <xf numFmtId="0" fontId="6" fillId="0" borderId="0" xfId="0" applyFont="1"/>
    <xf numFmtId="0" fontId="0" fillId="0" borderId="0" xfId="0" applyNumberFormat="1" applyAlignment="1">
      <alignment horizontal="center"/>
    </xf>
    <xf numFmtId="0" fontId="0" fillId="0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619124</xdr:colOff>
      <xdr:row>5</xdr:row>
      <xdr:rowOff>38100</xdr:rowOff>
    </xdr:from>
    <xdr:to>
      <xdr:col>5</xdr:col>
      <xdr:colOff>314325</xdr:colOff>
      <xdr:row>5</xdr:row>
      <xdr:rowOff>361950</xdr:rowOff>
    </xdr:to>
    <xdr:sp macro="[0]!liste_deroul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A0F2393-986B-4B7A-98A5-75722E19FD3F}"/>
            </a:ext>
          </a:extLst>
        </xdr:cNvPr>
        <xdr:cNvSpPr/>
      </xdr:nvSpPr>
      <xdr:spPr>
        <a:xfrm>
          <a:off x="7115174" y="1381125"/>
          <a:ext cx="1219201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Nom destinataire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J12"/>
  <sheetViews>
    <sheetView showGridLines="0" workbookViewId="0">
      <selection activeCell="I2" sqref="I2"/>
    </sheetView>
  </sheetViews>
  <sheetFormatPr baseColWidth="10" defaultColWidth="11.42578125" defaultRowHeight="15" x14ac:dyDescent="0.25"/>
  <cols>
    <col min="1" max="1" width="3" style="1" bestFit="1" customWidth="1"/>
    <col min="2" max="2" width="8.42578125" style="1" bestFit="1" customWidth="1"/>
    <col min="3" max="5" width="9" style="1" bestFit="1" customWidth="1"/>
    <col min="6" max="7" width="11" style="1" bestFit="1" customWidth="1"/>
    <col min="8" max="8" width="11.42578125" style="1"/>
    <col min="9" max="9" width="11.42578125" style="13"/>
    <col min="10" max="16384" width="11.42578125" style="1"/>
  </cols>
  <sheetData>
    <row r="1" spans="1:10" x14ac:dyDescent="0.25"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I1" s="9" t="s">
        <v>23</v>
      </c>
    </row>
    <row r="2" spans="1:10" x14ac:dyDescent="0.25">
      <c r="A2" s="1">
        <v>1</v>
      </c>
      <c r="B2" s="1" t="s">
        <v>13</v>
      </c>
      <c r="C2" s="1">
        <v>11202020</v>
      </c>
      <c r="D2" s="1">
        <v>11212121</v>
      </c>
      <c r="E2" s="1">
        <v>11232323</v>
      </c>
      <c r="F2" s="1">
        <v>9970111111</v>
      </c>
      <c r="G2" s="1">
        <v>9971222222</v>
      </c>
      <c r="I2" s="13" t="s">
        <v>16</v>
      </c>
    </row>
    <row r="3" spans="1:10" x14ac:dyDescent="0.25">
      <c r="A3" s="1">
        <v>2</v>
      </c>
      <c r="B3" s="1" t="s">
        <v>14</v>
      </c>
      <c r="C3" s="1">
        <v>11202021</v>
      </c>
      <c r="D3" s="1">
        <v>11212122</v>
      </c>
      <c r="E3" s="10"/>
      <c r="F3" s="1">
        <v>9970111112</v>
      </c>
      <c r="G3" s="1">
        <v>9971222223</v>
      </c>
    </row>
    <row r="4" spans="1:10" x14ac:dyDescent="0.25">
      <c r="A4" s="1">
        <v>3</v>
      </c>
      <c r="B4" s="1" t="s">
        <v>15</v>
      </c>
      <c r="C4" s="1">
        <v>11202022</v>
      </c>
      <c r="D4" s="10"/>
      <c r="F4" s="1">
        <v>9970111113</v>
      </c>
      <c r="G4" s="10"/>
      <c r="J4" s="10"/>
    </row>
    <row r="5" spans="1:10" x14ac:dyDescent="0.25">
      <c r="A5" s="1">
        <v>4</v>
      </c>
      <c r="B5" s="1" t="s">
        <v>16</v>
      </c>
      <c r="C5" s="1">
        <v>11202023</v>
      </c>
      <c r="D5" s="10"/>
      <c r="F5" s="1">
        <v>9970111114</v>
      </c>
      <c r="G5" s="10"/>
    </row>
    <row r="6" spans="1:10" x14ac:dyDescent="0.25">
      <c r="A6" s="1">
        <v>5</v>
      </c>
      <c r="B6" s="1" t="s">
        <v>17</v>
      </c>
      <c r="C6" s="1">
        <v>11202024</v>
      </c>
      <c r="D6" s="10"/>
      <c r="F6" s="1">
        <v>9970111115</v>
      </c>
      <c r="G6" s="10"/>
    </row>
    <row r="7" spans="1:10" x14ac:dyDescent="0.25">
      <c r="A7" s="1">
        <v>6</v>
      </c>
      <c r="B7" s="1" t="s">
        <v>18</v>
      </c>
      <c r="C7" s="1">
        <v>11202025</v>
      </c>
      <c r="D7" s="10"/>
      <c r="F7" s="1">
        <v>9970111116</v>
      </c>
      <c r="G7" s="1">
        <v>9971222227</v>
      </c>
    </row>
    <row r="8" spans="1:10" x14ac:dyDescent="0.25">
      <c r="A8" s="1">
        <v>7</v>
      </c>
      <c r="B8" s="1" t="s">
        <v>19</v>
      </c>
      <c r="C8" s="1">
        <v>11202026</v>
      </c>
      <c r="D8" s="1">
        <v>11212127</v>
      </c>
      <c r="E8" s="1">
        <v>11232329</v>
      </c>
      <c r="F8" s="1">
        <v>9970111117</v>
      </c>
      <c r="G8" s="1">
        <v>9971222228</v>
      </c>
    </row>
    <row r="9" spans="1:10" x14ac:dyDescent="0.25">
      <c r="A9" s="1">
        <v>8</v>
      </c>
      <c r="B9" s="1" t="s">
        <v>20</v>
      </c>
      <c r="C9" s="1">
        <v>11202027</v>
      </c>
      <c r="D9" s="10"/>
      <c r="E9" s="10"/>
      <c r="F9" s="10"/>
      <c r="G9" s="10"/>
    </row>
    <row r="10" spans="1:10" x14ac:dyDescent="0.25">
      <c r="A10" s="1">
        <v>9</v>
      </c>
      <c r="B10" s="1" t="s">
        <v>21</v>
      </c>
      <c r="C10" s="1">
        <v>11202028</v>
      </c>
      <c r="D10" s="10"/>
      <c r="E10" s="10"/>
      <c r="F10" s="10"/>
      <c r="G10" s="10"/>
      <c r="I10" s="14"/>
    </row>
    <row r="11" spans="1:10" x14ac:dyDescent="0.25">
      <c r="A11" s="1">
        <v>10</v>
      </c>
      <c r="B11" s="1" t="s">
        <v>22</v>
      </c>
      <c r="C11" s="1">
        <v>11202029</v>
      </c>
      <c r="D11" s="10"/>
      <c r="E11" s="10"/>
      <c r="F11" s="1">
        <v>9970111120</v>
      </c>
      <c r="G11" s="10"/>
    </row>
    <row r="12" spans="1:10" x14ac:dyDescent="0.25">
      <c r="A12" s="1">
        <v>11</v>
      </c>
      <c r="B12" s="1" t="s">
        <v>24</v>
      </c>
      <c r="C12" s="1">
        <v>11202030</v>
      </c>
      <c r="E12" s="10"/>
      <c r="F12" s="1">
        <v>9970111120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B3:H19"/>
  <sheetViews>
    <sheetView showGridLines="0" tabSelected="1" workbookViewId="0">
      <selection activeCell="J10" sqref="J10"/>
    </sheetView>
  </sheetViews>
  <sheetFormatPr baseColWidth="10" defaultColWidth="11.42578125" defaultRowHeight="15" x14ac:dyDescent="0.25"/>
  <cols>
    <col min="1" max="1" width="11.42578125" style="1" customWidth="1"/>
    <col min="2" max="2" width="18.28515625" style="1" customWidth="1"/>
    <col min="3" max="3" width="67.7109375" style="1" customWidth="1"/>
    <col min="4" max="16384" width="11.42578125" style="1"/>
  </cols>
  <sheetData>
    <row r="3" spans="2:8" ht="15.75" thickBot="1" x14ac:dyDescent="0.3"/>
    <row r="4" spans="2:8" ht="45" customHeight="1" thickBot="1" x14ac:dyDescent="0.3">
      <c r="C4" s="3" t="s">
        <v>0</v>
      </c>
      <c r="D4" s="4"/>
      <c r="E4" s="12"/>
      <c r="F4" s="4"/>
      <c r="G4" s="4"/>
      <c r="H4" s="4"/>
    </row>
    <row r="5" spans="2:8" ht="15" customHeight="1" x14ac:dyDescent="0.25">
      <c r="C5" s="4"/>
      <c r="E5" s="4"/>
      <c r="F5" s="4"/>
      <c r="G5" s="4"/>
      <c r="H5" s="4"/>
    </row>
    <row r="6" spans="2:8" ht="30.75" customHeight="1" x14ac:dyDescent="0.25">
      <c r="C6" s="2" t="s">
        <v>16</v>
      </c>
      <c r="E6" s="12"/>
    </row>
    <row r="8" spans="2:8" ht="15.75" thickBot="1" x14ac:dyDescent="0.3"/>
    <row r="9" spans="2:8" ht="21" thickBot="1" x14ac:dyDescent="0.35">
      <c r="B9" s="5" t="s">
        <v>7</v>
      </c>
      <c r="C9" s="6" t="str">
        <f>C6</f>
        <v>CRR CLF</v>
      </c>
      <c r="G9" s="11"/>
    </row>
    <row r="10" spans="2:8" ht="19.5" thickBot="1" x14ac:dyDescent="0.35">
      <c r="B10" s="7"/>
      <c r="C10" s="8"/>
    </row>
    <row r="11" spans="2:8" ht="19.5" thickBot="1" x14ac:dyDescent="0.35">
      <c r="B11" s="5" t="s">
        <v>8</v>
      </c>
      <c r="C11" s="6">
        <f>VLOOKUP($C$9,Source!$B$2:$G$12,2,0)</f>
        <v>11202023</v>
      </c>
    </row>
    <row r="12" spans="2:8" ht="19.5" thickBot="1" x14ac:dyDescent="0.35">
      <c r="B12" s="7"/>
      <c r="C12" s="8"/>
    </row>
    <row r="13" spans="2:8" ht="19.5" thickBot="1" x14ac:dyDescent="0.35">
      <c r="B13" s="5" t="s">
        <v>9</v>
      </c>
      <c r="C13" s="6">
        <f>VLOOKUP($C$9,Source!$B$2:$G$12,3,0)</f>
        <v>0</v>
      </c>
    </row>
    <row r="14" spans="2:8" ht="19.5" thickBot="1" x14ac:dyDescent="0.35">
      <c r="B14" s="7"/>
      <c r="C14" s="8"/>
    </row>
    <row r="15" spans="2:8" ht="19.5" thickBot="1" x14ac:dyDescent="0.35">
      <c r="B15" s="5" t="s">
        <v>10</v>
      </c>
      <c r="C15" s="6">
        <f>VLOOKUP($C$9,Source!$B$2:$G$12,4,0)</f>
        <v>0</v>
      </c>
    </row>
    <row r="16" spans="2:8" ht="19.5" thickBot="1" x14ac:dyDescent="0.35">
      <c r="B16" s="7"/>
      <c r="C16" s="8"/>
    </row>
    <row r="17" spans="2:3" ht="19.5" thickBot="1" x14ac:dyDescent="0.35">
      <c r="B17" s="5" t="s">
        <v>11</v>
      </c>
      <c r="C17" s="6">
        <f>VLOOKUP($C$9,Source!$B$2:$G$12,5,0)</f>
        <v>9970111114</v>
      </c>
    </row>
    <row r="18" spans="2:3" ht="19.5" thickBot="1" x14ac:dyDescent="0.35">
      <c r="B18" s="7"/>
      <c r="C18" s="8"/>
    </row>
    <row r="19" spans="2:3" ht="19.5" thickBot="1" x14ac:dyDescent="0.35">
      <c r="B19" s="5" t="s">
        <v>12</v>
      </c>
      <c r="C19" s="6">
        <f>VLOOKUP($C$9,Source!$B$2:$G$12,6,0)</f>
        <v>0</v>
      </c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587" yWindow="380" count="1">
        <x14:dataValidation type="list" errorStyle="information" allowBlank="1" showInputMessage="1" showErrorMessage="1" errorTitle="Erreur!" error="Votre saisie ne correspond à aucun élément de la base!_x000a_Contrôlez l'orthographe et recommencez..." promptTitle="Données" prompt="Tapez une partie du nom du Titulaire ou une partie du numéro de fixe ou le mobile de la personne recherchée." xr:uid="{00000000-0002-0000-0100-000000000000}">
          <x14:formula1>
            <xm:f>Source!$I$2:$I$10</xm:f>
          </x14:formula1>
          <xm:sqref>C6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Destination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NUSSBAUMER</dc:creator>
  <cp:lastModifiedBy>franck</cp:lastModifiedBy>
  <dcterms:created xsi:type="dcterms:W3CDTF">2015-04-30T13:38:49Z</dcterms:created>
  <dcterms:modified xsi:type="dcterms:W3CDTF">2019-12-10T09:11:02Z</dcterms:modified>
</cp:coreProperties>
</file>