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FRANCK\Documents\FRANCK\EXCEL\JOB\Travail entre fichiers\"/>
    </mc:Choice>
  </mc:AlternateContent>
  <xr:revisionPtr revIDLastSave="0" documentId="13_ncr:1_{6EA7219E-3217-45C7-86B0-8B5D7215F9A3}" xr6:coauthVersionLast="47" xr6:coauthVersionMax="47" xr10:uidLastSave="{00000000-0000-0000-0000-000000000000}"/>
  <bookViews>
    <workbookView xWindow="-120" yWindow="-120" windowWidth="20730" windowHeight="11160" xr2:uid="{99578D70-64B6-42D3-A0F2-50F913669868}"/>
  </bookViews>
  <sheets>
    <sheet name="Feuil1" sheetId="1" r:id="rId1"/>
    <sheet name="Test macro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M4" i="1" s="1"/>
  <c r="L3" i="1"/>
  <c r="M3" i="1" s="1"/>
  <c r="N3" i="1" l="1"/>
  <c r="N4" i="1"/>
</calcChain>
</file>

<file path=xl/sharedStrings.xml><?xml version="1.0" encoding="utf-8"?>
<sst xmlns="http://schemas.openxmlformats.org/spreadsheetml/2006/main" count="20" uniqueCount="19">
  <si>
    <t>Produit</t>
  </si>
  <si>
    <t>Théorique</t>
  </si>
  <si>
    <t>Date</t>
  </si>
  <si>
    <t>opérateur</t>
  </si>
  <si>
    <t>Heure 
début</t>
  </si>
  <si>
    <t>Heure 
fin</t>
  </si>
  <si>
    <t>Référence
Produit</t>
  </si>
  <si>
    <t>N°
Opérations</t>
  </si>
  <si>
    <t>Qté fabriqué</t>
  </si>
  <si>
    <t>Temps 
total</t>
  </si>
  <si>
    <t>Temps
unitaire</t>
  </si>
  <si>
    <t>Temps
Total</t>
  </si>
  <si>
    <t>David</t>
  </si>
  <si>
    <t>3</t>
  </si>
  <si>
    <t>Mathieu</t>
  </si>
  <si>
    <t>10</t>
  </si>
  <si>
    <t>H/75BE123</t>
  </si>
  <si>
    <t>80GT654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</si>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</sst>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]:mm:ss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5E9B2-DC27-4F0C-ADD9-5A6CE56DB3DD}">
  <sheetPr codeName="Feuil1"/>
  <dimension ref="A1:O5"/>
  <sheetViews>
    <sheetView showGridLines="0" tabSelected="1" workbookViewId="0">
      <pane ySplit="2" topLeftCell="A3" activePane="bottomLeft" state="frozen"/>
      <selection pane="bottomLeft" activeCell="B5" sqref="B5"/>
    </sheetView>
  </sheetViews>
  <sheetFormatPr baseColWidth="10" defaultRowHeight="15" x14ac:dyDescent="0.25"/>
  <cols>
    <col min="5" max="5" width="15" bestFit="1" customWidth="1"/>
  </cols>
  <sheetData>
    <row r="1" spans="1:15" x14ac:dyDescent="0.25">
      <c r="A1" s="1"/>
      <c r="B1" s="2"/>
      <c r="C1" s="3"/>
      <c r="D1" s="4"/>
      <c r="E1" s="5"/>
      <c r="F1" s="22"/>
      <c r="G1" s="22"/>
      <c r="H1" s="22"/>
      <c r="I1" s="22"/>
      <c r="J1" s="23"/>
      <c r="K1" s="6"/>
      <c r="L1" s="24" t="s">
        <v>0</v>
      </c>
      <c r="M1" s="25"/>
      <c r="N1" s="26" t="s">
        <v>1</v>
      </c>
      <c r="O1" s="27"/>
    </row>
    <row r="2" spans="1:15" ht="30" x14ac:dyDescent="0.25">
      <c r="A2" s="1" t="s">
        <v>2</v>
      </c>
      <c r="B2" s="2" t="s">
        <v>3</v>
      </c>
      <c r="C2" s="3" t="s">
        <v>4</v>
      </c>
      <c r="D2" s="4" t="s">
        <v>5</v>
      </c>
      <c r="E2" s="5" t="s">
        <v>6</v>
      </c>
      <c r="F2" s="22" t="s">
        <v>7</v>
      </c>
      <c r="G2" s="22"/>
      <c r="H2" s="22"/>
      <c r="I2" s="22"/>
      <c r="J2" s="23"/>
      <c r="K2" s="6" t="s">
        <v>8</v>
      </c>
      <c r="L2" s="7" t="s">
        <v>9</v>
      </c>
      <c r="M2" s="8" t="s">
        <v>10</v>
      </c>
      <c r="N2" s="9" t="s">
        <v>11</v>
      </c>
      <c r="O2" s="8" t="s">
        <v>10</v>
      </c>
    </row>
    <row r="3" spans="1:15" x14ac:dyDescent="0.25">
      <c r="A3" s="10">
        <v>45062</v>
      </c>
      <c r="B3" s="11" t="s">
        <v>12</v>
      </c>
      <c r="C3" s="12">
        <v>0.3125</v>
      </c>
      <c r="D3" s="13">
        <v>0.32291666666666669</v>
      </c>
      <c r="E3" s="14" t="s">
        <v>16</v>
      </c>
      <c r="F3" s="15">
        <v>30</v>
      </c>
      <c r="G3" s="16">
        <v>20</v>
      </c>
      <c r="H3" s="16">
        <v>50</v>
      </c>
      <c r="I3" s="16"/>
      <c r="J3" s="17"/>
      <c r="K3" s="18" t="s">
        <v>13</v>
      </c>
      <c r="L3" s="19">
        <f>IF($F3=0,"",D3-C3)</f>
        <v>1.0416666666666685E-2</v>
      </c>
      <c r="M3" s="20">
        <f>IF($F3=0,"",L3/K3)</f>
        <v>3.4722222222222285E-3</v>
      </c>
      <c r="N3" s="21">
        <f>IFERROR(IF($F3=0,"",O3*K3),"")</f>
        <v>9.4270833333333331E-2</v>
      </c>
      <c r="O3" s="21">
        <v>3.142361111111111E-2</v>
      </c>
    </row>
    <row r="4" spans="1:15" x14ac:dyDescent="0.25">
      <c r="A4" s="10">
        <v>45062</v>
      </c>
      <c r="B4" s="11" t="s">
        <v>14</v>
      </c>
      <c r="C4" s="12">
        <v>0.34375</v>
      </c>
      <c r="D4" s="13">
        <v>0.43055555555555558</v>
      </c>
      <c r="E4" s="14" t="s">
        <v>17</v>
      </c>
      <c r="F4" s="15">
        <v>40</v>
      </c>
      <c r="G4" s="16">
        <v>50</v>
      </c>
      <c r="H4" s="16">
        <v>10</v>
      </c>
      <c r="I4" s="16"/>
      <c r="J4" s="17"/>
      <c r="K4" s="18" t="s">
        <v>15</v>
      </c>
      <c r="L4" s="19">
        <f>IF($F4=0,"",D4-C4)</f>
        <v>8.680555555555558E-2</v>
      </c>
      <c r="M4" s="20">
        <f>IF($F4=0,"",L4/K4)</f>
        <v>8.6805555555555577E-3</v>
      </c>
      <c r="N4" s="21">
        <f>IFERROR(IF($F4=0,"",O4*K4),"")</f>
        <v>0.1579861111111111</v>
      </c>
      <c r="O4" s="21">
        <v>1.579861111111111E-2</v>
      </c>
    </row>
    <row r="5" spans="1:15" x14ac:dyDescent="0.25">
      <c r="A5" s="10">
        <v>45063</v>
      </c>
      <c r="B5" s="28" t="s">
        <v>18</v>
      </c>
    </row>
  </sheetData>
  <mergeCells count="4">
    <mergeCell ref="F1:J1"/>
    <mergeCell ref="L1:M1"/>
    <mergeCell ref="N1:O1"/>
    <mergeCell ref="F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F8E76-ED4B-4DFC-85A7-2D504A45295C}">
  <sheetPr codeName="Feuil3"/>
  <dimension ref="A1"/>
  <sheetViews>
    <sheetView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 macros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2023-06-06T15:24:22Z</dcterms:created>
  <dcterms:modified xsi:type="dcterms:W3CDTF">2023-06-08T10:58:25Z</dcterms:modified>
</cp:coreProperties>
</file>