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b59084bf6324a6de/Documents/EXCEL/JOB/recettes/"/>
    </mc:Choice>
  </mc:AlternateContent>
  <xr:revisionPtr revIDLastSave="197" documentId="8_{59954BA0-AA3E-4B0D-92BF-4A91858F39B2}" xr6:coauthVersionLast="47" xr6:coauthVersionMax="47" xr10:uidLastSave="{0008DC15-3562-4CFB-81FB-B1E7AB339B83}"/>
  <bookViews>
    <workbookView xWindow="-120" yWindow="-120" windowWidth="20730" windowHeight="11160" xr2:uid="{00000000-000D-0000-FFFF-FFFF00000000}"/>
  </bookViews>
  <sheets>
    <sheet name="Ingredients" sheetId="6" r:id="rId1"/>
    <sheet name="BD" sheetId="1" r:id="rId2"/>
    <sheet name="Courses" sheetId="11" r:id="rId3"/>
    <sheet name="Achats" sheetId="12" r:id="rId4"/>
    <sheet name="Recettes" sheetId="9" r:id="rId5"/>
    <sheet name="Menus" sheetId="10" r:id="rId6"/>
  </sheets>
  <functionGroups builtInGroupCount="19"/>
  <definedNames>
    <definedName name="_xlnm._FilterDatabase" localSheetId="1" hidden="1">BD!$A$1:$F$1</definedName>
    <definedName name="_xlnm._FilterDatabase" localSheetId="2" hidden="1">Courses!$A$2:$J$61</definedName>
    <definedName name="_xlnm._FilterDatabase" localSheetId="0" hidden="1">Ingredients!$A$2:$A$36</definedName>
    <definedName name="Auteur" hidden="1">"Réalisation : Jean-Marcel.H"</definedName>
    <definedName name="DonnéesTCD">OFFSET(BD!$A$1,,,COUNTA(BD!$A:$A),5)</definedName>
    <definedName name="Unitées">Ingredients!#REF!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7" i="11" l="1"/>
  <c r="L32" i="11"/>
  <c r="L31" i="11"/>
  <c r="L30" i="11"/>
  <c r="D5" i="11"/>
  <c r="D7" i="11"/>
  <c r="D9" i="11"/>
  <c r="D11" i="11"/>
  <c r="D13" i="11"/>
  <c r="D15" i="11"/>
  <c r="D17" i="11"/>
  <c r="D19" i="11"/>
  <c r="D22" i="11"/>
  <c r="D24" i="11"/>
  <c r="D27" i="11"/>
  <c r="L29" i="11"/>
  <c r="D26" i="11"/>
  <c r="L28" i="11"/>
  <c r="L27" i="11"/>
  <c r="L26" i="11"/>
  <c r="L25" i="11"/>
  <c r="L24" i="11"/>
  <c r="L23" i="11"/>
  <c r="L22" i="11"/>
  <c r="L21" i="11"/>
  <c r="L20" i="11"/>
  <c r="L19" i="11"/>
  <c r="L18" i="11"/>
  <c r="L16" i="11"/>
  <c r="L15" i="11"/>
  <c r="L14" i="11"/>
  <c r="L13" i="11"/>
  <c r="L12" i="11"/>
  <c r="L11" i="11"/>
  <c r="L10" i="11"/>
  <c r="L9" i="11"/>
  <c r="L8" i="11"/>
  <c r="L7" i="11"/>
  <c r="L6" i="11"/>
  <c r="L5" i="11"/>
  <c r="L4" i="11"/>
  <c r="L3" i="11"/>
  <c r="L2" i="11"/>
  <c r="J5" i="11"/>
  <c r="J7" i="11"/>
  <c r="J9" i="11"/>
  <c r="J11" i="11"/>
  <c r="J13" i="11"/>
  <c r="J15" i="11"/>
  <c r="J17" i="11"/>
  <c r="J19" i="11"/>
  <c r="J22" i="11"/>
  <c r="J24" i="11"/>
  <c r="J27" i="11"/>
  <c r="J26" i="11"/>
</calcChain>
</file>

<file path=xl/sharedStrings.xml><?xml version="1.0" encoding="utf-8"?>
<sst xmlns="http://schemas.openxmlformats.org/spreadsheetml/2006/main" count="2452" uniqueCount="332">
  <si>
    <t>Quantités</t>
  </si>
  <si>
    <t>Champignon</t>
  </si>
  <si>
    <t>Beurre</t>
  </si>
  <si>
    <t>Chair de tomates</t>
  </si>
  <si>
    <t>Lait</t>
  </si>
  <si>
    <t>Unité</t>
  </si>
  <si>
    <t>Ingrédient 1</t>
  </si>
  <si>
    <t>Unité 1</t>
  </si>
  <si>
    <t>Ingrédient 2</t>
  </si>
  <si>
    <t>Unité 2</t>
  </si>
  <si>
    <t>Ingrédient 3</t>
  </si>
  <si>
    <t>Unité 3</t>
  </si>
  <si>
    <t>Ingrédient 4</t>
  </si>
  <si>
    <t>Unité 4</t>
  </si>
  <si>
    <t>Ingrédient 5</t>
  </si>
  <si>
    <t>Unité 5</t>
  </si>
  <si>
    <t>Ingrédient 6</t>
  </si>
  <si>
    <t>Unité 6</t>
  </si>
  <si>
    <t>Ingrédient 7</t>
  </si>
  <si>
    <t>Unité 7</t>
  </si>
  <si>
    <t>Ingrédient 8</t>
  </si>
  <si>
    <t>Unité 8</t>
  </si>
  <si>
    <t>Ingrédient 9</t>
  </si>
  <si>
    <t>Unité 9</t>
  </si>
  <si>
    <t>Ingrédient 10</t>
  </si>
  <si>
    <t>Unité 10</t>
  </si>
  <si>
    <t>Ingrédient 11</t>
  </si>
  <si>
    <t>Unité 12</t>
  </si>
  <si>
    <t>Unité 11</t>
  </si>
  <si>
    <t>Ingrédient 12</t>
  </si>
  <si>
    <t>Ingrédient 13</t>
  </si>
  <si>
    <t>Unité 13</t>
  </si>
  <si>
    <t>Ingrédient 14</t>
  </si>
  <si>
    <t>Unité 14</t>
  </si>
  <si>
    <t>Tomate</t>
  </si>
  <si>
    <t>Ingrédients</t>
  </si>
  <si>
    <t>Unité associée</t>
  </si>
  <si>
    <t>haricots</t>
  </si>
  <si>
    <t>gousse(s)</t>
  </si>
  <si>
    <t>Kg(s)</t>
  </si>
  <si>
    <t>Gramme(s)</t>
  </si>
  <si>
    <t>Litre(s)</t>
  </si>
  <si>
    <t>centilitre(s)</t>
  </si>
  <si>
    <t>unité(s)</t>
  </si>
  <si>
    <t>huile</t>
  </si>
  <si>
    <t>Entrée</t>
  </si>
  <si>
    <t>Plat</t>
  </si>
  <si>
    <t>Dessert</t>
  </si>
  <si>
    <t>oeufs</t>
  </si>
  <si>
    <t>oeufs à la neige</t>
  </si>
  <si>
    <t>mayonnaise</t>
  </si>
  <si>
    <t>oeufs mimosa</t>
  </si>
  <si>
    <t>carottes</t>
  </si>
  <si>
    <t>carottes rapées</t>
  </si>
  <si>
    <t>cidre</t>
  </si>
  <si>
    <t>jaunes d'oeufs</t>
  </si>
  <si>
    <t>échalottes</t>
  </si>
  <si>
    <t>persil</t>
  </si>
  <si>
    <t>gruyère rapé</t>
  </si>
  <si>
    <t>pain de campagne</t>
  </si>
  <si>
    <t>bouillon de volaille</t>
  </si>
  <si>
    <t>farine</t>
  </si>
  <si>
    <t>tranche(s)</t>
  </si>
  <si>
    <t>brin(s)</t>
  </si>
  <si>
    <t>tranches(s)</t>
  </si>
  <si>
    <t>pain</t>
  </si>
  <si>
    <t>beurre</t>
  </si>
  <si>
    <t>confiture</t>
  </si>
  <si>
    <t>chocolat</t>
  </si>
  <si>
    <t>café</t>
  </si>
  <si>
    <t>morceau(x)</t>
  </si>
  <si>
    <t>pates</t>
  </si>
  <si>
    <t>pates au beurre</t>
  </si>
  <si>
    <t>pincée(s)</t>
  </si>
  <si>
    <t>sel</t>
  </si>
  <si>
    <t>poivre</t>
  </si>
  <si>
    <t>pates à la tomate</t>
  </si>
  <si>
    <t>steack haché</t>
  </si>
  <si>
    <t>frites</t>
  </si>
  <si>
    <t>omelette aux champignons</t>
  </si>
  <si>
    <t>bananes</t>
  </si>
  <si>
    <t>sucre</t>
  </si>
  <si>
    <t>Rhum</t>
  </si>
  <si>
    <t>bananes flambées</t>
  </si>
  <si>
    <t>Yaourt</t>
  </si>
  <si>
    <t>pommes</t>
  </si>
  <si>
    <t>Crème fraiche</t>
  </si>
  <si>
    <t>oignons</t>
  </si>
  <si>
    <t>poitrine fumée</t>
  </si>
  <si>
    <t>omelette au lard</t>
  </si>
  <si>
    <t>pommes de terre</t>
  </si>
  <si>
    <t>noix de muscade</t>
  </si>
  <si>
    <t>purée de pommes de terre</t>
  </si>
  <si>
    <t>Pate feullettée</t>
  </si>
  <si>
    <t>quiche lorraine</t>
  </si>
  <si>
    <t>lardons</t>
  </si>
  <si>
    <t>Ingrédient 15</t>
  </si>
  <si>
    <t>Unité 15</t>
  </si>
  <si>
    <t>langue de boeuf</t>
  </si>
  <si>
    <t>vin blanc</t>
  </si>
  <si>
    <t>langue de boeuf sauce piquante</t>
  </si>
  <si>
    <t>cornichons au vinaigre</t>
  </si>
  <si>
    <t>moutarde</t>
  </si>
  <si>
    <t>persil haché</t>
  </si>
  <si>
    <t>cuillère(s) à café</t>
  </si>
  <si>
    <t>roti de porc</t>
  </si>
  <si>
    <t>laurier</t>
  </si>
  <si>
    <t>thym</t>
  </si>
  <si>
    <t>Roti de porc</t>
  </si>
  <si>
    <t>ail</t>
  </si>
  <si>
    <t>feuille(s)</t>
  </si>
  <si>
    <t>harengs</t>
  </si>
  <si>
    <t>harengs pommes à l'huile</t>
  </si>
  <si>
    <t>vinaigre</t>
  </si>
  <si>
    <t>salade de tomates</t>
  </si>
  <si>
    <t>jus de fruit</t>
  </si>
  <si>
    <t>pain rassis</t>
  </si>
  <si>
    <t>céleri rémoulade</t>
  </si>
  <si>
    <t>tube</t>
  </si>
  <si>
    <t>pot de 100g</t>
  </si>
  <si>
    <t>pot de 250g</t>
  </si>
  <si>
    <t>pot de 500 g</t>
  </si>
  <si>
    <t>boite 1/4</t>
  </si>
  <si>
    <t>boite 1/2</t>
  </si>
  <si>
    <t>boite 4/4</t>
  </si>
  <si>
    <t>cuillère(s) à soupe</t>
  </si>
  <si>
    <t>fruits</t>
  </si>
  <si>
    <t>condiments</t>
  </si>
  <si>
    <t>bœuf</t>
  </si>
  <si>
    <t>oignon de Roscoff</t>
  </si>
  <si>
    <t>pâte feuillettée</t>
  </si>
  <si>
    <t>rhum</t>
  </si>
  <si>
    <t>sauce barbecue</t>
  </si>
  <si>
    <t>tartine</t>
  </si>
  <si>
    <t>yaourt</t>
  </si>
  <si>
    <t>pdts laitiers</t>
  </si>
  <si>
    <t>viande</t>
  </si>
  <si>
    <t>divers</t>
  </si>
  <si>
    <t>légumes</t>
  </si>
  <si>
    <t>céleri</t>
  </si>
  <si>
    <t>chair de tomates</t>
  </si>
  <si>
    <t>champignons</t>
  </si>
  <si>
    <t>boite</t>
  </si>
  <si>
    <t>conserves</t>
  </si>
  <si>
    <t>spiritueux</t>
  </si>
  <si>
    <t>épicerie</t>
  </si>
  <si>
    <t>surgelés</t>
  </si>
  <si>
    <t>fromages</t>
  </si>
  <si>
    <t>graines</t>
  </si>
  <si>
    <t>œufs</t>
  </si>
  <si>
    <t>jus</t>
  </si>
  <si>
    <t>boucherie</t>
  </si>
  <si>
    <t>charcuterie</t>
  </si>
  <si>
    <t>herbes</t>
  </si>
  <si>
    <t>crustacés</t>
  </si>
  <si>
    <t>sauces</t>
  </si>
  <si>
    <t>boulangerie</t>
  </si>
  <si>
    <t>pâtes</t>
  </si>
  <si>
    <t>Unités</t>
  </si>
  <si>
    <t>Rayons</t>
  </si>
  <si>
    <t>Calories</t>
  </si>
  <si>
    <t>poissonnerie</t>
  </si>
  <si>
    <t>type plat</t>
  </si>
  <si>
    <t>pommes au four</t>
  </si>
  <si>
    <t>pièce(s)</t>
  </si>
  <si>
    <t>avocat</t>
  </si>
  <si>
    <t>crevettes</t>
  </si>
  <si>
    <t>ciboulette</t>
  </si>
  <si>
    <t>Recettes</t>
  </si>
  <si>
    <t>Semaine</t>
  </si>
  <si>
    <t>Date</t>
  </si>
  <si>
    <t>Type plat</t>
  </si>
  <si>
    <t>midi/soir</t>
  </si>
  <si>
    <t>Nb invites</t>
  </si>
  <si>
    <t>Inventaire</t>
  </si>
  <si>
    <t>botte</t>
  </si>
  <si>
    <t>sauce crevettes</t>
  </si>
  <si>
    <t>jaune(s) d'œuf(s)</t>
  </si>
  <si>
    <t>ketchup</t>
  </si>
  <si>
    <t>goutte(s)</t>
  </si>
  <si>
    <t>tabasco rouge</t>
  </si>
  <si>
    <t>tour(s) moulin</t>
  </si>
  <si>
    <t>Qtité 1</t>
  </si>
  <si>
    <t>Qtité 15</t>
  </si>
  <si>
    <t>Qtité 14</t>
  </si>
  <si>
    <t>Qtité 13</t>
  </si>
  <si>
    <t>Qtité 12</t>
  </si>
  <si>
    <t>Qtité 2</t>
  </si>
  <si>
    <t>Qtité 4</t>
  </si>
  <si>
    <t>Qtité 5</t>
  </si>
  <si>
    <t>Qtité 6</t>
  </si>
  <si>
    <t>Qtité 7</t>
  </si>
  <si>
    <t>Qtité 8</t>
  </si>
  <si>
    <t>Qtité 9</t>
  </si>
  <si>
    <t>Qtité 10</t>
  </si>
  <si>
    <t>Qtité 11</t>
  </si>
  <si>
    <t>N°</t>
  </si>
  <si>
    <t xml:space="preserve">salade d'avocat et crevettes </t>
  </si>
  <si>
    <t>farine pois chiche</t>
  </si>
  <si>
    <t>fromage en dés</t>
  </si>
  <si>
    <t>farine de mais</t>
  </si>
  <si>
    <t>omelette sans oeufs</t>
  </si>
  <si>
    <t>eau</t>
  </si>
  <si>
    <t>huile d'olive</t>
  </si>
  <si>
    <t>soir</t>
  </si>
  <si>
    <t>midi</t>
  </si>
  <si>
    <t>15/06/2022</t>
  </si>
  <si>
    <t>Qtité 3</t>
  </si>
  <si>
    <t>16/06/2022</t>
  </si>
  <si>
    <t>Total mayonnaise</t>
  </si>
  <si>
    <t>Total beurre</t>
  </si>
  <si>
    <t>Total céleri</t>
  </si>
  <si>
    <t>Total farine de mais</t>
  </si>
  <si>
    <t>Total farine pois chiche</t>
  </si>
  <si>
    <t>Total fromage en dés</t>
  </si>
  <si>
    <t>Total Lait</t>
  </si>
  <si>
    <t>Total oeufs</t>
  </si>
  <si>
    <t>Total pates</t>
  </si>
  <si>
    <t>Total pommes</t>
  </si>
  <si>
    <t>Total sucre</t>
  </si>
  <si>
    <t>Total général</t>
  </si>
  <si>
    <t>Date repas</t>
  </si>
  <si>
    <t>miid/soir</t>
  </si>
  <si>
    <t>Nbre pers.</t>
  </si>
  <si>
    <t>Prix</t>
  </si>
  <si>
    <t>Qtité Acheter</t>
  </si>
  <si>
    <t>Qtité à Acheter</t>
  </si>
  <si>
    <t>au</t>
  </si>
  <si>
    <t>mercredi</t>
  </si>
  <si>
    <t>jeudi</t>
  </si>
  <si>
    <t>vendredi</t>
  </si>
  <si>
    <t>samedi</t>
  </si>
  <si>
    <t>dimanche</t>
  </si>
  <si>
    <t>lundi</t>
  </si>
  <si>
    <t>mardi</t>
  </si>
  <si>
    <t>mercredi 15</t>
  </si>
  <si>
    <t>mardi 21</t>
  </si>
  <si>
    <t>sauce ketchup</t>
  </si>
  <si>
    <t>moules</t>
  </si>
  <si>
    <t>moules au cidre</t>
  </si>
  <si>
    <t>soupe à l'oignon</t>
  </si>
  <si>
    <t>steack haché - frites</t>
  </si>
  <si>
    <t>Menus            du</t>
  </si>
  <si>
    <t>Notes</t>
  </si>
  <si>
    <t>attention elles sont...zerggg</t>
  </si>
  <si>
    <t>chou fleur</t>
  </si>
  <si>
    <t>gratin de chou fleur et brocoli</t>
  </si>
  <si>
    <t>brocoli</t>
  </si>
  <si>
    <t>gros sel</t>
  </si>
  <si>
    <t>lait</t>
  </si>
  <si>
    <t>sauce béchamel</t>
  </si>
  <si>
    <t>sel fin</t>
  </si>
  <si>
    <t>pates carbonara</t>
  </si>
  <si>
    <t>crème fraiche</t>
  </si>
  <si>
    <t>boule</t>
  </si>
  <si>
    <t>mozzarella</t>
  </si>
  <si>
    <t>pizza jambon fromage</t>
  </si>
  <si>
    <t>brin</t>
  </si>
  <si>
    <t>basilic</t>
  </si>
  <si>
    <t>origan</t>
  </si>
  <si>
    <t>jambon de paris</t>
  </si>
  <si>
    <t>olives noires</t>
  </si>
  <si>
    <t>far breton</t>
  </si>
  <si>
    <t>raisins secs</t>
  </si>
  <si>
    <t>pruneaux</t>
  </si>
  <si>
    <t>fruits secs</t>
  </si>
  <si>
    <t>noix</t>
  </si>
  <si>
    <t>beurre salé</t>
  </si>
  <si>
    <t>tarte aux pommes</t>
  </si>
  <si>
    <t>pate brisée</t>
  </si>
  <si>
    <t>sachet</t>
  </si>
  <si>
    <t>sucre vanillé</t>
  </si>
  <si>
    <t>préparation 25 mn cuisson 30 mn</t>
  </si>
  <si>
    <t>17/06/2022</t>
  </si>
  <si>
    <t>crème brulée</t>
  </si>
  <si>
    <t xml:space="preserve">préparation : 20 minutes Temps de cuisson : 50 minutes </t>
  </si>
  <si>
    <t>crème liquide</t>
  </si>
  <si>
    <t>tiramisu</t>
  </si>
  <si>
    <t>biscuits</t>
  </si>
  <si>
    <t>boudoirs</t>
  </si>
  <si>
    <t>café expresso</t>
  </si>
  <si>
    <t>créme mascarpone</t>
  </si>
  <si>
    <t>cacao</t>
  </si>
  <si>
    <t>18/06/2022</t>
  </si>
  <si>
    <t>smoothie fraise-menthe</t>
  </si>
  <si>
    <t>fraises</t>
  </si>
  <si>
    <t>yaourts</t>
  </si>
  <si>
    <t>menthe</t>
  </si>
  <si>
    <t>panacotta fraise</t>
  </si>
  <si>
    <t>gélatine</t>
  </si>
  <si>
    <t>vanille</t>
  </si>
  <si>
    <t>cube(s)</t>
  </si>
  <si>
    <t>tarte au citron</t>
  </si>
  <si>
    <t>citron</t>
  </si>
  <si>
    <t>plateau de fromages</t>
  </si>
  <si>
    <t>roquefort</t>
  </si>
  <si>
    <t>comté</t>
  </si>
  <si>
    <t>camembert</t>
  </si>
  <si>
    <t>bleu de bresse</t>
  </si>
  <si>
    <t>fromage de chèvre</t>
  </si>
  <si>
    <t>paté de lapin</t>
  </si>
  <si>
    <t>salade niçoise</t>
  </si>
  <si>
    <t>tomate</t>
  </si>
  <si>
    <t>oignon cébette</t>
  </si>
  <si>
    <t>févettes</t>
  </si>
  <si>
    <t>poivron vert</t>
  </si>
  <si>
    <t>thon</t>
  </si>
  <si>
    <t>filet(s)</t>
  </si>
  <si>
    <t>anchois</t>
  </si>
  <si>
    <t>melon</t>
  </si>
  <si>
    <t xml:space="preserve">melon jambon au porto </t>
  </si>
  <si>
    <t>porto</t>
  </si>
  <si>
    <t>jambon cru</t>
  </si>
  <si>
    <t>huitres</t>
  </si>
  <si>
    <t>sauce vinaigrette</t>
  </si>
  <si>
    <t>Recette</t>
  </si>
  <si>
    <t xml:space="preserve">chou fleur et brocoli en gratin </t>
  </si>
  <si>
    <t>avec une sauce béchamelle</t>
  </si>
  <si>
    <t>échalotte(s)</t>
  </si>
  <si>
    <t>botte(s)</t>
  </si>
  <si>
    <t>coriandre</t>
  </si>
  <si>
    <t>avec une sauce vinaigrette</t>
  </si>
  <si>
    <t>19/06/2022</t>
  </si>
  <si>
    <t>salade de riz</t>
  </si>
  <si>
    <t>riz</t>
  </si>
  <si>
    <t>+qqs feuilles de salade</t>
  </si>
  <si>
    <t>velouté d'asperges</t>
  </si>
  <si>
    <t>asperges</t>
  </si>
  <si>
    <t>bouillon</t>
  </si>
  <si>
    <t>20/06/2022</t>
  </si>
  <si>
    <t>salade de pommes de terre</t>
  </si>
  <si>
    <t>21/06/2022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</si>
</sst>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theme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4" fontId="5" fillId="0" borderId="0" xfId="0" applyNumberFormat="1" applyFont="1"/>
    <xf numFmtId="0" fontId="5" fillId="0" borderId="0" xfId="0" applyFont="1" applyAlignment="1">
      <alignment horizontal="right"/>
    </xf>
    <xf numFmtId="0" fontId="4" fillId="0" borderId="0" xfId="0" applyFont="1" applyBorder="1" applyAlignment="1">
      <alignment horizontal="center" vertical="center"/>
    </xf>
    <xf numFmtId="22" fontId="4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"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  <color rgb="FF99FF99"/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219076</xdr:colOff>
      <xdr:row>3</xdr:row>
      <xdr:rowOff>66675</xdr:rowOff>
    </xdr:from>
    <xdr:to>
      <xdr:col>4</xdr:col>
      <xdr:colOff>1304925</xdr:colOff>
      <xdr:row>8</xdr:row>
      <xdr:rowOff>47981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E805C66-4B21-535D-16E6-32FB41C8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5776" y="819150"/>
          <a:ext cx="1571624" cy="13624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H112"/>
  <sheetViews>
    <sheetView showGridLines="0" tabSelected="1" workbookViewId="0">
      <pane ySplit="1" topLeftCell="A2" activePane="bottomLeft" state="frozen"/>
      <selection pane="bottomLeft" activeCell="A3" sqref="A3"/>
    </sheetView>
  </sheetViews>
  <sheetFormatPr baseColWidth="10" defaultRowHeight="15" x14ac:dyDescent="0.25"/>
  <cols>
    <col min="1" max="1" width="19.7109375" style="1" customWidth="1"/>
    <col min="2" max="3" width="15.7109375" style="1" customWidth="1"/>
    <col min="4" max="4" width="17.42578125" style="11" bestFit="1" customWidth="1"/>
    <col min="5" max="5" width="15.7109375" style="1" customWidth="1"/>
    <col min="6" max="8" width="15" customWidth="1"/>
  </cols>
  <sheetData>
    <row r="1" spans="1:8" s="8" customFormat="1" x14ac:dyDescent="0.25">
      <c r="A1" s="9" t="s">
        <v>35</v>
      </c>
      <c r="B1" s="9" t="s">
        <v>36</v>
      </c>
      <c r="C1" s="9" t="s">
        <v>159</v>
      </c>
      <c r="D1" s="10" t="s">
        <v>158</v>
      </c>
      <c r="E1" s="9" t="s">
        <v>159</v>
      </c>
    </row>
    <row r="2" spans="1:8" x14ac:dyDescent="0.25">
      <c r="A2" s="1" t="s">
        <v>109</v>
      </c>
      <c r="B2" s="1" t="s">
        <v>38</v>
      </c>
      <c r="C2" s="1" t="s">
        <v>127</v>
      </c>
      <c r="D2" s="11" t="s">
        <v>123</v>
      </c>
      <c r="E2" s="1" t="s">
        <v>278</v>
      </c>
      <c r="H2" s="23"/>
    </row>
    <row r="3" spans="1:8" x14ac:dyDescent="0.25">
      <c r="A3" s="1" t="s">
        <v>308</v>
      </c>
      <c r="B3" s="1" t="s">
        <v>307</v>
      </c>
      <c r="C3" s="1" t="s">
        <v>161</v>
      </c>
      <c r="D3" s="11" t="s">
        <v>122</v>
      </c>
      <c r="E3" s="1" t="s">
        <v>278</v>
      </c>
      <c r="H3" s="24"/>
    </row>
    <row r="4" spans="1:8" x14ac:dyDescent="0.25">
      <c r="A4" s="1" t="s">
        <v>327</v>
      </c>
      <c r="B4" s="1" t="s">
        <v>319</v>
      </c>
      <c r="C4" s="1" t="s">
        <v>138</v>
      </c>
      <c r="D4" s="11" t="s">
        <v>124</v>
      </c>
      <c r="E4" s="1" t="s">
        <v>151</v>
      </c>
    </row>
    <row r="5" spans="1:8" x14ac:dyDescent="0.25">
      <c r="A5" s="1" t="s">
        <v>165</v>
      </c>
      <c r="B5" s="1" t="s">
        <v>43</v>
      </c>
      <c r="C5" s="1" t="s">
        <v>138</v>
      </c>
      <c r="D5" s="11" t="s">
        <v>319</v>
      </c>
      <c r="E5" s="1" t="s">
        <v>156</v>
      </c>
    </row>
    <row r="6" spans="1:8" x14ac:dyDescent="0.25">
      <c r="A6" s="1" t="s">
        <v>80</v>
      </c>
      <c r="B6" s="1" t="s">
        <v>43</v>
      </c>
      <c r="C6" s="1" t="s">
        <v>126</v>
      </c>
      <c r="D6" s="11" t="s">
        <v>63</v>
      </c>
      <c r="E6" s="1" t="s">
        <v>69</v>
      </c>
    </row>
    <row r="7" spans="1:8" x14ac:dyDescent="0.25">
      <c r="A7" s="1" t="s">
        <v>258</v>
      </c>
      <c r="B7" s="1" t="s">
        <v>63</v>
      </c>
      <c r="C7" s="1" t="s">
        <v>153</v>
      </c>
      <c r="D7" s="11" t="s">
        <v>42</v>
      </c>
      <c r="E7" s="1" t="s">
        <v>152</v>
      </c>
    </row>
    <row r="8" spans="1:8" x14ac:dyDescent="0.25">
      <c r="A8" s="1" t="s">
        <v>66</v>
      </c>
      <c r="B8" s="1" t="s">
        <v>40</v>
      </c>
      <c r="C8" s="1" t="s">
        <v>135</v>
      </c>
      <c r="D8" s="11" t="s">
        <v>291</v>
      </c>
      <c r="E8" s="1" t="s">
        <v>68</v>
      </c>
    </row>
    <row r="9" spans="1:8" x14ac:dyDescent="0.25">
      <c r="A9" s="1" t="s">
        <v>267</v>
      </c>
      <c r="B9" s="1" t="s">
        <v>266</v>
      </c>
      <c r="C9" s="1" t="s">
        <v>135</v>
      </c>
      <c r="D9" s="11" t="s">
        <v>104</v>
      </c>
      <c r="E9" s="1" t="s">
        <v>127</v>
      </c>
    </row>
    <row r="10" spans="1:8" x14ac:dyDescent="0.25">
      <c r="A10" s="1" t="s">
        <v>298</v>
      </c>
      <c r="B10" s="1" t="s">
        <v>43</v>
      </c>
      <c r="C10" s="1" t="s">
        <v>147</v>
      </c>
      <c r="D10" s="11" t="s">
        <v>125</v>
      </c>
      <c r="E10" s="1" t="s">
        <v>67</v>
      </c>
    </row>
    <row r="11" spans="1:8" x14ac:dyDescent="0.25">
      <c r="A11" s="1" t="s">
        <v>128</v>
      </c>
      <c r="B11" s="1" t="s">
        <v>40</v>
      </c>
      <c r="C11" s="1" t="s">
        <v>136</v>
      </c>
      <c r="D11" s="11" t="s">
        <v>110</v>
      </c>
      <c r="E11" s="1" t="s">
        <v>143</v>
      </c>
    </row>
    <row r="12" spans="1:8" x14ac:dyDescent="0.25">
      <c r="A12" s="1" t="s">
        <v>279</v>
      </c>
      <c r="B12" s="1" t="s">
        <v>43</v>
      </c>
      <c r="C12" s="1" t="s">
        <v>278</v>
      </c>
      <c r="D12" s="11" t="s">
        <v>307</v>
      </c>
      <c r="E12" s="1" t="s">
        <v>154</v>
      </c>
    </row>
    <row r="13" spans="1:8" x14ac:dyDescent="0.25">
      <c r="A13" s="1" t="s">
        <v>328</v>
      </c>
      <c r="B13" s="1" t="s">
        <v>291</v>
      </c>
      <c r="C13" s="1" t="s">
        <v>145</v>
      </c>
      <c r="D13" s="11" t="s">
        <v>38</v>
      </c>
      <c r="E13" s="1" t="s">
        <v>137</v>
      </c>
    </row>
    <row r="14" spans="1:8" x14ac:dyDescent="0.25">
      <c r="A14" s="1" t="s">
        <v>60</v>
      </c>
      <c r="B14" s="1" t="s">
        <v>41</v>
      </c>
      <c r="C14" s="1" t="s">
        <v>137</v>
      </c>
      <c r="D14" s="11" t="s">
        <v>179</v>
      </c>
      <c r="E14" s="1" t="s">
        <v>202</v>
      </c>
    </row>
    <row r="15" spans="1:8" x14ac:dyDescent="0.25">
      <c r="A15" s="1" t="s">
        <v>247</v>
      </c>
      <c r="B15" s="1" t="s">
        <v>164</v>
      </c>
      <c r="C15" s="1" t="s">
        <v>138</v>
      </c>
      <c r="D15" s="11" t="s">
        <v>40</v>
      </c>
      <c r="E15" s="1" t="s">
        <v>145</v>
      </c>
    </row>
    <row r="16" spans="1:8" x14ac:dyDescent="0.25">
      <c r="A16" s="1" t="s">
        <v>282</v>
      </c>
      <c r="B16" s="1" t="s">
        <v>40</v>
      </c>
      <c r="C16" s="1" t="s">
        <v>69</v>
      </c>
      <c r="D16" s="11" t="s">
        <v>39</v>
      </c>
      <c r="E16" s="1" t="s">
        <v>147</v>
      </c>
    </row>
    <row r="17" spans="1:5" x14ac:dyDescent="0.25">
      <c r="A17" s="1" t="s">
        <v>69</v>
      </c>
      <c r="B17" s="1" t="s">
        <v>42</v>
      </c>
      <c r="C17" s="1" t="s">
        <v>69</v>
      </c>
      <c r="D17" s="11" t="s">
        <v>41</v>
      </c>
      <c r="E17" s="1" t="s">
        <v>126</v>
      </c>
    </row>
    <row r="18" spans="1:5" x14ac:dyDescent="0.25">
      <c r="A18" s="1" t="s">
        <v>280</v>
      </c>
      <c r="B18" s="1" t="s">
        <v>42</v>
      </c>
      <c r="C18" s="1" t="s">
        <v>69</v>
      </c>
      <c r="D18" s="11" t="s">
        <v>70</v>
      </c>
      <c r="E18" s="1" t="s">
        <v>265</v>
      </c>
    </row>
    <row r="19" spans="1:5" x14ac:dyDescent="0.25">
      <c r="A19" s="1" t="s">
        <v>297</v>
      </c>
      <c r="B19" s="1" t="s">
        <v>43</v>
      </c>
      <c r="C19" s="1" t="s">
        <v>147</v>
      </c>
      <c r="D19" s="11" t="s">
        <v>266</v>
      </c>
      <c r="E19" s="1" t="s">
        <v>148</v>
      </c>
    </row>
    <row r="20" spans="1:5" x14ac:dyDescent="0.25">
      <c r="A20" s="1" t="s">
        <v>52</v>
      </c>
      <c r="B20" s="1" t="s">
        <v>40</v>
      </c>
      <c r="C20" s="1" t="s">
        <v>138</v>
      </c>
      <c r="D20" s="11" t="s">
        <v>164</v>
      </c>
      <c r="E20" s="1" t="s">
        <v>153</v>
      </c>
    </row>
    <row r="21" spans="1:5" x14ac:dyDescent="0.25">
      <c r="A21" s="1" t="s">
        <v>139</v>
      </c>
      <c r="B21" s="1" t="s">
        <v>40</v>
      </c>
      <c r="C21" s="1" t="s">
        <v>138</v>
      </c>
      <c r="D21" s="11" t="s">
        <v>73</v>
      </c>
      <c r="E21" s="1" t="s">
        <v>44</v>
      </c>
    </row>
    <row r="22" spans="1:5" x14ac:dyDescent="0.25">
      <c r="A22" s="1" t="s">
        <v>140</v>
      </c>
      <c r="B22" s="1" t="s">
        <v>40</v>
      </c>
      <c r="C22" s="1" t="s">
        <v>138</v>
      </c>
      <c r="D22" s="11" t="s">
        <v>119</v>
      </c>
      <c r="E22" s="1" t="s">
        <v>150</v>
      </c>
    </row>
    <row r="23" spans="1:5" x14ac:dyDescent="0.25">
      <c r="A23" s="1" t="s">
        <v>141</v>
      </c>
      <c r="B23" s="1" t="s">
        <v>40</v>
      </c>
      <c r="C23" s="1" t="s">
        <v>138</v>
      </c>
      <c r="D23" s="11" t="s">
        <v>120</v>
      </c>
      <c r="E23" s="1" t="s">
        <v>138</v>
      </c>
    </row>
    <row r="24" spans="1:5" x14ac:dyDescent="0.25">
      <c r="A24" s="1" t="s">
        <v>141</v>
      </c>
      <c r="B24" s="1" t="s">
        <v>142</v>
      </c>
      <c r="C24" s="1" t="s">
        <v>143</v>
      </c>
      <c r="D24" s="11" t="s">
        <v>121</v>
      </c>
      <c r="E24" s="1" t="s">
        <v>149</v>
      </c>
    </row>
    <row r="25" spans="1:5" x14ac:dyDescent="0.25">
      <c r="A25" s="1" t="s">
        <v>68</v>
      </c>
      <c r="B25" s="1" t="s">
        <v>70</v>
      </c>
      <c r="C25" s="1" t="s">
        <v>68</v>
      </c>
      <c r="D25" s="11" t="s">
        <v>181</v>
      </c>
      <c r="E25" s="1" t="s">
        <v>157</v>
      </c>
    </row>
    <row r="26" spans="1:5" x14ac:dyDescent="0.25">
      <c r="A26" s="1" t="s">
        <v>245</v>
      </c>
      <c r="B26" s="1" t="s">
        <v>164</v>
      </c>
      <c r="C26" s="1" t="s">
        <v>138</v>
      </c>
      <c r="D26" s="11" t="s">
        <v>62</v>
      </c>
      <c r="E26" s="1" t="s">
        <v>135</v>
      </c>
    </row>
    <row r="27" spans="1:5" x14ac:dyDescent="0.25">
      <c r="A27" s="1" t="s">
        <v>167</v>
      </c>
      <c r="B27" s="1" t="s">
        <v>175</v>
      </c>
      <c r="C27" s="1" t="s">
        <v>153</v>
      </c>
      <c r="D27" s="11" t="s">
        <v>118</v>
      </c>
      <c r="E27" s="1" t="s">
        <v>161</v>
      </c>
    </row>
    <row r="28" spans="1:5" x14ac:dyDescent="0.25">
      <c r="A28" s="1" t="s">
        <v>54</v>
      </c>
      <c r="B28" s="1" t="s">
        <v>42</v>
      </c>
      <c r="C28" s="1" t="s">
        <v>144</v>
      </c>
      <c r="D28" s="11" t="s">
        <v>43</v>
      </c>
      <c r="E28" s="1" t="s">
        <v>155</v>
      </c>
    </row>
    <row r="29" spans="1:5" x14ac:dyDescent="0.25">
      <c r="A29" s="1" t="s">
        <v>293</v>
      </c>
      <c r="B29" s="1" t="s">
        <v>43</v>
      </c>
      <c r="C29" s="1" t="s">
        <v>126</v>
      </c>
      <c r="D29" s="11" t="s">
        <v>113</v>
      </c>
      <c r="E29" s="1" t="s">
        <v>144</v>
      </c>
    </row>
    <row r="30" spans="1:5" x14ac:dyDescent="0.25">
      <c r="A30" s="1" t="s">
        <v>296</v>
      </c>
      <c r="B30" s="1" t="s">
        <v>43</v>
      </c>
      <c r="C30" s="1" t="s">
        <v>147</v>
      </c>
      <c r="E30" s="1" t="s">
        <v>81</v>
      </c>
    </row>
    <row r="31" spans="1:5" x14ac:dyDescent="0.25">
      <c r="A31" s="1" t="s">
        <v>67</v>
      </c>
      <c r="B31" s="1" t="s">
        <v>40</v>
      </c>
      <c r="C31" s="1" t="s">
        <v>67</v>
      </c>
      <c r="E31" s="1" t="s">
        <v>146</v>
      </c>
    </row>
    <row r="32" spans="1:5" x14ac:dyDescent="0.25">
      <c r="A32" s="1" t="s">
        <v>320</v>
      </c>
      <c r="B32" s="1" t="s">
        <v>319</v>
      </c>
      <c r="C32" s="1" t="s">
        <v>153</v>
      </c>
      <c r="E32" s="1" t="s">
        <v>136</v>
      </c>
    </row>
    <row r="33" spans="1:3" x14ac:dyDescent="0.25">
      <c r="A33" s="1" t="s">
        <v>101</v>
      </c>
      <c r="B33" s="1" t="s">
        <v>43</v>
      </c>
      <c r="C33" s="1" t="s">
        <v>127</v>
      </c>
    </row>
    <row r="34" spans="1:3" x14ac:dyDescent="0.25">
      <c r="A34" s="1" t="s">
        <v>86</v>
      </c>
      <c r="B34" s="1" t="s">
        <v>40</v>
      </c>
      <c r="C34" s="1" t="s">
        <v>135</v>
      </c>
    </row>
    <row r="35" spans="1:3" x14ac:dyDescent="0.25">
      <c r="A35" s="1" t="s">
        <v>276</v>
      </c>
      <c r="B35" s="1" t="s">
        <v>42</v>
      </c>
      <c r="C35" s="1" t="s">
        <v>135</v>
      </c>
    </row>
    <row r="36" spans="1:3" x14ac:dyDescent="0.25">
      <c r="A36" s="1" t="s">
        <v>281</v>
      </c>
      <c r="B36" s="1" t="s">
        <v>40</v>
      </c>
      <c r="C36" s="1" t="s">
        <v>135</v>
      </c>
    </row>
    <row r="37" spans="1:3" x14ac:dyDescent="0.25">
      <c r="A37" s="1" t="s">
        <v>166</v>
      </c>
      <c r="B37" s="1" t="s">
        <v>40</v>
      </c>
      <c r="C37" s="1" t="s">
        <v>154</v>
      </c>
    </row>
    <row r="38" spans="1:3" x14ac:dyDescent="0.25">
      <c r="A38" s="1" t="s">
        <v>318</v>
      </c>
      <c r="B38" s="1" t="s">
        <v>43</v>
      </c>
      <c r="C38" s="1" t="s">
        <v>138</v>
      </c>
    </row>
    <row r="39" spans="1:3" x14ac:dyDescent="0.25">
      <c r="A39" s="1" t="s">
        <v>61</v>
      </c>
      <c r="B39" s="1" t="s">
        <v>40</v>
      </c>
      <c r="C39" s="1" t="s">
        <v>145</v>
      </c>
    </row>
    <row r="40" spans="1:3" x14ac:dyDescent="0.25">
      <c r="A40" s="1" t="s">
        <v>200</v>
      </c>
      <c r="B40" s="1" t="s">
        <v>40</v>
      </c>
      <c r="C40" s="1" t="s">
        <v>145</v>
      </c>
    </row>
    <row r="41" spans="1:3" x14ac:dyDescent="0.25">
      <c r="A41" s="1" t="s">
        <v>198</v>
      </c>
      <c r="B41" s="1" t="s">
        <v>40</v>
      </c>
      <c r="C41" s="1" t="s">
        <v>145</v>
      </c>
    </row>
    <row r="42" spans="1:3" x14ac:dyDescent="0.25">
      <c r="A42" s="1" t="s">
        <v>304</v>
      </c>
      <c r="B42" s="1" t="s">
        <v>43</v>
      </c>
      <c r="C42" s="1" t="s">
        <v>138</v>
      </c>
    </row>
    <row r="43" spans="1:3" x14ac:dyDescent="0.25">
      <c r="A43" s="1" t="s">
        <v>285</v>
      </c>
      <c r="B43" s="1" t="s">
        <v>40</v>
      </c>
      <c r="C43" s="1" t="s">
        <v>126</v>
      </c>
    </row>
    <row r="44" spans="1:3" x14ac:dyDescent="0.25">
      <c r="A44" s="1" t="s">
        <v>78</v>
      </c>
      <c r="B44" s="1" t="s">
        <v>40</v>
      </c>
      <c r="C44" s="1" t="s">
        <v>146</v>
      </c>
    </row>
    <row r="45" spans="1:3" x14ac:dyDescent="0.25">
      <c r="A45" s="1" t="s">
        <v>299</v>
      </c>
      <c r="B45" s="1" t="s">
        <v>43</v>
      </c>
      <c r="C45" s="1" t="s">
        <v>147</v>
      </c>
    </row>
    <row r="46" spans="1:3" x14ac:dyDescent="0.25">
      <c r="A46" s="1" t="s">
        <v>199</v>
      </c>
      <c r="B46" s="1" t="s">
        <v>40</v>
      </c>
      <c r="C46" s="1" t="s">
        <v>147</v>
      </c>
    </row>
    <row r="47" spans="1:3" x14ac:dyDescent="0.25">
      <c r="A47" s="1" t="s">
        <v>289</v>
      </c>
      <c r="B47" s="1" t="s">
        <v>110</v>
      </c>
      <c r="C47" s="1" t="s">
        <v>145</v>
      </c>
    </row>
    <row r="48" spans="1:3" x14ac:dyDescent="0.25">
      <c r="A48" s="1" t="s">
        <v>248</v>
      </c>
      <c r="B48" s="1" t="s">
        <v>40</v>
      </c>
      <c r="C48" s="1" t="s">
        <v>127</v>
      </c>
    </row>
    <row r="49" spans="1:3" x14ac:dyDescent="0.25">
      <c r="A49" s="1" t="s">
        <v>58</v>
      </c>
      <c r="B49" s="1" t="s">
        <v>40</v>
      </c>
      <c r="C49" s="1" t="s">
        <v>147</v>
      </c>
    </row>
    <row r="50" spans="1:3" x14ac:dyDescent="0.25">
      <c r="A50" s="1" t="s">
        <v>111</v>
      </c>
      <c r="B50" s="1" t="s">
        <v>40</v>
      </c>
      <c r="C50" s="1" t="s">
        <v>161</v>
      </c>
    </row>
    <row r="51" spans="1:3" x14ac:dyDescent="0.25">
      <c r="A51" s="1" t="s">
        <v>37</v>
      </c>
      <c r="B51" s="1" t="s">
        <v>39</v>
      </c>
      <c r="C51" s="1" t="s">
        <v>148</v>
      </c>
    </row>
    <row r="52" spans="1:3" x14ac:dyDescent="0.25">
      <c r="A52" s="1" t="s">
        <v>44</v>
      </c>
      <c r="B52" s="1" t="s">
        <v>42</v>
      </c>
      <c r="C52" s="1" t="s">
        <v>44</v>
      </c>
    </row>
    <row r="53" spans="1:3" x14ac:dyDescent="0.25">
      <c r="A53" s="1" t="s">
        <v>203</v>
      </c>
      <c r="B53" s="1" t="s">
        <v>42</v>
      </c>
      <c r="C53" s="1" t="s">
        <v>44</v>
      </c>
    </row>
    <row r="54" spans="1:3" x14ac:dyDescent="0.25">
      <c r="A54" s="1" t="s">
        <v>313</v>
      </c>
      <c r="B54" s="1" t="s">
        <v>43</v>
      </c>
      <c r="C54" s="1" t="s">
        <v>154</v>
      </c>
    </row>
    <row r="55" spans="1:3" x14ac:dyDescent="0.25">
      <c r="A55" s="1" t="s">
        <v>312</v>
      </c>
      <c r="B55" s="1" t="s">
        <v>43</v>
      </c>
      <c r="C55" s="1" t="s">
        <v>152</v>
      </c>
    </row>
    <row r="56" spans="1:3" x14ac:dyDescent="0.25">
      <c r="A56" s="1" t="s">
        <v>260</v>
      </c>
      <c r="B56" s="1" t="s">
        <v>62</v>
      </c>
      <c r="C56" s="1" t="s">
        <v>152</v>
      </c>
    </row>
    <row r="57" spans="1:3" x14ac:dyDescent="0.25">
      <c r="A57" s="1" t="s">
        <v>55</v>
      </c>
      <c r="B57" s="1" t="s">
        <v>43</v>
      </c>
      <c r="C57" s="1" t="s">
        <v>149</v>
      </c>
    </row>
    <row r="58" spans="1:3" x14ac:dyDescent="0.25">
      <c r="A58" s="1" t="s">
        <v>115</v>
      </c>
      <c r="B58" s="1" t="s">
        <v>42</v>
      </c>
      <c r="C58" s="1" t="s">
        <v>150</v>
      </c>
    </row>
    <row r="59" spans="1:3" x14ac:dyDescent="0.25">
      <c r="A59" s="1" t="s">
        <v>4</v>
      </c>
      <c r="B59" s="1" t="s">
        <v>42</v>
      </c>
      <c r="C59" s="1" t="s">
        <v>135</v>
      </c>
    </row>
    <row r="60" spans="1:3" x14ac:dyDescent="0.25">
      <c r="A60" s="1" t="s">
        <v>98</v>
      </c>
      <c r="B60" s="1" t="s">
        <v>39</v>
      </c>
      <c r="C60" s="1" t="s">
        <v>151</v>
      </c>
    </row>
    <row r="61" spans="1:3" x14ac:dyDescent="0.25">
      <c r="A61" s="1" t="s">
        <v>95</v>
      </c>
      <c r="B61" s="1" t="s">
        <v>40</v>
      </c>
      <c r="C61" s="1" t="s">
        <v>152</v>
      </c>
    </row>
    <row r="62" spans="1:3" x14ac:dyDescent="0.25">
      <c r="A62" s="1" t="s">
        <v>106</v>
      </c>
      <c r="B62" s="1" t="s">
        <v>110</v>
      </c>
      <c r="C62" s="1" t="s">
        <v>153</v>
      </c>
    </row>
    <row r="63" spans="1:3" x14ac:dyDescent="0.25">
      <c r="A63" s="1" t="s">
        <v>50</v>
      </c>
      <c r="B63" s="1" t="s">
        <v>125</v>
      </c>
      <c r="C63" s="1" t="s">
        <v>155</v>
      </c>
    </row>
    <row r="64" spans="1:3" x14ac:dyDescent="0.25">
      <c r="A64" s="1" t="s">
        <v>309</v>
      </c>
      <c r="B64" s="1" t="s">
        <v>43</v>
      </c>
      <c r="C64" s="1" t="s">
        <v>138</v>
      </c>
    </row>
    <row r="65" spans="1:3" x14ac:dyDescent="0.25">
      <c r="A65" s="1" t="s">
        <v>287</v>
      </c>
      <c r="B65" s="1" t="s">
        <v>257</v>
      </c>
      <c r="C65" s="1" t="s">
        <v>153</v>
      </c>
    </row>
    <row r="66" spans="1:3" x14ac:dyDescent="0.25">
      <c r="A66" s="1" t="s">
        <v>238</v>
      </c>
      <c r="B66" s="1" t="s">
        <v>41</v>
      </c>
      <c r="C66" s="1" t="s">
        <v>154</v>
      </c>
    </row>
    <row r="67" spans="1:3" x14ac:dyDescent="0.25">
      <c r="A67" s="1" t="s">
        <v>102</v>
      </c>
      <c r="B67" s="1" t="s">
        <v>40</v>
      </c>
      <c r="C67" s="1" t="s">
        <v>155</v>
      </c>
    </row>
    <row r="68" spans="1:3" x14ac:dyDescent="0.25">
      <c r="A68" s="1" t="s">
        <v>255</v>
      </c>
      <c r="B68" s="1" t="s">
        <v>254</v>
      </c>
      <c r="C68" s="1" t="s">
        <v>147</v>
      </c>
    </row>
    <row r="69" spans="1:3" x14ac:dyDescent="0.25">
      <c r="A69" s="1" t="s">
        <v>91</v>
      </c>
      <c r="B69" s="1" t="s">
        <v>38</v>
      </c>
      <c r="C69" s="1" t="s">
        <v>145</v>
      </c>
    </row>
    <row r="70" spans="1:3" x14ac:dyDescent="0.25">
      <c r="A70" s="1" t="s">
        <v>48</v>
      </c>
      <c r="B70" s="1" t="s">
        <v>43</v>
      </c>
      <c r="C70" s="1" t="s">
        <v>149</v>
      </c>
    </row>
    <row r="71" spans="1:3" x14ac:dyDescent="0.25">
      <c r="A71" s="1" t="s">
        <v>303</v>
      </c>
      <c r="B71" s="1" t="s">
        <v>43</v>
      </c>
      <c r="C71" s="1" t="s">
        <v>138</v>
      </c>
    </row>
    <row r="72" spans="1:3" x14ac:dyDescent="0.25">
      <c r="A72" s="1" t="s">
        <v>129</v>
      </c>
      <c r="B72" s="1" t="s">
        <v>43</v>
      </c>
      <c r="C72" s="1" t="s">
        <v>127</v>
      </c>
    </row>
    <row r="73" spans="1:3" x14ac:dyDescent="0.25">
      <c r="A73" s="1" t="s">
        <v>87</v>
      </c>
      <c r="B73" s="1" t="s">
        <v>43</v>
      </c>
      <c r="C73" s="1" t="s">
        <v>127</v>
      </c>
    </row>
    <row r="74" spans="1:3" x14ac:dyDescent="0.25">
      <c r="A74" s="1" t="s">
        <v>261</v>
      </c>
      <c r="B74" s="1" t="s">
        <v>43</v>
      </c>
      <c r="C74" s="1" t="s">
        <v>127</v>
      </c>
    </row>
    <row r="75" spans="1:3" x14ac:dyDescent="0.25">
      <c r="A75" s="1" t="s">
        <v>259</v>
      </c>
      <c r="B75" s="1" t="s">
        <v>73</v>
      </c>
      <c r="C75" s="1" t="s">
        <v>153</v>
      </c>
    </row>
    <row r="76" spans="1:3" x14ac:dyDescent="0.25">
      <c r="A76" s="1" t="s">
        <v>65</v>
      </c>
      <c r="B76" s="1" t="s">
        <v>62</v>
      </c>
      <c r="C76" s="1" t="s">
        <v>156</v>
      </c>
    </row>
    <row r="77" spans="1:3" x14ac:dyDescent="0.25">
      <c r="A77" s="1" t="s">
        <v>59</v>
      </c>
      <c r="B77" s="1" t="s">
        <v>62</v>
      </c>
      <c r="C77" s="1" t="s">
        <v>156</v>
      </c>
    </row>
    <row r="78" spans="1:3" x14ac:dyDescent="0.25">
      <c r="A78" s="1" t="s">
        <v>116</v>
      </c>
      <c r="B78" s="1" t="s">
        <v>43</v>
      </c>
      <c r="C78" s="1" t="s">
        <v>156</v>
      </c>
    </row>
    <row r="79" spans="1:3" x14ac:dyDescent="0.25">
      <c r="A79" s="1" t="s">
        <v>269</v>
      </c>
      <c r="B79" s="1" t="s">
        <v>43</v>
      </c>
      <c r="C79" s="1" t="s">
        <v>156</v>
      </c>
    </row>
    <row r="80" spans="1:3" x14ac:dyDescent="0.25">
      <c r="A80" s="1" t="s">
        <v>300</v>
      </c>
      <c r="B80" s="1" t="s">
        <v>39</v>
      </c>
      <c r="C80" s="1" t="s">
        <v>152</v>
      </c>
    </row>
    <row r="81" spans="1:3" x14ac:dyDescent="0.25">
      <c r="A81" s="1" t="s">
        <v>130</v>
      </c>
      <c r="B81" s="1" t="s">
        <v>43</v>
      </c>
      <c r="C81" s="1" t="s">
        <v>146</v>
      </c>
    </row>
    <row r="82" spans="1:3" x14ac:dyDescent="0.25">
      <c r="A82" s="1" t="s">
        <v>71</v>
      </c>
      <c r="B82" s="1" t="s">
        <v>40</v>
      </c>
      <c r="C82" s="1" t="s">
        <v>157</v>
      </c>
    </row>
    <row r="83" spans="1:3" x14ac:dyDescent="0.25">
      <c r="A83" s="1" t="s">
        <v>57</v>
      </c>
      <c r="B83" s="1" t="s">
        <v>63</v>
      </c>
      <c r="C83" s="1" t="s">
        <v>153</v>
      </c>
    </row>
    <row r="84" spans="1:3" x14ac:dyDescent="0.25">
      <c r="A84" s="1" t="s">
        <v>103</v>
      </c>
      <c r="B84" s="1" t="s">
        <v>104</v>
      </c>
      <c r="C84" s="1" t="s">
        <v>153</v>
      </c>
    </row>
    <row r="85" spans="1:3" x14ac:dyDescent="0.25">
      <c r="A85" s="1" t="s">
        <v>88</v>
      </c>
      <c r="B85" s="1" t="s">
        <v>40</v>
      </c>
      <c r="C85" s="1" t="s">
        <v>152</v>
      </c>
    </row>
    <row r="86" spans="1:3" x14ac:dyDescent="0.25">
      <c r="A86" s="1" t="s">
        <v>75</v>
      </c>
      <c r="B86" s="1" t="s">
        <v>73</v>
      </c>
      <c r="C86" s="1" t="s">
        <v>145</v>
      </c>
    </row>
    <row r="87" spans="1:3" x14ac:dyDescent="0.25">
      <c r="A87" s="1" t="s">
        <v>305</v>
      </c>
      <c r="B87" s="1" t="s">
        <v>43</v>
      </c>
      <c r="C87" s="1" t="s">
        <v>138</v>
      </c>
    </row>
    <row r="88" spans="1:3" x14ac:dyDescent="0.25">
      <c r="A88" s="1" t="s">
        <v>85</v>
      </c>
      <c r="B88" s="1" t="s">
        <v>43</v>
      </c>
      <c r="C88" s="1" t="s">
        <v>126</v>
      </c>
    </row>
    <row r="89" spans="1:3" x14ac:dyDescent="0.25">
      <c r="A89" s="1" t="s">
        <v>90</v>
      </c>
      <c r="B89" s="1" t="s">
        <v>39</v>
      </c>
      <c r="C89" s="1" t="s">
        <v>138</v>
      </c>
    </row>
    <row r="90" spans="1:3" x14ac:dyDescent="0.25">
      <c r="A90" s="1" t="s">
        <v>311</v>
      </c>
      <c r="B90" s="1" t="s">
        <v>42</v>
      </c>
      <c r="C90" s="1" t="s">
        <v>144</v>
      </c>
    </row>
    <row r="91" spans="1:3" x14ac:dyDescent="0.25">
      <c r="A91" s="1" t="s">
        <v>264</v>
      </c>
      <c r="B91" s="1" t="s">
        <v>43</v>
      </c>
      <c r="C91" s="1" t="s">
        <v>126</v>
      </c>
    </row>
    <row r="92" spans="1:3" x14ac:dyDescent="0.25">
      <c r="A92" s="1" t="s">
        <v>263</v>
      </c>
      <c r="B92" s="1" t="s">
        <v>40</v>
      </c>
      <c r="C92" s="1" t="s">
        <v>126</v>
      </c>
    </row>
    <row r="93" spans="1:3" x14ac:dyDescent="0.25">
      <c r="A93" s="1" t="s">
        <v>131</v>
      </c>
      <c r="B93" s="1" t="s">
        <v>42</v>
      </c>
      <c r="C93" s="1" t="s">
        <v>144</v>
      </c>
    </row>
    <row r="94" spans="1:3" x14ac:dyDescent="0.25">
      <c r="A94" s="1" t="s">
        <v>324</v>
      </c>
      <c r="B94" s="1" t="s">
        <v>40</v>
      </c>
      <c r="C94" s="1" t="s">
        <v>148</v>
      </c>
    </row>
    <row r="95" spans="1:3" x14ac:dyDescent="0.25">
      <c r="A95" s="1" t="s">
        <v>295</v>
      </c>
      <c r="B95" s="1" t="s">
        <v>43</v>
      </c>
      <c r="C95" s="1" t="s">
        <v>147</v>
      </c>
    </row>
    <row r="96" spans="1:3" x14ac:dyDescent="0.25">
      <c r="A96" s="1" t="s">
        <v>105</v>
      </c>
      <c r="B96" s="1" t="s">
        <v>39</v>
      </c>
      <c r="C96" s="1" t="s">
        <v>151</v>
      </c>
    </row>
    <row r="97" spans="1:3" x14ac:dyDescent="0.25">
      <c r="A97" s="1" t="s">
        <v>132</v>
      </c>
      <c r="B97" s="1" t="s">
        <v>42</v>
      </c>
      <c r="C97" s="1" t="s">
        <v>155</v>
      </c>
    </row>
    <row r="98" spans="1:3" x14ac:dyDescent="0.25">
      <c r="A98" s="1" t="s">
        <v>237</v>
      </c>
      <c r="B98" s="1" t="s">
        <v>125</v>
      </c>
      <c r="C98" s="1" t="s">
        <v>155</v>
      </c>
    </row>
    <row r="99" spans="1:3" x14ac:dyDescent="0.25">
      <c r="A99" s="1" t="s">
        <v>251</v>
      </c>
      <c r="B99" s="1" t="s">
        <v>73</v>
      </c>
      <c r="C99" s="1" t="s">
        <v>145</v>
      </c>
    </row>
    <row r="100" spans="1:3" x14ac:dyDescent="0.25">
      <c r="A100" s="1" t="s">
        <v>77</v>
      </c>
      <c r="B100" s="1" t="s">
        <v>43</v>
      </c>
      <c r="C100" s="1" t="s">
        <v>151</v>
      </c>
    </row>
    <row r="101" spans="1:3" x14ac:dyDescent="0.25">
      <c r="A101" s="1" t="s">
        <v>81</v>
      </c>
      <c r="B101" s="1" t="s">
        <v>40</v>
      </c>
      <c r="C101" s="1" t="s">
        <v>81</v>
      </c>
    </row>
    <row r="102" spans="1:3" x14ac:dyDescent="0.25">
      <c r="A102" s="1" t="s">
        <v>271</v>
      </c>
      <c r="B102" s="1" t="s">
        <v>270</v>
      </c>
      <c r="C102" s="1" t="s">
        <v>145</v>
      </c>
    </row>
    <row r="103" spans="1:3" x14ac:dyDescent="0.25">
      <c r="A103" s="1" t="s">
        <v>180</v>
      </c>
      <c r="B103" s="1" t="s">
        <v>179</v>
      </c>
      <c r="C103" s="1" t="s">
        <v>127</v>
      </c>
    </row>
    <row r="104" spans="1:3" x14ac:dyDescent="0.25">
      <c r="A104" s="1" t="s">
        <v>133</v>
      </c>
      <c r="B104" s="1" t="s">
        <v>43</v>
      </c>
      <c r="C104" s="1" t="s">
        <v>156</v>
      </c>
    </row>
    <row r="105" spans="1:3" x14ac:dyDescent="0.25">
      <c r="A105" s="1" t="s">
        <v>306</v>
      </c>
      <c r="B105" s="1" t="s">
        <v>40</v>
      </c>
      <c r="C105" s="1" t="s">
        <v>161</v>
      </c>
    </row>
    <row r="106" spans="1:3" x14ac:dyDescent="0.25">
      <c r="A106" s="1" t="s">
        <v>107</v>
      </c>
      <c r="B106" s="1" t="s">
        <v>63</v>
      </c>
      <c r="C106" s="1" t="s">
        <v>153</v>
      </c>
    </row>
    <row r="107" spans="1:3" x14ac:dyDescent="0.25">
      <c r="A107" s="1" t="s">
        <v>34</v>
      </c>
      <c r="B107" s="1" t="s">
        <v>40</v>
      </c>
      <c r="C107" s="1" t="s">
        <v>138</v>
      </c>
    </row>
    <row r="108" spans="1:3" x14ac:dyDescent="0.25">
      <c r="A108" s="1" t="s">
        <v>290</v>
      </c>
      <c r="B108" s="1" t="s">
        <v>38</v>
      </c>
      <c r="C108" s="1" t="s">
        <v>145</v>
      </c>
    </row>
    <row r="109" spans="1:3" x14ac:dyDescent="0.25">
      <c r="A109" s="1" t="s">
        <v>99</v>
      </c>
      <c r="B109" s="1" t="s">
        <v>42</v>
      </c>
      <c r="C109" s="1" t="s">
        <v>144</v>
      </c>
    </row>
    <row r="110" spans="1:3" x14ac:dyDescent="0.25">
      <c r="A110" s="1" t="s">
        <v>113</v>
      </c>
      <c r="B110" s="1" t="s">
        <v>42</v>
      </c>
      <c r="C110" s="1" t="s">
        <v>113</v>
      </c>
    </row>
    <row r="111" spans="1:3" x14ac:dyDescent="0.25">
      <c r="A111" s="1" t="s">
        <v>134</v>
      </c>
      <c r="B111" s="1" t="s">
        <v>43</v>
      </c>
      <c r="C111" s="1" t="s">
        <v>135</v>
      </c>
    </row>
    <row r="112" spans="1:3" x14ac:dyDescent="0.25">
      <c r="A112" s="1" t="s">
        <v>286</v>
      </c>
      <c r="B112" s="1" t="s">
        <v>43</v>
      </c>
      <c r="C112" s="1" t="s">
        <v>135</v>
      </c>
    </row>
  </sheetData>
  <sortState xmlns:xlrd2="http://schemas.microsoft.com/office/spreadsheetml/2017/richdata2" ref="A2:C112">
    <sortCondition ref="A2:A112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189"/>
  <sheetViews>
    <sheetView showGridLines="0" workbookViewId="0">
      <pane ySplit="1" topLeftCell="A170" activePane="bottomLeft" state="frozen"/>
      <selection pane="bottomLeft" activeCell="G175" sqref="G175"/>
    </sheetView>
  </sheetViews>
  <sheetFormatPr baseColWidth="10" defaultRowHeight="15" x14ac:dyDescent="0.25"/>
  <cols>
    <col min="1" max="1" width="29.7109375" style="1" bestFit="1" customWidth="1"/>
    <col min="2" max="2" width="16.7109375" style="1" bestFit="1" customWidth="1"/>
    <col min="3" max="3" width="11.42578125" style="1" bestFit="1" customWidth="1"/>
    <col min="4" max="4" width="9.7109375" style="1" bestFit="1" customWidth="1"/>
    <col min="5" max="5" width="17.42578125" style="1" bestFit="1" customWidth="1"/>
    <col min="6" max="6" width="8.7109375" style="1" bestFit="1" customWidth="1"/>
    <col min="7" max="7" width="10.7109375" style="1" bestFit="1" customWidth="1"/>
    <col min="8" max="9" width="9.140625" style="1" bestFit="1" customWidth="1"/>
    <col min="10" max="10" width="10" style="1" bestFit="1" customWidth="1"/>
    <col min="11" max="11" width="11.42578125" style="1"/>
    <col min="12" max="17" width="15.7109375" customWidth="1"/>
  </cols>
  <sheetData>
    <row r="1" spans="1:11" s="3" customFormat="1" x14ac:dyDescent="0.25">
      <c r="A1" s="2" t="s">
        <v>168</v>
      </c>
      <c r="B1" s="2" t="s">
        <v>35</v>
      </c>
      <c r="C1" s="2" t="s">
        <v>159</v>
      </c>
      <c r="D1" s="2" t="s">
        <v>0</v>
      </c>
      <c r="E1" s="2" t="s">
        <v>5</v>
      </c>
      <c r="F1" s="2" t="s">
        <v>169</v>
      </c>
      <c r="G1" s="2" t="s">
        <v>170</v>
      </c>
      <c r="H1" s="2" t="s">
        <v>171</v>
      </c>
      <c r="I1" s="2" t="s">
        <v>172</v>
      </c>
      <c r="J1" s="2" t="s">
        <v>173</v>
      </c>
      <c r="K1" s="2" t="s">
        <v>174</v>
      </c>
    </row>
    <row r="2" spans="1:11" x14ac:dyDescent="0.25">
      <c r="A2" s="1" t="s">
        <v>53</v>
      </c>
      <c r="B2" s="1" t="s">
        <v>52</v>
      </c>
      <c r="C2" s="1" t="s">
        <v>138</v>
      </c>
      <c r="D2" s="1">
        <v>1750</v>
      </c>
      <c r="E2" s="1" t="s">
        <v>40</v>
      </c>
      <c r="F2" s="1">
        <v>23</v>
      </c>
      <c r="G2" s="1" t="s">
        <v>206</v>
      </c>
      <c r="H2" s="1" t="s">
        <v>45</v>
      </c>
      <c r="I2" s="1" t="s">
        <v>205</v>
      </c>
      <c r="J2" s="1">
        <v>14</v>
      </c>
    </row>
    <row r="3" spans="1:11" x14ac:dyDescent="0.25">
      <c r="A3" s="1" t="s">
        <v>53</v>
      </c>
      <c r="B3" s="1" t="s">
        <v>44</v>
      </c>
      <c r="C3" s="1" t="s">
        <v>44</v>
      </c>
      <c r="D3" s="1">
        <v>35</v>
      </c>
      <c r="E3" s="1" t="s">
        <v>42</v>
      </c>
      <c r="F3" s="1">
        <v>23</v>
      </c>
      <c r="G3" s="1" t="s">
        <v>206</v>
      </c>
      <c r="H3" s="1" t="s">
        <v>45</v>
      </c>
      <c r="I3" s="1" t="s">
        <v>205</v>
      </c>
      <c r="J3" s="1">
        <v>14</v>
      </c>
    </row>
    <row r="4" spans="1:11" x14ac:dyDescent="0.25">
      <c r="A4" s="1" t="s">
        <v>83</v>
      </c>
      <c r="B4" s="1" t="s">
        <v>82</v>
      </c>
      <c r="D4" s="1">
        <v>105</v>
      </c>
      <c r="E4" s="1" t="s">
        <v>42</v>
      </c>
      <c r="F4" s="1">
        <v>23</v>
      </c>
      <c r="G4" s="1" t="s">
        <v>206</v>
      </c>
      <c r="H4" s="1" t="s">
        <v>47</v>
      </c>
      <c r="I4" s="1" t="s">
        <v>205</v>
      </c>
      <c r="J4" s="1">
        <v>14</v>
      </c>
    </row>
    <row r="5" spans="1:11" x14ac:dyDescent="0.25">
      <c r="A5" s="1" t="s">
        <v>239</v>
      </c>
      <c r="B5" s="1" t="s">
        <v>54</v>
      </c>
      <c r="C5" s="1" t="s">
        <v>144</v>
      </c>
      <c r="D5" s="1">
        <v>233.33333333333334</v>
      </c>
      <c r="E5" s="1" t="s">
        <v>42</v>
      </c>
      <c r="F5" s="1">
        <v>23</v>
      </c>
      <c r="G5" s="1" t="s">
        <v>206</v>
      </c>
      <c r="H5" s="1" t="s">
        <v>46</v>
      </c>
      <c r="I5" s="1" t="s">
        <v>205</v>
      </c>
      <c r="J5" s="1">
        <v>14</v>
      </c>
    </row>
    <row r="6" spans="1:11" x14ac:dyDescent="0.25">
      <c r="A6" s="1" t="s">
        <v>239</v>
      </c>
      <c r="B6" s="1" t="s">
        <v>57</v>
      </c>
      <c r="C6" s="1" t="s">
        <v>153</v>
      </c>
      <c r="D6" s="1">
        <v>14</v>
      </c>
      <c r="E6" s="1" t="s">
        <v>63</v>
      </c>
      <c r="F6" s="1">
        <v>23</v>
      </c>
      <c r="G6" s="1" t="s">
        <v>206</v>
      </c>
      <c r="H6" s="1" t="s">
        <v>46</v>
      </c>
      <c r="I6" s="1" t="s">
        <v>205</v>
      </c>
      <c r="J6" s="1">
        <v>14</v>
      </c>
    </row>
    <row r="7" spans="1:11" x14ac:dyDescent="0.25">
      <c r="A7" s="1" t="s">
        <v>239</v>
      </c>
      <c r="B7" s="1" t="s">
        <v>238</v>
      </c>
      <c r="C7" s="1" t="s">
        <v>154</v>
      </c>
      <c r="D7" s="1">
        <v>11.666666666666668</v>
      </c>
      <c r="E7" s="1" t="s">
        <v>41</v>
      </c>
      <c r="F7" s="1">
        <v>23</v>
      </c>
      <c r="G7" s="1" t="s">
        <v>206</v>
      </c>
      <c r="H7" s="1" t="s">
        <v>46</v>
      </c>
      <c r="I7" s="1" t="s">
        <v>205</v>
      </c>
      <c r="J7" s="1">
        <v>14</v>
      </c>
    </row>
    <row r="8" spans="1:11" x14ac:dyDescent="0.25">
      <c r="A8" s="1" t="s">
        <v>239</v>
      </c>
      <c r="B8" s="1" t="s">
        <v>86</v>
      </c>
      <c r="C8" s="1" t="s">
        <v>135</v>
      </c>
      <c r="D8" s="1">
        <v>933.33333333333337</v>
      </c>
      <c r="E8" s="1" t="s">
        <v>40</v>
      </c>
      <c r="F8" s="1">
        <v>23</v>
      </c>
      <c r="G8" s="1" t="s">
        <v>206</v>
      </c>
      <c r="H8" s="1" t="s">
        <v>46</v>
      </c>
      <c r="I8" s="1" t="s">
        <v>205</v>
      </c>
      <c r="J8" s="1">
        <v>14</v>
      </c>
    </row>
    <row r="9" spans="1:11" x14ac:dyDescent="0.25">
      <c r="A9" s="1" t="s">
        <v>239</v>
      </c>
      <c r="B9" s="1" t="s">
        <v>55</v>
      </c>
      <c r="C9" s="1" t="s">
        <v>149</v>
      </c>
      <c r="D9" s="1">
        <v>14</v>
      </c>
      <c r="E9" s="1" t="s">
        <v>43</v>
      </c>
      <c r="F9" s="1">
        <v>23</v>
      </c>
      <c r="G9" s="1" t="s">
        <v>206</v>
      </c>
      <c r="H9" s="1" t="s">
        <v>46</v>
      </c>
      <c r="I9" s="1" t="s">
        <v>205</v>
      </c>
      <c r="J9" s="1">
        <v>14</v>
      </c>
    </row>
    <row r="10" spans="1:11" x14ac:dyDescent="0.25">
      <c r="A10" s="1" t="s">
        <v>239</v>
      </c>
      <c r="B10" s="1" t="s">
        <v>56</v>
      </c>
      <c r="C10" s="1" t="s">
        <v>127</v>
      </c>
      <c r="D10" s="1">
        <v>14</v>
      </c>
      <c r="E10" s="1" t="s">
        <v>43</v>
      </c>
      <c r="F10" s="1">
        <v>23</v>
      </c>
      <c r="G10" s="1" t="s">
        <v>206</v>
      </c>
      <c r="H10" s="1" t="s">
        <v>46</v>
      </c>
      <c r="I10" s="1" t="s">
        <v>205</v>
      </c>
      <c r="J10" s="1">
        <v>14</v>
      </c>
    </row>
    <row r="11" spans="1:11" x14ac:dyDescent="0.25">
      <c r="A11" s="1" t="s">
        <v>89</v>
      </c>
      <c r="B11" s="1" t="s">
        <v>48</v>
      </c>
      <c r="C11" s="1" t="s">
        <v>149</v>
      </c>
      <c r="D11" s="1">
        <v>20</v>
      </c>
      <c r="E11" s="1" t="s">
        <v>43</v>
      </c>
      <c r="F11" s="1">
        <v>23</v>
      </c>
      <c r="G11" s="1" t="s">
        <v>206</v>
      </c>
      <c r="H11" s="1" t="s">
        <v>46</v>
      </c>
      <c r="I11" s="1" t="s">
        <v>204</v>
      </c>
      <c r="J11" s="1">
        <v>10</v>
      </c>
    </row>
    <row r="12" spans="1:11" x14ac:dyDescent="0.25">
      <c r="A12" s="1" t="s">
        <v>89</v>
      </c>
      <c r="B12" s="1" t="s">
        <v>88</v>
      </c>
      <c r="C12" s="1" t="s">
        <v>152</v>
      </c>
      <c r="D12" s="1">
        <v>1250</v>
      </c>
      <c r="E12" s="1" t="s">
        <v>40</v>
      </c>
      <c r="F12" s="1">
        <v>23</v>
      </c>
      <c r="G12" s="1" t="s">
        <v>206</v>
      </c>
      <c r="H12" s="1" t="s">
        <v>46</v>
      </c>
      <c r="I12" s="1" t="s">
        <v>204</v>
      </c>
      <c r="J12" s="1">
        <v>10</v>
      </c>
    </row>
    <row r="13" spans="1:11" x14ac:dyDescent="0.25">
      <c r="A13" s="1" t="s">
        <v>163</v>
      </c>
      <c r="B13" s="1" t="s">
        <v>85</v>
      </c>
      <c r="C13" s="1" t="s">
        <v>126</v>
      </c>
      <c r="D13" s="1">
        <v>10</v>
      </c>
      <c r="E13" s="1" t="s">
        <v>164</v>
      </c>
      <c r="F13" s="1">
        <v>23</v>
      </c>
      <c r="G13" s="1" t="s">
        <v>206</v>
      </c>
      <c r="H13" s="1" t="s">
        <v>47</v>
      </c>
      <c r="I13" s="1" t="s">
        <v>204</v>
      </c>
      <c r="J13" s="1">
        <v>10</v>
      </c>
    </row>
    <row r="14" spans="1:11" x14ac:dyDescent="0.25">
      <c r="A14" s="1" t="s">
        <v>163</v>
      </c>
      <c r="B14" s="1" t="s">
        <v>66</v>
      </c>
      <c r="C14" s="1" t="s">
        <v>135</v>
      </c>
      <c r="D14" s="1">
        <v>125</v>
      </c>
      <c r="E14" s="1" t="s">
        <v>40</v>
      </c>
      <c r="F14" s="1">
        <v>23</v>
      </c>
      <c r="G14" s="1" t="s">
        <v>206</v>
      </c>
      <c r="H14" s="1" t="s">
        <v>47</v>
      </c>
      <c r="I14" s="1" t="s">
        <v>204</v>
      </c>
      <c r="J14" s="1">
        <v>10</v>
      </c>
    </row>
    <row r="15" spans="1:11" x14ac:dyDescent="0.25">
      <c r="A15" s="1" t="s">
        <v>163</v>
      </c>
      <c r="B15" s="1" t="s">
        <v>81</v>
      </c>
      <c r="C15" s="1" t="s">
        <v>81</v>
      </c>
      <c r="D15" s="1">
        <v>250</v>
      </c>
      <c r="E15" s="1" t="s">
        <v>40</v>
      </c>
      <c r="F15" s="1">
        <v>23</v>
      </c>
      <c r="G15" s="1" t="s">
        <v>206</v>
      </c>
      <c r="H15" s="1" t="s">
        <v>47</v>
      </c>
      <c r="I15" s="1" t="s">
        <v>204</v>
      </c>
      <c r="J15" s="1">
        <v>10</v>
      </c>
    </row>
    <row r="16" spans="1:11" x14ac:dyDescent="0.25">
      <c r="A16" s="1" t="s">
        <v>197</v>
      </c>
      <c r="B16" s="1" t="s">
        <v>165</v>
      </c>
      <c r="C16" s="1" t="s">
        <v>138</v>
      </c>
      <c r="D16" s="1">
        <v>10</v>
      </c>
      <c r="E16" s="1" t="s">
        <v>164</v>
      </c>
      <c r="F16" s="1">
        <v>23</v>
      </c>
      <c r="G16" s="1" t="s">
        <v>206</v>
      </c>
      <c r="H16" s="1" t="s">
        <v>45</v>
      </c>
      <c r="I16" s="1" t="s">
        <v>204</v>
      </c>
      <c r="J16" s="1">
        <v>10</v>
      </c>
    </row>
    <row r="17" spans="1:10" x14ac:dyDescent="0.25">
      <c r="A17" s="1" t="s">
        <v>197</v>
      </c>
      <c r="B17" s="1" t="s">
        <v>166</v>
      </c>
      <c r="C17" s="1" t="s">
        <v>154</v>
      </c>
      <c r="D17" s="1">
        <v>375</v>
      </c>
      <c r="E17" s="1" t="s">
        <v>40</v>
      </c>
      <c r="F17" s="1">
        <v>23</v>
      </c>
      <c r="G17" s="1" t="s">
        <v>206</v>
      </c>
      <c r="H17" s="1" t="s">
        <v>45</v>
      </c>
      <c r="I17" s="1" t="s">
        <v>204</v>
      </c>
      <c r="J17" s="1">
        <v>10</v>
      </c>
    </row>
    <row r="18" spans="1:10" x14ac:dyDescent="0.25">
      <c r="A18" s="1" t="s">
        <v>197</v>
      </c>
      <c r="B18" s="1" t="s">
        <v>167</v>
      </c>
      <c r="C18" s="1" t="s">
        <v>153</v>
      </c>
      <c r="D18" s="1">
        <v>1.25</v>
      </c>
      <c r="E18" s="1" t="s">
        <v>175</v>
      </c>
      <c r="F18" s="1">
        <v>23</v>
      </c>
      <c r="G18" s="1" t="s">
        <v>206</v>
      </c>
      <c r="H18" s="1" t="s">
        <v>45</v>
      </c>
      <c r="I18" s="1" t="s">
        <v>204</v>
      </c>
      <c r="J18" s="1">
        <v>10</v>
      </c>
    </row>
    <row r="19" spans="1:10" x14ac:dyDescent="0.25">
      <c r="A19" s="1" t="s">
        <v>114</v>
      </c>
      <c r="B19" s="1" t="s">
        <v>34</v>
      </c>
      <c r="C19" s="1" t="s">
        <v>138</v>
      </c>
      <c r="D19" s="1">
        <v>2000</v>
      </c>
      <c r="E19" s="1" t="s">
        <v>40</v>
      </c>
      <c r="F19" s="1">
        <v>23</v>
      </c>
      <c r="G19" s="16" t="s">
        <v>208</v>
      </c>
      <c r="H19" s="15" t="s">
        <v>45</v>
      </c>
      <c r="I19" s="15" t="s">
        <v>204</v>
      </c>
      <c r="J19" s="1">
        <v>10</v>
      </c>
    </row>
    <row r="20" spans="1:10" x14ac:dyDescent="0.25">
      <c r="A20" s="1" t="s">
        <v>114</v>
      </c>
      <c r="B20" s="1" t="s">
        <v>56</v>
      </c>
      <c r="C20" s="1" t="s">
        <v>127</v>
      </c>
      <c r="D20" s="1">
        <v>20</v>
      </c>
      <c r="E20" s="1" t="s">
        <v>43</v>
      </c>
      <c r="F20" s="1">
        <v>23</v>
      </c>
      <c r="G20" s="1" t="s">
        <v>208</v>
      </c>
      <c r="H20" s="1" t="s">
        <v>45</v>
      </c>
      <c r="I20" s="1" t="s">
        <v>204</v>
      </c>
      <c r="J20" s="1">
        <v>10</v>
      </c>
    </row>
    <row r="21" spans="1:10" x14ac:dyDescent="0.25">
      <c r="A21" s="1" t="s">
        <v>114</v>
      </c>
      <c r="B21" s="1" t="s">
        <v>44</v>
      </c>
      <c r="C21" s="1" t="s">
        <v>44</v>
      </c>
      <c r="D21" s="1">
        <v>50</v>
      </c>
      <c r="E21" s="1" t="s">
        <v>42</v>
      </c>
      <c r="F21" s="1">
        <v>23</v>
      </c>
      <c r="G21" s="1" t="s">
        <v>208</v>
      </c>
      <c r="H21" s="1" t="s">
        <v>45</v>
      </c>
      <c r="I21" s="1" t="s">
        <v>204</v>
      </c>
      <c r="J21" s="1">
        <v>10</v>
      </c>
    </row>
    <row r="22" spans="1:10" x14ac:dyDescent="0.25">
      <c r="A22" s="1" t="s">
        <v>114</v>
      </c>
      <c r="B22" s="1" t="s">
        <v>113</v>
      </c>
      <c r="C22" s="1" t="s">
        <v>113</v>
      </c>
      <c r="D22" s="1">
        <v>30</v>
      </c>
      <c r="E22" s="1" t="s">
        <v>42</v>
      </c>
      <c r="F22" s="1">
        <v>23</v>
      </c>
      <c r="G22" s="1" t="s">
        <v>208</v>
      </c>
      <c r="H22" s="1" t="s">
        <v>45</v>
      </c>
      <c r="I22" s="1" t="s">
        <v>204</v>
      </c>
      <c r="J22" s="1">
        <v>10</v>
      </c>
    </row>
    <row r="23" spans="1:10" x14ac:dyDescent="0.25">
      <c r="A23" s="1" t="s">
        <v>49</v>
      </c>
      <c r="B23" s="1" t="s">
        <v>48</v>
      </c>
      <c r="C23" s="1" t="s">
        <v>149</v>
      </c>
      <c r="D23" s="1">
        <v>7.5</v>
      </c>
      <c r="E23" s="1" t="s">
        <v>43</v>
      </c>
      <c r="F23" s="1">
        <v>23</v>
      </c>
      <c r="G23" s="1" t="s">
        <v>208</v>
      </c>
      <c r="H23" s="1" t="s">
        <v>47</v>
      </c>
      <c r="I23" s="1" t="s">
        <v>205</v>
      </c>
      <c r="J23" s="1">
        <v>5</v>
      </c>
    </row>
    <row r="24" spans="1:10" x14ac:dyDescent="0.25">
      <c r="A24" s="1" t="s">
        <v>49</v>
      </c>
      <c r="B24" s="1" t="s">
        <v>4</v>
      </c>
      <c r="C24" s="1" t="s">
        <v>135</v>
      </c>
      <c r="D24" s="1">
        <v>1.25</v>
      </c>
      <c r="E24" s="1" t="s">
        <v>41</v>
      </c>
      <c r="F24" s="1">
        <v>23</v>
      </c>
      <c r="G24" s="1" t="s">
        <v>208</v>
      </c>
      <c r="H24" s="1" t="s">
        <v>47</v>
      </c>
      <c r="I24" s="1" t="s">
        <v>205</v>
      </c>
      <c r="J24" s="1">
        <v>5</v>
      </c>
    </row>
    <row r="25" spans="1:10" x14ac:dyDescent="0.25">
      <c r="A25" s="1" t="s">
        <v>246</v>
      </c>
      <c r="B25" s="1" t="s">
        <v>245</v>
      </c>
      <c r="C25" s="1" t="s">
        <v>138</v>
      </c>
      <c r="D25" s="1">
        <v>1.6666666666666665</v>
      </c>
      <c r="E25" s="1" t="s">
        <v>164</v>
      </c>
      <c r="F25" s="1">
        <v>23</v>
      </c>
      <c r="G25" s="1" t="s">
        <v>208</v>
      </c>
      <c r="H25" s="1" t="s">
        <v>46</v>
      </c>
      <c r="I25" s="1" t="s">
        <v>205</v>
      </c>
      <c r="J25" s="1">
        <v>10</v>
      </c>
    </row>
    <row r="26" spans="1:10" x14ac:dyDescent="0.25">
      <c r="A26" s="1" t="s">
        <v>246</v>
      </c>
      <c r="B26" s="1" t="s">
        <v>247</v>
      </c>
      <c r="C26" s="1" t="s">
        <v>138</v>
      </c>
      <c r="D26" s="1">
        <v>1.6666666666666665</v>
      </c>
      <c r="E26" s="1" t="s">
        <v>164</v>
      </c>
      <c r="F26" s="1">
        <v>23</v>
      </c>
      <c r="G26" s="1" t="s">
        <v>208</v>
      </c>
      <c r="H26" s="1" t="s">
        <v>46</v>
      </c>
      <c r="I26" s="1" t="s">
        <v>205</v>
      </c>
      <c r="J26" s="1">
        <v>10</v>
      </c>
    </row>
    <row r="27" spans="1:10" x14ac:dyDescent="0.25">
      <c r="A27" s="1" t="s">
        <v>246</v>
      </c>
      <c r="B27" s="1" t="s">
        <v>249</v>
      </c>
      <c r="D27" s="1">
        <v>16.666666666666668</v>
      </c>
      <c r="E27" s="1" t="s">
        <v>42</v>
      </c>
      <c r="F27" s="1">
        <v>23</v>
      </c>
      <c r="G27" s="1" t="s">
        <v>208</v>
      </c>
      <c r="H27" s="1" t="s">
        <v>46</v>
      </c>
      <c r="I27" s="1" t="s">
        <v>205</v>
      </c>
      <c r="J27" s="1">
        <v>10</v>
      </c>
    </row>
    <row r="28" spans="1:10" x14ac:dyDescent="0.25">
      <c r="A28" s="1" t="s">
        <v>246</v>
      </c>
      <c r="B28" s="1" t="s">
        <v>248</v>
      </c>
      <c r="C28" s="1" t="s">
        <v>127</v>
      </c>
      <c r="D28" s="1">
        <v>16.666666666666668</v>
      </c>
      <c r="E28" s="1" t="s">
        <v>40</v>
      </c>
      <c r="F28" s="1">
        <v>23</v>
      </c>
      <c r="G28" s="1" t="s">
        <v>208</v>
      </c>
      <c r="H28" s="1" t="s">
        <v>46</v>
      </c>
      <c r="I28" s="1" t="s">
        <v>205</v>
      </c>
      <c r="J28" s="1">
        <v>10</v>
      </c>
    </row>
    <row r="29" spans="1:10" x14ac:dyDescent="0.25">
      <c r="A29" s="1" t="s">
        <v>246</v>
      </c>
      <c r="B29" s="1" t="s">
        <v>58</v>
      </c>
      <c r="C29" s="1" t="s">
        <v>147</v>
      </c>
      <c r="D29" s="1">
        <v>166.66666666666669</v>
      </c>
      <c r="E29" s="1" t="s">
        <v>40</v>
      </c>
      <c r="F29" s="1">
        <v>23</v>
      </c>
      <c r="G29" s="1" t="s">
        <v>208</v>
      </c>
      <c r="H29" s="1" t="s">
        <v>46</v>
      </c>
      <c r="I29" s="1" t="s">
        <v>205</v>
      </c>
      <c r="J29" s="1">
        <v>10</v>
      </c>
    </row>
    <row r="30" spans="1:10" x14ac:dyDescent="0.25">
      <c r="A30" s="1" t="s">
        <v>100</v>
      </c>
      <c r="B30" s="1" t="s">
        <v>98</v>
      </c>
      <c r="C30" s="1" t="s">
        <v>151</v>
      </c>
      <c r="D30" s="1">
        <v>3</v>
      </c>
      <c r="E30" s="1" t="s">
        <v>39</v>
      </c>
      <c r="F30" s="1">
        <v>23</v>
      </c>
      <c r="G30" s="1" t="s">
        <v>208</v>
      </c>
      <c r="H30" s="1" t="s">
        <v>46</v>
      </c>
      <c r="I30" s="1" t="s">
        <v>204</v>
      </c>
      <c r="J30" s="1">
        <v>12</v>
      </c>
    </row>
    <row r="31" spans="1:10" x14ac:dyDescent="0.25">
      <c r="A31" s="1" t="s">
        <v>100</v>
      </c>
      <c r="B31" s="1" t="s">
        <v>60</v>
      </c>
      <c r="C31" s="1" t="s">
        <v>137</v>
      </c>
      <c r="D31" s="1">
        <v>1</v>
      </c>
      <c r="E31" s="1" t="s">
        <v>41</v>
      </c>
      <c r="F31" s="1">
        <v>23</v>
      </c>
      <c r="G31" s="1" t="s">
        <v>208</v>
      </c>
      <c r="H31" s="1" t="s">
        <v>46</v>
      </c>
      <c r="I31" s="1" t="s">
        <v>204</v>
      </c>
      <c r="J31" s="1">
        <v>12</v>
      </c>
    </row>
    <row r="32" spans="1:10" x14ac:dyDescent="0.25">
      <c r="A32" s="1" t="s">
        <v>100</v>
      </c>
      <c r="B32" s="1" t="s">
        <v>56</v>
      </c>
      <c r="C32" s="1" t="s">
        <v>127</v>
      </c>
      <c r="D32" s="1">
        <v>6</v>
      </c>
      <c r="E32" s="1" t="s">
        <v>43</v>
      </c>
      <c r="F32" s="1">
        <v>23</v>
      </c>
      <c r="G32" s="1" t="s">
        <v>208</v>
      </c>
      <c r="H32" s="1" t="s">
        <v>46</v>
      </c>
      <c r="I32" s="1" t="s">
        <v>204</v>
      </c>
      <c r="J32" s="1">
        <v>12</v>
      </c>
    </row>
    <row r="33" spans="1:10" x14ac:dyDescent="0.25">
      <c r="A33" s="1" t="s">
        <v>100</v>
      </c>
      <c r="B33" s="1" t="s">
        <v>99</v>
      </c>
      <c r="C33" s="1" t="s">
        <v>144</v>
      </c>
      <c r="D33" s="1">
        <v>40</v>
      </c>
      <c r="E33" s="1" t="s">
        <v>42</v>
      </c>
      <c r="F33" s="1">
        <v>23</v>
      </c>
      <c r="G33" s="1" t="s">
        <v>208</v>
      </c>
      <c r="H33" s="1" t="s">
        <v>46</v>
      </c>
      <c r="I33" s="1" t="s">
        <v>204</v>
      </c>
      <c r="J33" s="1">
        <v>12</v>
      </c>
    </row>
    <row r="34" spans="1:10" x14ac:dyDescent="0.25">
      <c r="A34" s="1" t="s">
        <v>100</v>
      </c>
      <c r="B34" s="1" t="s">
        <v>66</v>
      </c>
      <c r="C34" s="1" t="s">
        <v>135</v>
      </c>
      <c r="D34" s="1">
        <v>60</v>
      </c>
      <c r="E34" s="1" t="s">
        <v>40</v>
      </c>
      <c r="F34" s="1">
        <v>23</v>
      </c>
      <c r="G34" s="1" t="s">
        <v>208</v>
      </c>
      <c r="H34" s="1" t="s">
        <v>46</v>
      </c>
      <c r="I34" s="1" t="s">
        <v>204</v>
      </c>
      <c r="J34" s="1">
        <v>12</v>
      </c>
    </row>
    <row r="35" spans="1:10" x14ac:dyDescent="0.25">
      <c r="A35" s="1" t="s">
        <v>100</v>
      </c>
      <c r="B35" s="1" t="s">
        <v>101</v>
      </c>
      <c r="C35" s="1" t="s">
        <v>127</v>
      </c>
      <c r="D35" s="1">
        <v>6</v>
      </c>
      <c r="E35" s="1" t="s">
        <v>43</v>
      </c>
      <c r="F35" s="1">
        <v>23</v>
      </c>
      <c r="G35" s="1" t="s">
        <v>208</v>
      </c>
      <c r="H35" s="1" t="s">
        <v>46</v>
      </c>
      <c r="I35" s="1" t="s">
        <v>204</v>
      </c>
      <c r="J35" s="1">
        <v>12</v>
      </c>
    </row>
    <row r="36" spans="1:10" x14ac:dyDescent="0.25">
      <c r="A36" s="1" t="s">
        <v>100</v>
      </c>
      <c r="B36" s="1" t="s">
        <v>61</v>
      </c>
      <c r="C36" s="1" t="s">
        <v>145</v>
      </c>
      <c r="D36" s="1">
        <v>20</v>
      </c>
      <c r="E36" s="1" t="s">
        <v>40</v>
      </c>
      <c r="F36" s="1">
        <v>23</v>
      </c>
      <c r="G36" s="1" t="s">
        <v>208</v>
      </c>
      <c r="H36" s="1" t="s">
        <v>46</v>
      </c>
      <c r="I36" s="1" t="s">
        <v>204</v>
      </c>
      <c r="J36" s="1">
        <v>12</v>
      </c>
    </row>
    <row r="37" spans="1:10" x14ac:dyDescent="0.25">
      <c r="A37" s="1" t="s">
        <v>100</v>
      </c>
      <c r="B37" s="1" t="s">
        <v>102</v>
      </c>
      <c r="C37" s="1" t="s">
        <v>155</v>
      </c>
      <c r="D37" s="1">
        <v>10</v>
      </c>
      <c r="E37" s="1" t="s">
        <v>40</v>
      </c>
      <c r="F37" s="1">
        <v>23</v>
      </c>
      <c r="G37" s="1" t="s">
        <v>208</v>
      </c>
      <c r="H37" s="1" t="s">
        <v>46</v>
      </c>
      <c r="I37" s="1" t="s">
        <v>204</v>
      </c>
      <c r="J37" s="1">
        <v>12</v>
      </c>
    </row>
    <row r="38" spans="1:10" x14ac:dyDescent="0.25">
      <c r="A38" s="1" t="s">
        <v>100</v>
      </c>
      <c r="B38" s="1" t="s">
        <v>103</v>
      </c>
      <c r="C38" s="1" t="s">
        <v>153</v>
      </c>
      <c r="D38" s="1">
        <v>10</v>
      </c>
      <c r="E38" s="1" t="s">
        <v>40</v>
      </c>
      <c r="F38" s="1">
        <v>23</v>
      </c>
      <c r="G38" s="1" t="s">
        <v>208</v>
      </c>
      <c r="H38" s="1" t="s">
        <v>46</v>
      </c>
      <c r="I38" s="1" t="s">
        <v>204</v>
      </c>
      <c r="J38" s="1">
        <v>12</v>
      </c>
    </row>
    <row r="39" spans="1:10" x14ac:dyDescent="0.25">
      <c r="A39" s="1" t="s">
        <v>100</v>
      </c>
      <c r="B39" s="1" t="s">
        <v>75</v>
      </c>
      <c r="C39" s="1" t="s">
        <v>145</v>
      </c>
      <c r="D39" s="1">
        <v>2</v>
      </c>
      <c r="E39" s="1" t="s">
        <v>73</v>
      </c>
      <c r="F39" s="1">
        <v>23</v>
      </c>
      <c r="G39" s="1" t="s">
        <v>208</v>
      </c>
      <c r="H39" s="1" t="s">
        <v>46</v>
      </c>
      <c r="I39" s="1" t="s">
        <v>204</v>
      </c>
      <c r="J39" s="1">
        <v>12</v>
      </c>
    </row>
    <row r="40" spans="1:10" x14ac:dyDescent="0.25">
      <c r="A40" s="1" t="s">
        <v>100</v>
      </c>
      <c r="B40" s="1" t="s">
        <v>74</v>
      </c>
      <c r="D40" s="1">
        <v>4</v>
      </c>
      <c r="E40" s="1" t="s">
        <v>73</v>
      </c>
      <c r="F40" s="1">
        <v>23</v>
      </c>
      <c r="G40" s="1" t="s">
        <v>208</v>
      </c>
      <c r="H40" s="1" t="s">
        <v>46</v>
      </c>
      <c r="I40" s="1" t="s">
        <v>204</v>
      </c>
      <c r="J40" s="1">
        <v>12</v>
      </c>
    </row>
    <row r="41" spans="1:10" x14ac:dyDescent="0.25">
      <c r="A41" s="1" t="s">
        <v>262</v>
      </c>
      <c r="B41" s="1" t="s">
        <v>61</v>
      </c>
      <c r="C41" s="1" t="s">
        <v>145</v>
      </c>
      <c r="D41" s="1">
        <v>450</v>
      </c>
      <c r="E41" s="1" t="s">
        <v>40</v>
      </c>
      <c r="F41" s="1">
        <v>23</v>
      </c>
      <c r="G41" s="1" t="s">
        <v>273</v>
      </c>
      <c r="H41" s="1" t="s">
        <v>47</v>
      </c>
      <c r="I41" s="1" t="s">
        <v>205</v>
      </c>
      <c r="J41" s="1">
        <v>15</v>
      </c>
    </row>
    <row r="42" spans="1:10" x14ac:dyDescent="0.25">
      <c r="A42" s="1" t="s">
        <v>262</v>
      </c>
      <c r="B42" s="1" t="s">
        <v>81</v>
      </c>
      <c r="C42" s="1" t="s">
        <v>81</v>
      </c>
      <c r="D42" s="1">
        <v>375</v>
      </c>
      <c r="E42" s="1" t="s">
        <v>40</v>
      </c>
      <c r="F42" s="1">
        <v>23</v>
      </c>
      <c r="G42" s="1" t="s">
        <v>273</v>
      </c>
      <c r="H42" s="1" t="s">
        <v>47</v>
      </c>
      <c r="I42" s="1" t="s">
        <v>205</v>
      </c>
      <c r="J42" s="1">
        <v>15</v>
      </c>
    </row>
    <row r="43" spans="1:10" x14ac:dyDescent="0.25">
      <c r="A43" s="1" t="s">
        <v>262</v>
      </c>
      <c r="B43" s="1" t="s">
        <v>249</v>
      </c>
      <c r="D43" s="1">
        <v>1.5</v>
      </c>
      <c r="E43" s="1" t="s">
        <v>41</v>
      </c>
      <c r="F43" s="1">
        <v>23</v>
      </c>
      <c r="G43" s="1" t="s">
        <v>273</v>
      </c>
      <c r="H43" s="1" t="s">
        <v>47</v>
      </c>
      <c r="I43" s="1" t="s">
        <v>205</v>
      </c>
      <c r="J43" s="1">
        <v>15</v>
      </c>
    </row>
    <row r="44" spans="1:10" x14ac:dyDescent="0.25">
      <c r="A44" s="1" t="s">
        <v>262</v>
      </c>
      <c r="B44" s="1" t="s">
        <v>263</v>
      </c>
      <c r="C44" s="1" t="s">
        <v>126</v>
      </c>
      <c r="D44" s="1">
        <v>75</v>
      </c>
      <c r="E44" s="1" t="s">
        <v>40</v>
      </c>
      <c r="F44" s="1">
        <v>23</v>
      </c>
      <c r="G44" s="1" t="s">
        <v>273</v>
      </c>
      <c r="H44" s="1" t="s">
        <v>47</v>
      </c>
      <c r="I44" s="1" t="s">
        <v>205</v>
      </c>
      <c r="J44" s="1">
        <v>15</v>
      </c>
    </row>
    <row r="45" spans="1:10" x14ac:dyDescent="0.25">
      <c r="A45" s="1" t="s">
        <v>262</v>
      </c>
      <c r="B45" s="1" t="s">
        <v>264</v>
      </c>
      <c r="C45" s="1" t="s">
        <v>126</v>
      </c>
      <c r="D45" s="1">
        <v>150</v>
      </c>
      <c r="E45" s="1" t="s">
        <v>40</v>
      </c>
      <c r="F45" s="1">
        <v>23</v>
      </c>
      <c r="G45" s="1" t="s">
        <v>273</v>
      </c>
      <c r="H45" s="1" t="s">
        <v>47</v>
      </c>
      <c r="I45" s="1" t="s">
        <v>205</v>
      </c>
      <c r="J45" s="1">
        <v>15</v>
      </c>
    </row>
    <row r="46" spans="1:10" x14ac:dyDescent="0.25">
      <c r="A46" s="1" t="s">
        <v>262</v>
      </c>
      <c r="B46" s="1" t="s">
        <v>48</v>
      </c>
      <c r="C46" s="1" t="s">
        <v>149</v>
      </c>
      <c r="D46" s="1">
        <v>9</v>
      </c>
      <c r="E46" s="1" t="s">
        <v>43</v>
      </c>
      <c r="F46" s="1">
        <v>23</v>
      </c>
      <c r="G46" s="1" t="s">
        <v>273</v>
      </c>
      <c r="H46" s="1" t="s">
        <v>47</v>
      </c>
      <c r="I46" s="1" t="s">
        <v>205</v>
      </c>
      <c r="J46" s="1">
        <v>15</v>
      </c>
    </row>
    <row r="47" spans="1:10" x14ac:dyDescent="0.25">
      <c r="A47" s="1" t="s">
        <v>262</v>
      </c>
      <c r="B47" s="1" t="s">
        <v>267</v>
      </c>
      <c r="C47" s="1" t="s">
        <v>135</v>
      </c>
      <c r="D47" s="1">
        <v>6</v>
      </c>
      <c r="E47" s="1" t="s">
        <v>266</v>
      </c>
      <c r="F47" s="1">
        <v>23</v>
      </c>
      <c r="G47" s="1" t="s">
        <v>273</v>
      </c>
      <c r="H47" s="1" t="s">
        <v>47</v>
      </c>
      <c r="I47" s="1" t="s">
        <v>205</v>
      </c>
      <c r="J47" s="1">
        <v>15</v>
      </c>
    </row>
    <row r="48" spans="1:10" x14ac:dyDescent="0.25">
      <c r="A48" s="1" t="s">
        <v>79</v>
      </c>
      <c r="B48" s="1" t="s">
        <v>48</v>
      </c>
      <c r="C48" s="1" t="s">
        <v>149</v>
      </c>
      <c r="D48" s="1">
        <v>40</v>
      </c>
      <c r="E48" s="1" t="s">
        <v>43</v>
      </c>
      <c r="F48" s="1">
        <v>23</v>
      </c>
      <c r="G48" s="1" t="s">
        <v>273</v>
      </c>
      <c r="H48" s="1" t="s">
        <v>46</v>
      </c>
      <c r="I48" s="1" t="s">
        <v>204</v>
      </c>
      <c r="J48" s="1">
        <v>20</v>
      </c>
    </row>
    <row r="49" spans="1:10" x14ac:dyDescent="0.25">
      <c r="A49" s="1" t="s">
        <v>79</v>
      </c>
      <c r="B49" s="1" t="s">
        <v>1</v>
      </c>
      <c r="D49" s="1">
        <v>3000</v>
      </c>
      <c r="E49" s="1" t="s">
        <v>40</v>
      </c>
      <c r="F49" s="1">
        <v>23</v>
      </c>
      <c r="G49" s="1" t="s">
        <v>273</v>
      </c>
      <c r="H49" s="1" t="s">
        <v>46</v>
      </c>
      <c r="I49" s="1" t="s">
        <v>204</v>
      </c>
      <c r="J49" s="1">
        <v>20</v>
      </c>
    </row>
    <row r="50" spans="1:10" x14ac:dyDescent="0.25">
      <c r="A50" s="1" t="s">
        <v>79</v>
      </c>
      <c r="B50" s="1" t="s">
        <v>44</v>
      </c>
      <c r="C50" s="1" t="s">
        <v>44</v>
      </c>
      <c r="D50" s="1">
        <v>25</v>
      </c>
      <c r="E50" s="1" t="s">
        <v>42</v>
      </c>
      <c r="F50" s="1">
        <v>23</v>
      </c>
      <c r="G50" s="1" t="s">
        <v>273</v>
      </c>
      <c r="H50" s="1" t="s">
        <v>46</v>
      </c>
      <c r="I50" s="1" t="s">
        <v>204</v>
      </c>
      <c r="J50" s="1">
        <v>20</v>
      </c>
    </row>
    <row r="51" spans="1:10" x14ac:dyDescent="0.25">
      <c r="A51" s="1" t="s">
        <v>79</v>
      </c>
      <c r="B51" s="1" t="s">
        <v>75</v>
      </c>
      <c r="C51" s="1" t="s">
        <v>145</v>
      </c>
      <c r="D51" s="1">
        <v>5</v>
      </c>
      <c r="E51" s="1" t="s">
        <v>73</v>
      </c>
      <c r="F51" s="1">
        <v>23</v>
      </c>
      <c r="G51" s="1" t="s">
        <v>273</v>
      </c>
      <c r="H51" s="1" t="s">
        <v>46</v>
      </c>
      <c r="I51" s="1" t="s">
        <v>204</v>
      </c>
      <c r="J51" s="1">
        <v>20</v>
      </c>
    </row>
    <row r="52" spans="1:10" x14ac:dyDescent="0.25">
      <c r="A52" s="1" t="s">
        <v>79</v>
      </c>
      <c r="B52" s="1" t="s">
        <v>74</v>
      </c>
      <c r="D52" s="1">
        <v>10</v>
      </c>
      <c r="E52" s="1" t="s">
        <v>73</v>
      </c>
      <c r="F52" s="1">
        <v>23</v>
      </c>
      <c r="G52" s="1" t="s">
        <v>273</v>
      </c>
      <c r="H52" s="1" t="s">
        <v>46</v>
      </c>
      <c r="I52" s="1" t="s">
        <v>204</v>
      </c>
      <c r="J52" s="1">
        <v>20</v>
      </c>
    </row>
    <row r="53" spans="1:10" x14ac:dyDescent="0.25">
      <c r="A53" s="1" t="s">
        <v>256</v>
      </c>
      <c r="B53" s="1" t="s">
        <v>255</v>
      </c>
      <c r="C53" s="1" t="s">
        <v>147</v>
      </c>
      <c r="D53" s="1">
        <v>3.75</v>
      </c>
      <c r="E53" s="1" t="s">
        <v>254</v>
      </c>
      <c r="F53" s="1">
        <v>23</v>
      </c>
      <c r="G53" s="1" t="s">
        <v>273</v>
      </c>
      <c r="H53" s="1" t="s">
        <v>46</v>
      </c>
      <c r="I53" s="1" t="s">
        <v>205</v>
      </c>
      <c r="J53" s="1">
        <v>15</v>
      </c>
    </row>
    <row r="54" spans="1:10" x14ac:dyDescent="0.25">
      <c r="A54" s="1" t="s">
        <v>256</v>
      </c>
      <c r="B54" s="1" t="s">
        <v>258</v>
      </c>
      <c r="C54" s="1" t="s">
        <v>153</v>
      </c>
      <c r="D54" s="1">
        <v>3.75</v>
      </c>
      <c r="E54" s="1" t="s">
        <v>257</v>
      </c>
      <c r="F54" s="1">
        <v>23</v>
      </c>
      <c r="G54" s="1" t="s">
        <v>273</v>
      </c>
      <c r="H54" s="1" t="s">
        <v>46</v>
      </c>
      <c r="I54" s="1" t="s">
        <v>205</v>
      </c>
      <c r="J54" s="1">
        <v>15</v>
      </c>
    </row>
    <row r="55" spans="1:10" x14ac:dyDescent="0.25">
      <c r="A55" s="1" t="s">
        <v>256</v>
      </c>
      <c r="B55" s="1" t="s">
        <v>259</v>
      </c>
      <c r="C55" s="1" t="s">
        <v>153</v>
      </c>
      <c r="D55" s="1">
        <v>3.75</v>
      </c>
      <c r="E55" s="1" t="s">
        <v>73</v>
      </c>
      <c r="F55" s="1">
        <v>23</v>
      </c>
      <c r="G55" s="1" t="s">
        <v>273</v>
      </c>
      <c r="H55" s="1" t="s">
        <v>46</v>
      </c>
      <c r="I55" s="1" t="s">
        <v>205</v>
      </c>
      <c r="J55" s="1">
        <v>15</v>
      </c>
    </row>
    <row r="56" spans="1:10" x14ac:dyDescent="0.25">
      <c r="A56" s="1" t="s">
        <v>256</v>
      </c>
      <c r="B56" s="1" t="s">
        <v>203</v>
      </c>
      <c r="C56" s="1" t="s">
        <v>44</v>
      </c>
      <c r="D56" s="1">
        <v>7.5</v>
      </c>
      <c r="E56" s="1" t="s">
        <v>125</v>
      </c>
      <c r="F56" s="1">
        <v>23</v>
      </c>
      <c r="G56" s="1" t="s">
        <v>273</v>
      </c>
      <c r="H56" s="1" t="s">
        <v>46</v>
      </c>
      <c r="I56" s="1" t="s">
        <v>205</v>
      </c>
      <c r="J56" s="1">
        <v>15</v>
      </c>
    </row>
    <row r="57" spans="1:10" x14ac:dyDescent="0.25">
      <c r="A57" s="1" t="s">
        <v>256</v>
      </c>
      <c r="B57" s="1" t="s">
        <v>261</v>
      </c>
      <c r="C57" s="1" t="s">
        <v>127</v>
      </c>
      <c r="D57" s="1">
        <v>45</v>
      </c>
      <c r="E57" s="1" t="s">
        <v>43</v>
      </c>
      <c r="F57" s="1">
        <v>23</v>
      </c>
      <c r="G57" s="1" t="s">
        <v>273</v>
      </c>
      <c r="H57" s="1" t="s">
        <v>46</v>
      </c>
      <c r="I57" s="1" t="s">
        <v>205</v>
      </c>
      <c r="J57" s="1">
        <v>15</v>
      </c>
    </row>
    <row r="58" spans="1:10" x14ac:dyDescent="0.25">
      <c r="A58" s="1" t="s">
        <v>268</v>
      </c>
      <c r="B58" s="1" t="s">
        <v>269</v>
      </c>
      <c r="C58" s="1" t="s">
        <v>156</v>
      </c>
      <c r="D58" s="1">
        <v>3.333333333333333</v>
      </c>
      <c r="E58" s="1" t="s">
        <v>43</v>
      </c>
      <c r="F58" s="1">
        <v>23</v>
      </c>
      <c r="G58" s="1" t="s">
        <v>273</v>
      </c>
      <c r="H58" s="1" t="s">
        <v>47</v>
      </c>
      <c r="I58" s="1" t="s">
        <v>204</v>
      </c>
      <c r="J58" s="1">
        <v>20</v>
      </c>
    </row>
    <row r="59" spans="1:10" x14ac:dyDescent="0.25">
      <c r="A59" s="1" t="s">
        <v>268</v>
      </c>
      <c r="B59" s="1" t="s">
        <v>85</v>
      </c>
      <c r="C59" s="1" t="s">
        <v>126</v>
      </c>
      <c r="D59" s="1">
        <v>20</v>
      </c>
      <c r="E59" s="1" t="s">
        <v>43</v>
      </c>
      <c r="F59" s="1">
        <v>23</v>
      </c>
      <c r="G59" s="1" t="s">
        <v>273</v>
      </c>
      <c r="H59" s="1" t="s">
        <v>47</v>
      </c>
      <c r="I59" s="1" t="s">
        <v>204</v>
      </c>
      <c r="J59" s="1">
        <v>20</v>
      </c>
    </row>
    <row r="60" spans="1:10" x14ac:dyDescent="0.25">
      <c r="A60" s="1" t="s">
        <v>268</v>
      </c>
      <c r="B60" s="1" t="s">
        <v>271</v>
      </c>
      <c r="C60" s="1" t="s">
        <v>145</v>
      </c>
      <c r="D60" s="1">
        <v>3.333333333333333</v>
      </c>
      <c r="E60" s="1" t="s">
        <v>270</v>
      </c>
      <c r="F60" s="1">
        <v>23</v>
      </c>
      <c r="G60" s="1" t="s">
        <v>273</v>
      </c>
      <c r="H60" s="1" t="s">
        <v>47</v>
      </c>
      <c r="I60" s="1" t="s">
        <v>204</v>
      </c>
      <c r="J60" s="1">
        <v>20</v>
      </c>
    </row>
    <row r="61" spans="1:10" x14ac:dyDescent="0.25">
      <c r="A61" s="1" t="s">
        <v>268</v>
      </c>
      <c r="B61" s="1" t="s">
        <v>66</v>
      </c>
      <c r="C61" s="1" t="s">
        <v>135</v>
      </c>
      <c r="D61" s="1">
        <v>100</v>
      </c>
      <c r="E61" s="1" t="s">
        <v>40</v>
      </c>
      <c r="F61" s="1">
        <v>23</v>
      </c>
      <c r="G61" s="1" t="s">
        <v>273</v>
      </c>
      <c r="H61" s="1" t="s">
        <v>47</v>
      </c>
      <c r="I61" s="1" t="s">
        <v>204</v>
      </c>
      <c r="J61" s="1">
        <v>20</v>
      </c>
    </row>
    <row r="62" spans="1:10" x14ac:dyDescent="0.25">
      <c r="A62" s="1" t="s">
        <v>51</v>
      </c>
      <c r="B62" s="1" t="s">
        <v>48</v>
      </c>
      <c r="C62" s="1" t="s">
        <v>149</v>
      </c>
      <c r="D62" s="1">
        <v>10</v>
      </c>
      <c r="E62" s="1" t="s">
        <v>43</v>
      </c>
      <c r="F62" s="1">
        <v>23</v>
      </c>
      <c r="G62" s="1" t="s">
        <v>208</v>
      </c>
      <c r="H62" s="1" t="s">
        <v>45</v>
      </c>
      <c r="I62" s="1" t="s">
        <v>205</v>
      </c>
      <c r="J62" s="1">
        <v>10</v>
      </c>
    </row>
    <row r="63" spans="1:10" x14ac:dyDescent="0.25">
      <c r="A63" s="1" t="s">
        <v>51</v>
      </c>
      <c r="B63" s="1" t="s">
        <v>50</v>
      </c>
      <c r="C63" s="1" t="s">
        <v>143</v>
      </c>
      <c r="D63" s="1">
        <v>250</v>
      </c>
      <c r="E63" s="1" t="s">
        <v>40</v>
      </c>
      <c r="F63" s="1">
        <v>23</v>
      </c>
      <c r="G63" s="1" t="s">
        <v>208</v>
      </c>
      <c r="H63" s="1" t="s">
        <v>45</v>
      </c>
      <c r="I63" s="1" t="s">
        <v>205</v>
      </c>
      <c r="J63" s="1">
        <v>10</v>
      </c>
    </row>
    <row r="64" spans="1:10" x14ac:dyDescent="0.25">
      <c r="A64" s="1" t="s">
        <v>134</v>
      </c>
      <c r="B64" s="1" t="s">
        <v>84</v>
      </c>
      <c r="D64" s="1">
        <v>15</v>
      </c>
      <c r="E64" s="1" t="s">
        <v>43</v>
      </c>
      <c r="F64" s="1">
        <v>23</v>
      </c>
      <c r="G64" s="1" t="s">
        <v>208</v>
      </c>
      <c r="H64" s="1" t="s">
        <v>47</v>
      </c>
      <c r="I64" s="1" t="s">
        <v>204</v>
      </c>
      <c r="J64" s="1">
        <v>15</v>
      </c>
    </row>
    <row r="65" spans="1:10" x14ac:dyDescent="0.25">
      <c r="A65" s="1" t="s">
        <v>134</v>
      </c>
      <c r="B65" s="1" t="s">
        <v>81</v>
      </c>
      <c r="C65" s="1" t="s">
        <v>81</v>
      </c>
      <c r="D65" s="1">
        <v>75</v>
      </c>
      <c r="E65" s="1" t="s">
        <v>40</v>
      </c>
      <c r="F65" s="1">
        <v>23</v>
      </c>
      <c r="G65" s="1" t="s">
        <v>208</v>
      </c>
      <c r="H65" s="1" t="s">
        <v>47</v>
      </c>
      <c r="I65" s="1" t="s">
        <v>204</v>
      </c>
      <c r="J65" s="1">
        <v>15</v>
      </c>
    </row>
    <row r="66" spans="1:10" x14ac:dyDescent="0.25">
      <c r="A66" s="1" t="s">
        <v>112</v>
      </c>
      <c r="B66" s="1" t="s">
        <v>111</v>
      </c>
      <c r="C66" s="1" t="s">
        <v>161</v>
      </c>
      <c r="D66" s="1">
        <v>2000</v>
      </c>
      <c r="E66" s="1" t="s">
        <v>40</v>
      </c>
      <c r="F66" s="1">
        <v>23</v>
      </c>
      <c r="G66" s="1" t="s">
        <v>273</v>
      </c>
      <c r="H66" s="1" t="s">
        <v>45</v>
      </c>
      <c r="I66" s="1" t="s">
        <v>205</v>
      </c>
      <c r="J66" s="1">
        <v>10</v>
      </c>
    </row>
    <row r="67" spans="1:10" x14ac:dyDescent="0.25">
      <c r="A67" s="1" t="s">
        <v>112</v>
      </c>
      <c r="B67" s="1" t="s">
        <v>90</v>
      </c>
      <c r="C67" s="1" t="s">
        <v>138</v>
      </c>
      <c r="D67" s="1">
        <v>1500</v>
      </c>
      <c r="E67" s="1" t="s">
        <v>40</v>
      </c>
      <c r="F67" s="1">
        <v>23</v>
      </c>
      <c r="G67" s="1" t="s">
        <v>273</v>
      </c>
      <c r="H67" s="1" t="s">
        <v>45</v>
      </c>
      <c r="I67" s="1" t="s">
        <v>205</v>
      </c>
      <c r="J67" s="1">
        <v>10</v>
      </c>
    </row>
    <row r="68" spans="1:10" x14ac:dyDescent="0.25">
      <c r="A68" s="1" t="s">
        <v>112</v>
      </c>
      <c r="B68" s="1" t="s">
        <v>44</v>
      </c>
      <c r="C68" s="1" t="s">
        <v>44</v>
      </c>
      <c r="D68" s="1">
        <v>50</v>
      </c>
      <c r="E68" s="1" t="s">
        <v>42</v>
      </c>
      <c r="F68" s="1">
        <v>23</v>
      </c>
      <c r="G68" s="1" t="s">
        <v>273</v>
      </c>
      <c r="H68" s="1" t="s">
        <v>45</v>
      </c>
      <c r="I68" s="1" t="s">
        <v>205</v>
      </c>
      <c r="J68" s="1">
        <v>10</v>
      </c>
    </row>
    <row r="69" spans="1:10" x14ac:dyDescent="0.25">
      <c r="A69" s="1" t="s">
        <v>112</v>
      </c>
      <c r="B69" s="1" t="s">
        <v>113</v>
      </c>
      <c r="C69" s="1" t="s">
        <v>113</v>
      </c>
      <c r="D69" s="1">
        <v>10</v>
      </c>
      <c r="E69" s="1" t="s">
        <v>125</v>
      </c>
      <c r="F69" s="1">
        <v>23</v>
      </c>
      <c r="G69" s="1" t="s">
        <v>273</v>
      </c>
      <c r="H69" s="1" t="s">
        <v>45</v>
      </c>
      <c r="I69" s="1" t="s">
        <v>205</v>
      </c>
      <c r="J69" s="1">
        <v>10</v>
      </c>
    </row>
    <row r="70" spans="1:10" x14ac:dyDescent="0.25">
      <c r="A70" s="1" t="s">
        <v>117</v>
      </c>
      <c r="B70" s="1" t="s">
        <v>50</v>
      </c>
      <c r="C70" s="1" t="s">
        <v>143</v>
      </c>
      <c r="D70" s="1">
        <v>500</v>
      </c>
      <c r="E70" s="1" t="s">
        <v>40</v>
      </c>
      <c r="F70" s="1">
        <v>23</v>
      </c>
      <c r="G70" s="1" t="s">
        <v>273</v>
      </c>
      <c r="H70" s="1" t="s">
        <v>45</v>
      </c>
      <c r="I70" s="1" t="s">
        <v>204</v>
      </c>
      <c r="J70" s="1">
        <v>10</v>
      </c>
    </row>
    <row r="71" spans="1:10" x14ac:dyDescent="0.25">
      <c r="A71" s="1" t="s">
        <v>117</v>
      </c>
      <c r="B71" s="1" t="s">
        <v>139</v>
      </c>
      <c r="C71" s="1" t="s">
        <v>138</v>
      </c>
      <c r="D71" s="1">
        <v>2500</v>
      </c>
      <c r="E71" s="1" t="s">
        <v>40</v>
      </c>
      <c r="F71" s="1">
        <v>23</v>
      </c>
      <c r="G71" s="1" t="s">
        <v>273</v>
      </c>
      <c r="H71" s="1" t="s">
        <v>45</v>
      </c>
      <c r="I71" s="1" t="s">
        <v>204</v>
      </c>
      <c r="J71" s="1">
        <v>10</v>
      </c>
    </row>
    <row r="72" spans="1:10" x14ac:dyDescent="0.25">
      <c r="A72" s="1" t="s">
        <v>274</v>
      </c>
      <c r="B72" s="1" t="s">
        <v>276</v>
      </c>
      <c r="C72" s="1" t="s">
        <v>135</v>
      </c>
      <c r="D72" s="1">
        <v>70</v>
      </c>
      <c r="E72" s="1" t="s">
        <v>42</v>
      </c>
      <c r="F72" s="1">
        <v>23</v>
      </c>
      <c r="G72" s="1" t="s">
        <v>283</v>
      </c>
      <c r="H72" s="1" t="s">
        <v>47</v>
      </c>
      <c r="I72" s="1" t="s">
        <v>205</v>
      </c>
      <c r="J72" s="1">
        <v>14</v>
      </c>
    </row>
    <row r="73" spans="1:10" x14ac:dyDescent="0.25">
      <c r="A73" s="1" t="s">
        <v>274</v>
      </c>
      <c r="B73" s="1" t="s">
        <v>55</v>
      </c>
      <c r="C73" s="1" t="s">
        <v>149</v>
      </c>
      <c r="D73" s="1">
        <v>10.5</v>
      </c>
      <c r="E73" s="1" t="s">
        <v>43</v>
      </c>
      <c r="F73" s="1">
        <v>23</v>
      </c>
      <c r="G73" s="1" t="s">
        <v>283</v>
      </c>
      <c r="H73" s="1" t="s">
        <v>47</v>
      </c>
      <c r="I73" s="1" t="s">
        <v>205</v>
      </c>
      <c r="J73" s="1">
        <v>14</v>
      </c>
    </row>
    <row r="74" spans="1:10" x14ac:dyDescent="0.25">
      <c r="A74" s="1" t="s">
        <v>274</v>
      </c>
      <c r="B74" s="1" t="s">
        <v>249</v>
      </c>
      <c r="D74" s="1">
        <v>43.75</v>
      </c>
      <c r="E74" s="1" t="s">
        <v>42</v>
      </c>
      <c r="F74" s="1">
        <v>23</v>
      </c>
      <c r="G74" s="1" t="s">
        <v>283</v>
      </c>
      <c r="H74" s="1" t="s">
        <v>47</v>
      </c>
      <c r="I74" s="1" t="s">
        <v>205</v>
      </c>
      <c r="J74" s="1">
        <v>14</v>
      </c>
    </row>
    <row r="75" spans="1:10" x14ac:dyDescent="0.25">
      <c r="A75" s="1" t="s">
        <v>274</v>
      </c>
      <c r="B75" s="1" t="s">
        <v>81</v>
      </c>
      <c r="C75" s="1" t="s">
        <v>81</v>
      </c>
      <c r="D75" s="1">
        <v>262.5</v>
      </c>
      <c r="E75" s="1" t="s">
        <v>40</v>
      </c>
      <c r="F75" s="1">
        <v>23</v>
      </c>
      <c r="G75" s="1" t="s">
        <v>283</v>
      </c>
      <c r="H75" s="1" t="s">
        <v>47</v>
      </c>
      <c r="I75" s="1" t="s">
        <v>205</v>
      </c>
      <c r="J75" s="1">
        <v>14</v>
      </c>
    </row>
    <row r="76" spans="1:10" x14ac:dyDescent="0.25">
      <c r="A76" s="1" t="s">
        <v>277</v>
      </c>
      <c r="B76" s="1" t="s">
        <v>279</v>
      </c>
      <c r="C76" s="1" t="s">
        <v>278</v>
      </c>
      <c r="D76" s="1">
        <v>33</v>
      </c>
      <c r="E76" s="1" t="s">
        <v>43</v>
      </c>
      <c r="F76" s="1">
        <v>23</v>
      </c>
      <c r="G76" s="1" t="s">
        <v>283</v>
      </c>
      <c r="H76" s="1" t="s">
        <v>47</v>
      </c>
      <c r="I76" s="1" t="s">
        <v>204</v>
      </c>
      <c r="J76" s="1">
        <v>11</v>
      </c>
    </row>
    <row r="77" spans="1:10" x14ac:dyDescent="0.25">
      <c r="A77" s="1" t="s">
        <v>277</v>
      </c>
      <c r="B77" s="1" t="s">
        <v>280</v>
      </c>
      <c r="C77" s="1" t="s">
        <v>69</v>
      </c>
      <c r="D77" s="1">
        <v>27.5</v>
      </c>
      <c r="E77" s="1" t="s">
        <v>42</v>
      </c>
      <c r="F77" s="1">
        <v>23</v>
      </c>
      <c r="G77" s="1" t="s">
        <v>283</v>
      </c>
      <c r="H77" s="1" t="s">
        <v>47</v>
      </c>
      <c r="I77" s="1" t="s">
        <v>204</v>
      </c>
      <c r="J77" s="1">
        <v>11</v>
      </c>
    </row>
    <row r="78" spans="1:10" x14ac:dyDescent="0.25">
      <c r="A78" s="1" t="s">
        <v>277</v>
      </c>
      <c r="B78" s="1" t="s">
        <v>48</v>
      </c>
      <c r="C78" s="1" t="s">
        <v>149</v>
      </c>
      <c r="D78" s="1">
        <v>5.5</v>
      </c>
      <c r="E78" s="1" t="s">
        <v>43</v>
      </c>
      <c r="F78" s="1">
        <v>23</v>
      </c>
      <c r="G78" s="1" t="s">
        <v>283</v>
      </c>
      <c r="H78" s="1" t="s">
        <v>47</v>
      </c>
      <c r="I78" s="1" t="s">
        <v>204</v>
      </c>
      <c r="J78" s="1">
        <v>11</v>
      </c>
    </row>
    <row r="79" spans="1:10" x14ac:dyDescent="0.25">
      <c r="A79" s="1" t="s">
        <v>277</v>
      </c>
      <c r="B79" s="1" t="s">
        <v>81</v>
      </c>
      <c r="C79" s="1" t="s">
        <v>81</v>
      </c>
      <c r="D79" s="1">
        <v>247.5</v>
      </c>
      <c r="E79" s="1" t="s">
        <v>40</v>
      </c>
      <c r="F79" s="1">
        <v>23</v>
      </c>
      <c r="G79" s="1" t="s">
        <v>283</v>
      </c>
      <c r="H79" s="1" t="s">
        <v>47</v>
      </c>
      <c r="I79" s="1" t="s">
        <v>204</v>
      </c>
      <c r="J79" s="1">
        <v>11</v>
      </c>
    </row>
    <row r="80" spans="1:10" x14ac:dyDescent="0.25">
      <c r="A80" s="1" t="s">
        <v>277</v>
      </c>
      <c r="B80" s="1" t="s">
        <v>281</v>
      </c>
      <c r="C80" s="1" t="s">
        <v>135</v>
      </c>
      <c r="D80" s="1">
        <v>550</v>
      </c>
      <c r="E80" s="1" t="s">
        <v>40</v>
      </c>
      <c r="F80" s="1">
        <v>23</v>
      </c>
      <c r="G80" s="1" t="s">
        <v>283</v>
      </c>
      <c r="H80" s="1" t="s">
        <v>47</v>
      </c>
      <c r="I80" s="1" t="s">
        <v>204</v>
      </c>
      <c r="J80" s="1">
        <v>11</v>
      </c>
    </row>
    <row r="81" spans="1:10" x14ac:dyDescent="0.25">
      <c r="A81" s="1" t="s">
        <v>277</v>
      </c>
      <c r="B81" s="1" t="s">
        <v>276</v>
      </c>
      <c r="C81" s="1" t="s">
        <v>135</v>
      </c>
      <c r="D81" s="1">
        <v>41.25</v>
      </c>
      <c r="E81" s="1" t="s">
        <v>42</v>
      </c>
      <c r="F81" s="1">
        <v>23</v>
      </c>
      <c r="G81" s="1" t="s">
        <v>283</v>
      </c>
      <c r="H81" s="1" t="s">
        <v>47</v>
      </c>
      <c r="I81" s="1" t="s">
        <v>204</v>
      </c>
      <c r="J81" s="1">
        <v>11</v>
      </c>
    </row>
    <row r="82" spans="1:10" x14ac:dyDescent="0.25">
      <c r="A82" s="1" t="s">
        <v>277</v>
      </c>
      <c r="B82" s="1" t="s">
        <v>282</v>
      </c>
      <c r="C82" s="1" t="s">
        <v>69</v>
      </c>
      <c r="D82" s="1">
        <v>68.75</v>
      </c>
      <c r="E82" s="1" t="s">
        <v>40</v>
      </c>
      <c r="F82" s="1">
        <v>23</v>
      </c>
      <c r="G82" s="1" t="s">
        <v>283</v>
      </c>
      <c r="H82" s="1" t="s">
        <v>47</v>
      </c>
      <c r="I82" s="1" t="s">
        <v>204</v>
      </c>
      <c r="J82" s="1">
        <v>11</v>
      </c>
    </row>
    <row r="83" spans="1:10" x14ac:dyDescent="0.25">
      <c r="A83" s="1" t="s">
        <v>301</v>
      </c>
      <c r="B83" s="1" t="s">
        <v>302</v>
      </c>
      <c r="C83" s="1" t="s">
        <v>157</v>
      </c>
      <c r="D83" s="1">
        <v>10</v>
      </c>
      <c r="E83" s="1" t="s">
        <v>43</v>
      </c>
      <c r="F83" s="1">
        <v>23</v>
      </c>
      <c r="G83" s="1" t="s">
        <v>283</v>
      </c>
      <c r="H83" s="1" t="s">
        <v>45</v>
      </c>
      <c r="I83" s="1" t="s">
        <v>205</v>
      </c>
      <c r="J83" s="1">
        <v>10</v>
      </c>
    </row>
    <row r="84" spans="1:10" x14ac:dyDescent="0.25">
      <c r="A84" s="1" t="s">
        <v>301</v>
      </c>
      <c r="B84" s="1" t="s">
        <v>258</v>
      </c>
      <c r="C84" s="1" t="s">
        <v>153</v>
      </c>
      <c r="D84" s="1">
        <v>5</v>
      </c>
      <c r="E84" s="1" t="s">
        <v>63</v>
      </c>
      <c r="F84" s="1">
        <v>23</v>
      </c>
      <c r="G84" s="1" t="s">
        <v>283</v>
      </c>
      <c r="H84" s="1" t="s">
        <v>45</v>
      </c>
      <c r="I84" s="1" t="s">
        <v>205</v>
      </c>
      <c r="J84" s="1">
        <v>10</v>
      </c>
    </row>
    <row r="85" spans="1:10" x14ac:dyDescent="0.25">
      <c r="A85" s="1" t="s">
        <v>301</v>
      </c>
      <c r="B85" s="1" t="s">
        <v>113</v>
      </c>
      <c r="C85" s="1" t="s">
        <v>113</v>
      </c>
      <c r="D85" s="1">
        <v>2.5</v>
      </c>
      <c r="E85" s="1" t="s">
        <v>125</v>
      </c>
      <c r="F85" s="1">
        <v>23</v>
      </c>
      <c r="G85" s="1" t="s">
        <v>283</v>
      </c>
      <c r="H85" s="1" t="s">
        <v>45</v>
      </c>
      <c r="I85" s="1" t="s">
        <v>205</v>
      </c>
      <c r="J85" s="1">
        <v>10</v>
      </c>
    </row>
    <row r="86" spans="1:10" x14ac:dyDescent="0.25">
      <c r="A86" s="1" t="s">
        <v>301</v>
      </c>
      <c r="B86" s="1" t="s">
        <v>203</v>
      </c>
      <c r="C86" s="1" t="s">
        <v>44</v>
      </c>
      <c r="D86" s="1">
        <v>7.5</v>
      </c>
      <c r="E86" s="1" t="s">
        <v>125</v>
      </c>
      <c r="F86" s="1">
        <v>23</v>
      </c>
      <c r="G86" s="1" t="s">
        <v>283</v>
      </c>
      <c r="H86" s="1" t="s">
        <v>45</v>
      </c>
      <c r="I86" s="1" t="s">
        <v>205</v>
      </c>
      <c r="J86" s="1">
        <v>10</v>
      </c>
    </row>
    <row r="87" spans="1:10" x14ac:dyDescent="0.25">
      <c r="A87" s="1" t="s">
        <v>301</v>
      </c>
      <c r="B87" s="1" t="s">
        <v>48</v>
      </c>
      <c r="C87" s="1" t="s">
        <v>149</v>
      </c>
      <c r="D87" s="1">
        <v>10</v>
      </c>
      <c r="E87" s="1" t="s">
        <v>43</v>
      </c>
      <c r="F87" s="1">
        <v>23</v>
      </c>
      <c r="G87" s="1" t="s">
        <v>283</v>
      </c>
      <c r="H87" s="1" t="s">
        <v>45</v>
      </c>
      <c r="I87" s="1" t="s">
        <v>205</v>
      </c>
      <c r="J87" s="1">
        <v>10</v>
      </c>
    </row>
    <row r="88" spans="1:10" x14ac:dyDescent="0.25">
      <c r="A88" s="1" t="s">
        <v>301</v>
      </c>
      <c r="B88" s="1" t="s">
        <v>303</v>
      </c>
      <c r="C88" s="1" t="s">
        <v>138</v>
      </c>
      <c r="D88" s="1">
        <v>5</v>
      </c>
      <c r="E88" s="1" t="s">
        <v>43</v>
      </c>
      <c r="F88" s="1">
        <v>23</v>
      </c>
      <c r="G88" s="1" t="s">
        <v>283</v>
      </c>
      <c r="H88" s="1" t="s">
        <v>45</v>
      </c>
      <c r="I88" s="1" t="s">
        <v>205</v>
      </c>
      <c r="J88" s="1">
        <v>10</v>
      </c>
    </row>
    <row r="89" spans="1:10" x14ac:dyDescent="0.25">
      <c r="A89" s="1" t="s">
        <v>301</v>
      </c>
      <c r="B89" s="1" t="s">
        <v>304</v>
      </c>
      <c r="C89" s="1" t="s">
        <v>138</v>
      </c>
      <c r="D89" s="1">
        <v>20</v>
      </c>
      <c r="E89" s="1" t="s">
        <v>43</v>
      </c>
      <c r="F89" s="1">
        <v>23</v>
      </c>
      <c r="G89" s="1" t="s">
        <v>283</v>
      </c>
      <c r="H89" s="1" t="s">
        <v>45</v>
      </c>
      <c r="I89" s="1" t="s">
        <v>205</v>
      </c>
      <c r="J89" s="1">
        <v>10</v>
      </c>
    </row>
    <row r="90" spans="1:10" x14ac:dyDescent="0.25">
      <c r="A90" s="1" t="s">
        <v>301</v>
      </c>
      <c r="B90" s="1" t="s">
        <v>305</v>
      </c>
      <c r="C90" s="1" t="s">
        <v>138</v>
      </c>
      <c r="D90" s="1">
        <v>2.5</v>
      </c>
      <c r="E90" s="1" t="s">
        <v>43</v>
      </c>
      <c r="F90" s="1">
        <v>23</v>
      </c>
      <c r="G90" s="1" t="s">
        <v>283</v>
      </c>
      <c r="H90" s="1" t="s">
        <v>45</v>
      </c>
      <c r="I90" s="1" t="s">
        <v>205</v>
      </c>
      <c r="J90" s="1">
        <v>10</v>
      </c>
    </row>
    <row r="91" spans="1:10" x14ac:dyDescent="0.25">
      <c r="A91" s="1" t="s">
        <v>301</v>
      </c>
      <c r="B91" s="1" t="s">
        <v>306</v>
      </c>
      <c r="C91" s="1" t="s">
        <v>161</v>
      </c>
      <c r="D91" s="1">
        <v>500</v>
      </c>
      <c r="E91" s="1" t="s">
        <v>40</v>
      </c>
      <c r="F91" s="1">
        <v>23</v>
      </c>
      <c r="G91" s="1" t="s">
        <v>283</v>
      </c>
      <c r="H91" s="1" t="s">
        <v>45</v>
      </c>
      <c r="I91" s="1" t="s">
        <v>205</v>
      </c>
      <c r="J91" s="1">
        <v>10</v>
      </c>
    </row>
    <row r="92" spans="1:10" x14ac:dyDescent="0.25">
      <c r="A92" s="1" t="s">
        <v>301</v>
      </c>
      <c r="B92" s="1" t="s">
        <v>308</v>
      </c>
      <c r="C92" s="1" t="s">
        <v>161</v>
      </c>
      <c r="D92" s="1">
        <v>5</v>
      </c>
      <c r="E92" s="1" t="s">
        <v>307</v>
      </c>
      <c r="F92" s="1">
        <v>23</v>
      </c>
      <c r="G92" s="1" t="s">
        <v>283</v>
      </c>
      <c r="H92" s="1" t="s">
        <v>45</v>
      </c>
      <c r="I92" s="1" t="s">
        <v>205</v>
      </c>
      <c r="J92" s="1">
        <v>10</v>
      </c>
    </row>
    <row r="93" spans="1:10" x14ac:dyDescent="0.25">
      <c r="A93" s="1" t="s">
        <v>301</v>
      </c>
      <c r="B93" s="1" t="s">
        <v>75</v>
      </c>
      <c r="C93" s="1" t="s">
        <v>145</v>
      </c>
      <c r="D93" s="1">
        <v>5</v>
      </c>
      <c r="E93" s="1" t="s">
        <v>73</v>
      </c>
      <c r="F93" s="1">
        <v>23</v>
      </c>
      <c r="G93" s="1" t="s">
        <v>283</v>
      </c>
      <c r="H93" s="1" t="s">
        <v>45</v>
      </c>
      <c r="I93" s="1" t="s">
        <v>205</v>
      </c>
      <c r="J93" s="1">
        <v>10</v>
      </c>
    </row>
    <row r="94" spans="1:10" x14ac:dyDescent="0.25">
      <c r="A94" s="1" t="s">
        <v>301</v>
      </c>
      <c r="B94" s="1" t="s">
        <v>251</v>
      </c>
      <c r="C94" s="1" t="s">
        <v>145</v>
      </c>
      <c r="D94" s="1">
        <v>2.5</v>
      </c>
      <c r="E94" s="1" t="s">
        <v>73</v>
      </c>
      <c r="F94" s="1">
        <v>23</v>
      </c>
      <c r="G94" s="1" t="s">
        <v>283</v>
      </c>
      <c r="H94" s="1" t="s">
        <v>45</v>
      </c>
      <c r="I94" s="1" t="s">
        <v>205</v>
      </c>
      <c r="J94" s="1">
        <v>10</v>
      </c>
    </row>
    <row r="95" spans="1:10" x14ac:dyDescent="0.25">
      <c r="A95" s="1" t="s">
        <v>94</v>
      </c>
      <c r="B95" s="1" t="s">
        <v>93</v>
      </c>
      <c r="D95" s="1">
        <v>1.3333333333333333</v>
      </c>
      <c r="E95" s="1" t="s">
        <v>43</v>
      </c>
      <c r="F95" s="1">
        <v>23</v>
      </c>
      <c r="G95" s="1" t="s">
        <v>283</v>
      </c>
      <c r="H95" s="1" t="s">
        <v>46</v>
      </c>
      <c r="I95" s="1" t="s">
        <v>205</v>
      </c>
      <c r="J95" s="1">
        <v>8</v>
      </c>
    </row>
    <row r="96" spans="1:10" x14ac:dyDescent="0.25">
      <c r="A96" s="1" t="s">
        <v>94</v>
      </c>
      <c r="B96" s="1" t="s">
        <v>48</v>
      </c>
      <c r="C96" s="1" t="s">
        <v>149</v>
      </c>
      <c r="D96" s="1">
        <v>8</v>
      </c>
      <c r="E96" s="1" t="s">
        <v>43</v>
      </c>
      <c r="F96" s="1">
        <v>23</v>
      </c>
      <c r="G96" s="1" t="s">
        <v>283</v>
      </c>
      <c r="H96" s="1" t="s">
        <v>46</v>
      </c>
      <c r="I96" s="1" t="s">
        <v>205</v>
      </c>
      <c r="J96" s="1">
        <v>8</v>
      </c>
    </row>
    <row r="97" spans="1:10" x14ac:dyDescent="0.25">
      <c r="A97" s="1" t="s">
        <v>94</v>
      </c>
      <c r="B97" s="1" t="s">
        <v>95</v>
      </c>
      <c r="C97" s="1" t="s">
        <v>152</v>
      </c>
      <c r="D97" s="1">
        <v>400</v>
      </c>
      <c r="E97" s="1" t="s">
        <v>40</v>
      </c>
      <c r="F97" s="1">
        <v>23</v>
      </c>
      <c r="G97" s="1" t="s">
        <v>283</v>
      </c>
      <c r="H97" s="1" t="s">
        <v>46</v>
      </c>
      <c r="I97" s="1" t="s">
        <v>205</v>
      </c>
      <c r="J97" s="1">
        <v>8</v>
      </c>
    </row>
    <row r="98" spans="1:10" x14ac:dyDescent="0.25">
      <c r="A98" s="1" t="s">
        <v>240</v>
      </c>
      <c r="B98" s="1" t="s">
        <v>59</v>
      </c>
      <c r="C98" s="1" t="s">
        <v>156</v>
      </c>
      <c r="D98" s="1">
        <v>13</v>
      </c>
      <c r="E98" s="1" t="s">
        <v>64</v>
      </c>
      <c r="F98" s="1">
        <v>23</v>
      </c>
      <c r="G98" s="1" t="s">
        <v>283</v>
      </c>
      <c r="H98" s="1" t="s">
        <v>45</v>
      </c>
      <c r="I98" s="1" t="s">
        <v>204</v>
      </c>
      <c r="J98" s="1">
        <v>13</v>
      </c>
    </row>
    <row r="99" spans="1:10" x14ac:dyDescent="0.25">
      <c r="A99" s="1" t="s">
        <v>240</v>
      </c>
      <c r="B99" s="1" t="s">
        <v>2</v>
      </c>
      <c r="D99" s="1">
        <v>65</v>
      </c>
      <c r="E99" s="1" t="s">
        <v>40</v>
      </c>
      <c r="F99" s="1">
        <v>23</v>
      </c>
      <c r="G99" s="1" t="s">
        <v>283</v>
      </c>
      <c r="H99" s="1" t="s">
        <v>45</v>
      </c>
      <c r="I99" s="1" t="s">
        <v>204</v>
      </c>
      <c r="J99" s="1">
        <v>13</v>
      </c>
    </row>
    <row r="100" spans="1:10" x14ac:dyDescent="0.25">
      <c r="A100" s="1" t="s">
        <v>240</v>
      </c>
      <c r="B100" s="1" t="s">
        <v>61</v>
      </c>
      <c r="C100" s="1" t="s">
        <v>145</v>
      </c>
      <c r="D100" s="1">
        <v>48.75</v>
      </c>
      <c r="E100" s="1" t="s">
        <v>40</v>
      </c>
      <c r="F100" s="1">
        <v>23</v>
      </c>
      <c r="G100" s="1" t="s">
        <v>283</v>
      </c>
      <c r="H100" s="1" t="s">
        <v>45</v>
      </c>
      <c r="I100" s="1" t="s">
        <v>204</v>
      </c>
      <c r="J100" s="1">
        <v>13</v>
      </c>
    </row>
    <row r="101" spans="1:10" x14ac:dyDescent="0.25">
      <c r="A101" s="1" t="s">
        <v>240</v>
      </c>
      <c r="B101" s="1" t="s">
        <v>87</v>
      </c>
      <c r="C101" s="1" t="s">
        <v>127</v>
      </c>
      <c r="D101" s="1">
        <v>13</v>
      </c>
      <c r="E101" s="1" t="s">
        <v>43</v>
      </c>
      <c r="F101" s="1">
        <v>23</v>
      </c>
      <c r="G101" s="1" t="s">
        <v>283</v>
      </c>
      <c r="H101" s="1" t="s">
        <v>45</v>
      </c>
      <c r="I101" s="1" t="s">
        <v>204</v>
      </c>
      <c r="J101" s="1">
        <v>13</v>
      </c>
    </row>
    <row r="102" spans="1:10" x14ac:dyDescent="0.25">
      <c r="A102" s="1" t="s">
        <v>240</v>
      </c>
      <c r="B102" s="1" t="s">
        <v>58</v>
      </c>
      <c r="C102" s="1" t="s">
        <v>147</v>
      </c>
      <c r="D102" s="1">
        <v>325</v>
      </c>
      <c r="E102" s="1" t="s">
        <v>40</v>
      </c>
      <c r="F102" s="1">
        <v>23</v>
      </c>
      <c r="G102" s="1" t="s">
        <v>283</v>
      </c>
      <c r="H102" s="1" t="s">
        <v>45</v>
      </c>
      <c r="I102" s="1" t="s">
        <v>204</v>
      </c>
      <c r="J102" s="1">
        <v>13</v>
      </c>
    </row>
    <row r="103" spans="1:10" x14ac:dyDescent="0.25">
      <c r="A103" s="1" t="s">
        <v>240</v>
      </c>
      <c r="B103" s="1" t="s">
        <v>60</v>
      </c>
      <c r="C103" s="1" t="s">
        <v>137</v>
      </c>
      <c r="D103" s="1">
        <v>3.25</v>
      </c>
      <c r="E103" s="1" t="s">
        <v>41</v>
      </c>
      <c r="F103" s="1">
        <v>23</v>
      </c>
      <c r="G103" s="1" t="s">
        <v>283</v>
      </c>
      <c r="H103" s="1" t="s">
        <v>45</v>
      </c>
      <c r="I103" s="1" t="s">
        <v>204</v>
      </c>
      <c r="J103" s="1">
        <v>13</v>
      </c>
    </row>
    <row r="104" spans="1:10" x14ac:dyDescent="0.25">
      <c r="A104" s="1" t="s">
        <v>313</v>
      </c>
      <c r="B104" s="1" t="s">
        <v>313</v>
      </c>
      <c r="C104" s="1" t="s">
        <v>154</v>
      </c>
      <c r="D104" s="1">
        <v>80</v>
      </c>
      <c r="E104" s="1" t="s">
        <v>43</v>
      </c>
      <c r="F104" s="1">
        <v>23</v>
      </c>
      <c r="G104" s="1" t="s">
        <v>322</v>
      </c>
      <c r="H104" s="1" t="s">
        <v>45</v>
      </c>
      <c r="I104" s="1" t="s">
        <v>205</v>
      </c>
      <c r="J104" s="1">
        <v>16</v>
      </c>
    </row>
    <row r="105" spans="1:10" x14ac:dyDescent="0.25">
      <c r="A105" s="1" t="s">
        <v>310</v>
      </c>
      <c r="B105" s="1" t="s">
        <v>309</v>
      </c>
      <c r="C105" s="1" t="s">
        <v>138</v>
      </c>
      <c r="D105" s="1">
        <v>4.25</v>
      </c>
      <c r="E105" s="1" t="s">
        <v>43</v>
      </c>
      <c r="F105" s="1">
        <v>23</v>
      </c>
      <c r="G105" s="1" t="s">
        <v>322</v>
      </c>
      <c r="H105" s="1" t="s">
        <v>45</v>
      </c>
      <c r="I105" s="1" t="s">
        <v>204</v>
      </c>
      <c r="J105" s="1">
        <v>17</v>
      </c>
    </row>
    <row r="106" spans="1:10" x14ac:dyDescent="0.25">
      <c r="A106" s="1" t="s">
        <v>310</v>
      </c>
      <c r="B106" s="1" t="s">
        <v>311</v>
      </c>
      <c r="C106" s="1" t="s">
        <v>144</v>
      </c>
      <c r="D106" s="1">
        <v>106.25</v>
      </c>
      <c r="E106" s="1" t="s">
        <v>42</v>
      </c>
      <c r="F106" s="1">
        <v>23</v>
      </c>
      <c r="G106" s="1" t="s">
        <v>322</v>
      </c>
      <c r="H106" s="1" t="s">
        <v>45</v>
      </c>
      <c r="I106" s="1" t="s">
        <v>204</v>
      </c>
      <c r="J106" s="1">
        <v>17</v>
      </c>
    </row>
    <row r="107" spans="1:10" x14ac:dyDescent="0.25">
      <c r="A107" s="1" t="s">
        <v>310</v>
      </c>
      <c r="B107" s="1" t="s">
        <v>312</v>
      </c>
      <c r="C107" s="1" t="s">
        <v>152</v>
      </c>
      <c r="D107" s="1">
        <v>8.5</v>
      </c>
      <c r="E107" s="1" t="s">
        <v>43</v>
      </c>
      <c r="F107" s="1">
        <v>23</v>
      </c>
      <c r="G107" s="1" t="s">
        <v>322</v>
      </c>
      <c r="H107" s="1" t="s">
        <v>45</v>
      </c>
      <c r="I107" s="1" t="s">
        <v>204</v>
      </c>
      <c r="J107" s="1">
        <v>17</v>
      </c>
    </row>
    <row r="108" spans="1:10" x14ac:dyDescent="0.25">
      <c r="A108" s="1" t="s">
        <v>288</v>
      </c>
      <c r="B108" s="1" t="s">
        <v>81</v>
      </c>
      <c r="C108" s="1" t="s">
        <v>81</v>
      </c>
      <c r="D108" s="1">
        <v>566.66666666666674</v>
      </c>
      <c r="E108" s="1" t="s">
        <v>40</v>
      </c>
      <c r="F108" s="1">
        <v>23</v>
      </c>
      <c r="G108" s="1" t="s">
        <v>322</v>
      </c>
      <c r="H108" s="1" t="s">
        <v>47</v>
      </c>
      <c r="I108" s="1" t="s">
        <v>204</v>
      </c>
      <c r="J108" s="1">
        <v>17</v>
      </c>
    </row>
    <row r="109" spans="1:10" x14ac:dyDescent="0.25">
      <c r="A109" s="1" t="s">
        <v>288</v>
      </c>
      <c r="B109" s="1" t="s">
        <v>289</v>
      </c>
      <c r="C109" s="1" t="s">
        <v>145</v>
      </c>
      <c r="D109" s="1">
        <v>11.333333333333332</v>
      </c>
      <c r="E109" s="1" t="s">
        <v>110</v>
      </c>
      <c r="F109" s="1">
        <v>23</v>
      </c>
      <c r="G109" s="1" t="s">
        <v>322</v>
      </c>
      <c r="H109" s="1" t="s">
        <v>47</v>
      </c>
      <c r="I109" s="1" t="s">
        <v>204</v>
      </c>
      <c r="J109" s="1">
        <v>17</v>
      </c>
    </row>
    <row r="110" spans="1:10" x14ac:dyDescent="0.25">
      <c r="A110" s="1" t="s">
        <v>288</v>
      </c>
      <c r="B110" s="1" t="s">
        <v>290</v>
      </c>
      <c r="C110" s="1" t="s">
        <v>145</v>
      </c>
      <c r="D110" s="1">
        <v>5.6666666666666661</v>
      </c>
      <c r="E110" s="1" t="s">
        <v>38</v>
      </c>
      <c r="F110" s="1">
        <v>23</v>
      </c>
      <c r="G110" s="1" t="s">
        <v>322</v>
      </c>
      <c r="H110" s="1" t="s">
        <v>47</v>
      </c>
      <c r="I110" s="1" t="s">
        <v>204</v>
      </c>
      <c r="J110" s="1">
        <v>17</v>
      </c>
    </row>
    <row r="111" spans="1:10" x14ac:dyDescent="0.25">
      <c r="A111" s="1" t="s">
        <v>288</v>
      </c>
      <c r="B111" s="1" t="s">
        <v>285</v>
      </c>
      <c r="C111" s="1" t="s">
        <v>126</v>
      </c>
      <c r="D111" s="1">
        <v>1416.6666666666665</v>
      </c>
      <c r="E111" s="1" t="s">
        <v>40</v>
      </c>
      <c r="F111" s="1">
        <v>23</v>
      </c>
      <c r="G111" s="1" t="s">
        <v>322</v>
      </c>
      <c r="H111" s="1" t="s">
        <v>47</v>
      </c>
      <c r="I111" s="1" t="s">
        <v>204</v>
      </c>
      <c r="J111" s="1">
        <v>17</v>
      </c>
    </row>
    <row r="112" spans="1:10" x14ac:dyDescent="0.25">
      <c r="A112" s="1" t="s">
        <v>288</v>
      </c>
      <c r="B112" s="1" t="s">
        <v>276</v>
      </c>
      <c r="C112" s="1" t="s">
        <v>135</v>
      </c>
      <c r="D112" s="1">
        <v>2.833333333333333</v>
      </c>
      <c r="E112" s="1" t="s">
        <v>41</v>
      </c>
      <c r="F112" s="1">
        <v>23</v>
      </c>
      <c r="G112" s="1" t="s">
        <v>322</v>
      </c>
      <c r="H112" s="1" t="s">
        <v>47</v>
      </c>
      <c r="I112" s="1" t="s">
        <v>204</v>
      </c>
      <c r="J112" s="1">
        <v>17</v>
      </c>
    </row>
    <row r="113" spans="1:10" x14ac:dyDescent="0.25">
      <c r="A113" s="1" t="s">
        <v>288</v>
      </c>
      <c r="B113" s="1" t="s">
        <v>287</v>
      </c>
      <c r="C113" s="1" t="s">
        <v>153</v>
      </c>
      <c r="D113" s="1">
        <v>8.5</v>
      </c>
      <c r="E113" s="1" t="s">
        <v>257</v>
      </c>
      <c r="F113" s="1">
        <v>23</v>
      </c>
      <c r="G113" s="1" t="s">
        <v>322</v>
      </c>
      <c r="H113" s="1" t="s">
        <v>47</v>
      </c>
      <c r="I113" s="1" t="s">
        <v>204</v>
      </c>
      <c r="J113" s="1">
        <v>17</v>
      </c>
    </row>
    <row r="114" spans="1:10" x14ac:dyDescent="0.25">
      <c r="A114" s="1" t="s">
        <v>294</v>
      </c>
      <c r="B114" s="1" t="s">
        <v>298</v>
      </c>
      <c r="C114" s="1" t="s">
        <v>147</v>
      </c>
      <c r="D114" s="1">
        <v>0.64</v>
      </c>
      <c r="E114" s="1" t="s">
        <v>43</v>
      </c>
      <c r="F114" s="1">
        <v>23</v>
      </c>
      <c r="G114" s="1" t="s">
        <v>322</v>
      </c>
      <c r="H114" s="1" t="s">
        <v>47</v>
      </c>
      <c r="I114" s="1" t="s">
        <v>205</v>
      </c>
      <c r="J114" s="1">
        <v>16</v>
      </c>
    </row>
    <row r="115" spans="1:10" x14ac:dyDescent="0.25">
      <c r="A115" s="1" t="s">
        <v>294</v>
      </c>
      <c r="B115" s="1" t="s">
        <v>295</v>
      </c>
      <c r="C115" s="1" t="s">
        <v>147</v>
      </c>
      <c r="D115" s="1">
        <v>0.64</v>
      </c>
      <c r="E115" s="1" t="s">
        <v>43</v>
      </c>
      <c r="F115" s="1">
        <v>23</v>
      </c>
      <c r="G115" s="1" t="s">
        <v>322</v>
      </c>
      <c r="H115" s="1" t="s">
        <v>47</v>
      </c>
      <c r="I115" s="1" t="s">
        <v>205</v>
      </c>
      <c r="J115" s="1">
        <v>16</v>
      </c>
    </row>
    <row r="116" spans="1:10" x14ac:dyDescent="0.25">
      <c r="A116" s="1" t="s">
        <v>294</v>
      </c>
      <c r="B116" s="1" t="s">
        <v>297</v>
      </c>
      <c r="C116" s="1" t="s">
        <v>147</v>
      </c>
      <c r="D116" s="1">
        <v>0.64</v>
      </c>
      <c r="E116" s="1" t="s">
        <v>43</v>
      </c>
      <c r="F116" s="1">
        <v>23</v>
      </c>
      <c r="G116" s="1" t="s">
        <v>322</v>
      </c>
      <c r="H116" s="1" t="s">
        <v>47</v>
      </c>
      <c r="I116" s="1" t="s">
        <v>205</v>
      </c>
      <c r="J116" s="1">
        <v>16</v>
      </c>
    </row>
    <row r="117" spans="1:10" x14ac:dyDescent="0.25">
      <c r="A117" s="1" t="s">
        <v>294</v>
      </c>
      <c r="B117" s="1" t="s">
        <v>296</v>
      </c>
      <c r="C117" s="1" t="s">
        <v>147</v>
      </c>
      <c r="D117" s="1">
        <v>0.64</v>
      </c>
      <c r="E117" s="1" t="s">
        <v>43</v>
      </c>
      <c r="F117" s="1">
        <v>23</v>
      </c>
      <c r="G117" s="1" t="s">
        <v>322</v>
      </c>
      <c r="H117" s="1" t="s">
        <v>47</v>
      </c>
      <c r="I117" s="1" t="s">
        <v>205</v>
      </c>
      <c r="J117" s="1">
        <v>16</v>
      </c>
    </row>
    <row r="118" spans="1:10" x14ac:dyDescent="0.25">
      <c r="A118" s="1" t="s">
        <v>294</v>
      </c>
      <c r="B118" s="1" t="s">
        <v>299</v>
      </c>
      <c r="C118" s="1" t="s">
        <v>147</v>
      </c>
      <c r="D118" s="1">
        <v>0.64</v>
      </c>
      <c r="E118" s="1" t="s">
        <v>43</v>
      </c>
      <c r="F118" s="1">
        <v>23</v>
      </c>
      <c r="G118" s="1" t="s">
        <v>322</v>
      </c>
      <c r="H118" s="1" t="s">
        <v>47</v>
      </c>
      <c r="I118" s="1" t="s">
        <v>205</v>
      </c>
      <c r="J118" s="1">
        <v>16</v>
      </c>
    </row>
    <row r="119" spans="1:10" x14ac:dyDescent="0.25">
      <c r="A119" s="1" t="s">
        <v>94</v>
      </c>
      <c r="B119" s="1" t="s">
        <v>93</v>
      </c>
      <c r="D119" s="1">
        <v>2.833333333333333</v>
      </c>
      <c r="E119" s="1" t="s">
        <v>43</v>
      </c>
      <c r="F119" s="1">
        <v>23</v>
      </c>
      <c r="G119" s="1" t="s">
        <v>322</v>
      </c>
      <c r="H119" s="1" t="s">
        <v>46</v>
      </c>
      <c r="I119" s="1" t="s">
        <v>204</v>
      </c>
      <c r="J119" s="1">
        <v>17</v>
      </c>
    </row>
    <row r="120" spans="1:10" x14ac:dyDescent="0.25">
      <c r="A120" s="1" t="s">
        <v>94</v>
      </c>
      <c r="B120" s="1" t="s">
        <v>48</v>
      </c>
      <c r="C120" s="1" t="s">
        <v>149</v>
      </c>
      <c r="D120" s="1">
        <v>17</v>
      </c>
      <c r="E120" s="1" t="s">
        <v>43</v>
      </c>
      <c r="F120" s="1">
        <v>23</v>
      </c>
      <c r="G120" s="1" t="s">
        <v>322</v>
      </c>
      <c r="H120" s="1" t="s">
        <v>46</v>
      </c>
      <c r="I120" s="1" t="s">
        <v>204</v>
      </c>
      <c r="J120" s="1">
        <v>17</v>
      </c>
    </row>
    <row r="121" spans="1:10" x14ac:dyDescent="0.25">
      <c r="A121" s="1" t="s">
        <v>94</v>
      </c>
      <c r="B121" s="1" t="s">
        <v>95</v>
      </c>
      <c r="C121" s="1" t="s">
        <v>152</v>
      </c>
      <c r="D121" s="1">
        <v>850</v>
      </c>
      <c r="E121" s="1" t="s">
        <v>40</v>
      </c>
      <c r="F121" s="1">
        <v>23</v>
      </c>
      <c r="G121" s="1" t="s">
        <v>322</v>
      </c>
      <c r="H121" s="1" t="s">
        <v>46</v>
      </c>
      <c r="I121" s="1" t="s">
        <v>204</v>
      </c>
      <c r="J121" s="1">
        <v>17</v>
      </c>
    </row>
    <row r="122" spans="1:10" x14ac:dyDescent="0.25">
      <c r="A122" s="1" t="s">
        <v>105</v>
      </c>
      <c r="B122" s="1" t="s">
        <v>105</v>
      </c>
      <c r="C122" s="1" t="s">
        <v>151</v>
      </c>
      <c r="D122" s="1">
        <v>4</v>
      </c>
      <c r="E122" s="1" t="s">
        <v>39</v>
      </c>
      <c r="F122" s="1">
        <v>23</v>
      </c>
      <c r="G122" s="1" t="s">
        <v>322</v>
      </c>
      <c r="H122" s="1" t="s">
        <v>46</v>
      </c>
      <c r="I122" s="1" t="s">
        <v>205</v>
      </c>
      <c r="J122" s="1">
        <v>16</v>
      </c>
    </row>
    <row r="123" spans="1:10" x14ac:dyDescent="0.25">
      <c r="A123" s="1" t="s">
        <v>105</v>
      </c>
      <c r="B123" s="1" t="s">
        <v>66</v>
      </c>
      <c r="C123" s="1" t="s">
        <v>135</v>
      </c>
      <c r="D123" s="1">
        <v>100</v>
      </c>
      <c r="E123" s="1" t="s">
        <v>40</v>
      </c>
      <c r="F123" s="1">
        <v>23</v>
      </c>
      <c r="G123" s="1" t="s">
        <v>322</v>
      </c>
      <c r="H123" s="1" t="s">
        <v>46</v>
      </c>
      <c r="I123" s="1" t="s">
        <v>205</v>
      </c>
      <c r="J123" s="1">
        <v>16</v>
      </c>
    </row>
    <row r="124" spans="1:10" x14ac:dyDescent="0.25">
      <c r="A124" s="1" t="s">
        <v>105</v>
      </c>
      <c r="B124" s="1" t="s">
        <v>56</v>
      </c>
      <c r="D124" s="1">
        <v>12</v>
      </c>
      <c r="E124" s="1" t="s">
        <v>43</v>
      </c>
      <c r="F124" s="1">
        <v>23</v>
      </c>
      <c r="G124" s="1" t="s">
        <v>322</v>
      </c>
      <c r="H124" s="1" t="s">
        <v>46</v>
      </c>
      <c r="I124" s="1" t="s">
        <v>205</v>
      </c>
      <c r="J124" s="1">
        <v>16</v>
      </c>
    </row>
    <row r="125" spans="1:10" x14ac:dyDescent="0.25">
      <c r="A125" s="1" t="s">
        <v>105</v>
      </c>
      <c r="B125" s="1" t="s">
        <v>109</v>
      </c>
      <c r="C125" s="1" t="s">
        <v>127</v>
      </c>
      <c r="D125" s="1">
        <v>20</v>
      </c>
      <c r="E125" s="1" t="s">
        <v>38</v>
      </c>
      <c r="F125" s="1">
        <v>23</v>
      </c>
      <c r="G125" s="1" t="s">
        <v>322</v>
      </c>
      <c r="H125" s="1" t="s">
        <v>46</v>
      </c>
      <c r="I125" s="1" t="s">
        <v>205</v>
      </c>
      <c r="J125" s="1">
        <v>16</v>
      </c>
    </row>
    <row r="126" spans="1:10" x14ac:dyDescent="0.25">
      <c r="A126" s="1" t="s">
        <v>105</v>
      </c>
      <c r="B126" s="1" t="s">
        <v>106</v>
      </c>
      <c r="C126" s="1" t="s">
        <v>153</v>
      </c>
      <c r="D126" s="1">
        <v>12</v>
      </c>
      <c r="E126" s="1" t="s">
        <v>43</v>
      </c>
      <c r="F126" s="1">
        <v>23</v>
      </c>
      <c r="G126" s="1" t="s">
        <v>322</v>
      </c>
      <c r="H126" s="1" t="s">
        <v>46</v>
      </c>
      <c r="I126" s="1" t="s">
        <v>205</v>
      </c>
      <c r="J126" s="1">
        <v>16</v>
      </c>
    </row>
    <row r="127" spans="1:10" x14ac:dyDescent="0.25">
      <c r="A127" s="1" t="s">
        <v>105</v>
      </c>
      <c r="B127" s="1" t="s">
        <v>107</v>
      </c>
      <c r="C127" s="1" t="s">
        <v>153</v>
      </c>
      <c r="D127" s="1">
        <v>8</v>
      </c>
      <c r="E127" s="1" t="s">
        <v>63</v>
      </c>
      <c r="F127" s="1">
        <v>23</v>
      </c>
      <c r="G127" s="1" t="s">
        <v>322</v>
      </c>
      <c r="H127" s="1" t="s">
        <v>46</v>
      </c>
      <c r="I127" s="1" t="s">
        <v>205</v>
      </c>
      <c r="J127" s="1">
        <v>16</v>
      </c>
    </row>
    <row r="128" spans="1:10" x14ac:dyDescent="0.25">
      <c r="A128" s="1" t="s">
        <v>105</v>
      </c>
      <c r="B128" s="1" t="s">
        <v>99</v>
      </c>
      <c r="C128" s="1" t="s">
        <v>144</v>
      </c>
      <c r="D128" s="1">
        <v>100</v>
      </c>
      <c r="E128" s="1" t="s">
        <v>42</v>
      </c>
      <c r="F128" s="1">
        <v>23</v>
      </c>
      <c r="G128" s="1" t="s">
        <v>322</v>
      </c>
      <c r="H128" s="1" t="s">
        <v>46</v>
      </c>
      <c r="I128" s="1" t="s">
        <v>205</v>
      </c>
      <c r="J128" s="1">
        <v>16</v>
      </c>
    </row>
    <row r="129" spans="1:10" x14ac:dyDescent="0.25">
      <c r="A129" s="1" t="s">
        <v>105</v>
      </c>
      <c r="B129" s="1" t="s">
        <v>74</v>
      </c>
      <c r="D129" s="1">
        <v>8</v>
      </c>
      <c r="E129" s="1" t="s">
        <v>73</v>
      </c>
      <c r="F129" s="1">
        <v>23</v>
      </c>
      <c r="G129" s="1" t="s">
        <v>322</v>
      </c>
      <c r="H129" s="1" t="s">
        <v>46</v>
      </c>
      <c r="I129" s="1" t="s">
        <v>205</v>
      </c>
      <c r="J129" s="1">
        <v>16</v>
      </c>
    </row>
    <row r="130" spans="1:10" x14ac:dyDescent="0.25">
      <c r="A130" s="1" t="s">
        <v>105</v>
      </c>
      <c r="B130" s="1" t="s">
        <v>75</v>
      </c>
      <c r="C130" s="1" t="s">
        <v>145</v>
      </c>
      <c r="D130" s="1">
        <v>4</v>
      </c>
      <c r="E130" s="1" t="s">
        <v>73</v>
      </c>
      <c r="F130" s="1">
        <v>23</v>
      </c>
      <c r="G130" s="1" t="s">
        <v>322</v>
      </c>
      <c r="H130" s="1" t="s">
        <v>46</v>
      </c>
      <c r="I130" s="1" t="s">
        <v>205</v>
      </c>
      <c r="J130" s="1">
        <v>16</v>
      </c>
    </row>
    <row r="131" spans="1:10" x14ac:dyDescent="0.25">
      <c r="A131" s="1" t="s">
        <v>300</v>
      </c>
      <c r="B131" s="1" t="s">
        <v>300</v>
      </c>
      <c r="C131" s="1" t="s">
        <v>152</v>
      </c>
      <c r="D131" s="1">
        <v>0.45</v>
      </c>
      <c r="E131" s="1" t="s">
        <v>39</v>
      </c>
      <c r="F131" s="1">
        <v>23</v>
      </c>
      <c r="G131" s="1" t="s">
        <v>329</v>
      </c>
      <c r="H131" s="1" t="s">
        <v>45</v>
      </c>
      <c r="I131" s="1" t="s">
        <v>205</v>
      </c>
      <c r="J131" s="1">
        <v>9</v>
      </c>
    </row>
    <row r="132" spans="1:10" x14ac:dyDescent="0.25">
      <c r="A132" s="1" t="s">
        <v>76</v>
      </c>
      <c r="B132" s="1" t="s">
        <v>71</v>
      </c>
      <c r="C132" s="1" t="s">
        <v>157</v>
      </c>
      <c r="D132" s="1">
        <v>875</v>
      </c>
      <c r="E132" s="1" t="s">
        <v>40</v>
      </c>
      <c r="F132" s="1">
        <v>23</v>
      </c>
      <c r="G132" s="1" t="s">
        <v>329</v>
      </c>
      <c r="H132" s="1" t="s">
        <v>46</v>
      </c>
      <c r="I132" s="1" t="s">
        <v>204</v>
      </c>
      <c r="J132" s="1">
        <v>7</v>
      </c>
    </row>
    <row r="133" spans="1:10" x14ac:dyDescent="0.25">
      <c r="A133" s="1" t="s">
        <v>76</v>
      </c>
      <c r="B133" s="1" t="s">
        <v>3</v>
      </c>
      <c r="D133" s="1">
        <v>1050</v>
      </c>
      <c r="E133" s="1" t="s">
        <v>40</v>
      </c>
      <c r="F133" s="1">
        <v>23</v>
      </c>
      <c r="G133" s="1" t="s">
        <v>329</v>
      </c>
      <c r="H133" s="1" t="s">
        <v>46</v>
      </c>
      <c r="I133" s="1" t="s">
        <v>204</v>
      </c>
      <c r="J133" s="1">
        <v>7</v>
      </c>
    </row>
    <row r="134" spans="1:10" x14ac:dyDescent="0.25">
      <c r="A134" s="1" t="s">
        <v>76</v>
      </c>
      <c r="B134" s="1" t="s">
        <v>74</v>
      </c>
      <c r="D134" s="1">
        <v>3.5</v>
      </c>
      <c r="E134" s="1" t="s">
        <v>73</v>
      </c>
      <c r="F134" s="1">
        <v>23</v>
      </c>
      <c r="G134" s="1" t="s">
        <v>329</v>
      </c>
      <c r="H134" s="1" t="s">
        <v>46</v>
      </c>
      <c r="I134" s="1" t="s">
        <v>204</v>
      </c>
      <c r="J134" s="1">
        <v>7</v>
      </c>
    </row>
    <row r="135" spans="1:10" x14ac:dyDescent="0.25">
      <c r="A135" s="1" t="s">
        <v>76</v>
      </c>
      <c r="B135" s="1" t="s">
        <v>75</v>
      </c>
      <c r="C135" s="1" t="s">
        <v>145</v>
      </c>
      <c r="D135" s="1">
        <v>1.75</v>
      </c>
      <c r="E135" s="1" t="s">
        <v>73</v>
      </c>
      <c r="F135" s="1">
        <v>23</v>
      </c>
      <c r="G135" s="1" t="s">
        <v>329</v>
      </c>
      <c r="H135" s="1" t="s">
        <v>46</v>
      </c>
      <c r="I135" s="1" t="s">
        <v>204</v>
      </c>
      <c r="J135" s="1">
        <v>7</v>
      </c>
    </row>
    <row r="136" spans="1:10" x14ac:dyDescent="0.25">
      <c r="A136" s="1" t="s">
        <v>92</v>
      </c>
      <c r="B136" s="1" t="s">
        <v>90</v>
      </c>
      <c r="C136" s="1" t="s">
        <v>138</v>
      </c>
      <c r="D136" s="1">
        <v>2.25</v>
      </c>
      <c r="E136" s="1" t="s">
        <v>39</v>
      </c>
      <c r="F136" s="1">
        <v>23</v>
      </c>
      <c r="G136" s="1" t="s">
        <v>329</v>
      </c>
      <c r="H136" s="1" t="s">
        <v>46</v>
      </c>
      <c r="I136" s="1" t="s">
        <v>205</v>
      </c>
      <c r="J136" s="1">
        <v>9</v>
      </c>
    </row>
    <row r="137" spans="1:10" x14ac:dyDescent="0.25">
      <c r="A137" s="1" t="s">
        <v>92</v>
      </c>
      <c r="B137" s="1" t="s">
        <v>2</v>
      </c>
      <c r="D137" s="1">
        <v>225</v>
      </c>
      <c r="E137" s="1" t="s">
        <v>40</v>
      </c>
      <c r="F137" s="1">
        <v>23</v>
      </c>
      <c r="G137" s="1" t="s">
        <v>329</v>
      </c>
      <c r="H137" s="1" t="s">
        <v>46</v>
      </c>
      <c r="I137" s="1" t="s">
        <v>205</v>
      </c>
      <c r="J137" s="1">
        <v>9</v>
      </c>
    </row>
    <row r="138" spans="1:10" x14ac:dyDescent="0.25">
      <c r="A138" s="1" t="s">
        <v>92</v>
      </c>
      <c r="B138" s="1" t="s">
        <v>86</v>
      </c>
      <c r="C138" s="1" t="s">
        <v>135</v>
      </c>
      <c r="D138" s="1">
        <v>225</v>
      </c>
      <c r="E138" s="1" t="s">
        <v>40</v>
      </c>
      <c r="F138" s="1">
        <v>23</v>
      </c>
      <c r="G138" s="1" t="s">
        <v>329</v>
      </c>
      <c r="H138" s="1" t="s">
        <v>46</v>
      </c>
      <c r="I138" s="1" t="s">
        <v>205</v>
      </c>
      <c r="J138" s="1">
        <v>9</v>
      </c>
    </row>
    <row r="139" spans="1:10" x14ac:dyDescent="0.25">
      <c r="A139" s="1" t="s">
        <v>92</v>
      </c>
      <c r="B139" s="1" t="s">
        <v>91</v>
      </c>
      <c r="C139" s="1" t="s">
        <v>145</v>
      </c>
      <c r="D139" s="1">
        <v>2.25</v>
      </c>
      <c r="E139" s="1" t="s">
        <v>38</v>
      </c>
      <c r="F139" s="1">
        <v>23</v>
      </c>
      <c r="G139" s="1" t="s">
        <v>329</v>
      </c>
      <c r="H139" s="1" t="s">
        <v>46</v>
      </c>
      <c r="I139" s="1" t="s">
        <v>205</v>
      </c>
      <c r="J139" s="1">
        <v>9</v>
      </c>
    </row>
    <row r="140" spans="1:10" x14ac:dyDescent="0.25">
      <c r="A140" s="1" t="s">
        <v>92</v>
      </c>
      <c r="B140" s="1" t="s">
        <v>4</v>
      </c>
      <c r="C140" s="1" t="s">
        <v>135</v>
      </c>
      <c r="D140" s="1">
        <v>112.5</v>
      </c>
      <c r="E140" s="1" t="s">
        <v>42</v>
      </c>
      <c r="F140" s="1">
        <v>23</v>
      </c>
      <c r="G140" s="1" t="s">
        <v>329</v>
      </c>
      <c r="H140" s="1" t="s">
        <v>46</v>
      </c>
      <c r="I140" s="1" t="s">
        <v>205</v>
      </c>
      <c r="J140" s="1">
        <v>9</v>
      </c>
    </row>
    <row r="141" spans="1:10" x14ac:dyDescent="0.25">
      <c r="A141" s="1" t="s">
        <v>292</v>
      </c>
      <c r="B141" s="1" t="s">
        <v>269</v>
      </c>
      <c r="C141" s="1" t="s">
        <v>156</v>
      </c>
      <c r="D141" s="1">
        <v>1.1666666666666665</v>
      </c>
      <c r="E141" s="1" t="s">
        <v>43</v>
      </c>
      <c r="F141" s="1">
        <v>23</v>
      </c>
      <c r="G141" s="1" t="s">
        <v>329</v>
      </c>
      <c r="H141" s="1" t="s">
        <v>47</v>
      </c>
      <c r="I141" s="1" t="s">
        <v>204</v>
      </c>
      <c r="J141" s="1">
        <v>7</v>
      </c>
    </row>
    <row r="142" spans="1:10" x14ac:dyDescent="0.25">
      <c r="A142" s="1" t="s">
        <v>292</v>
      </c>
      <c r="B142" s="1" t="s">
        <v>81</v>
      </c>
      <c r="C142" s="1" t="s">
        <v>81</v>
      </c>
      <c r="D142" s="1">
        <v>175</v>
      </c>
      <c r="E142" s="1" t="s">
        <v>40</v>
      </c>
      <c r="F142" s="1">
        <v>23</v>
      </c>
      <c r="G142" s="1" t="s">
        <v>329</v>
      </c>
      <c r="H142" s="1" t="s">
        <v>47</v>
      </c>
      <c r="I142" s="1" t="s">
        <v>204</v>
      </c>
      <c r="J142" s="1">
        <v>7</v>
      </c>
    </row>
    <row r="143" spans="1:10" x14ac:dyDescent="0.25">
      <c r="A143" s="1" t="s">
        <v>292</v>
      </c>
      <c r="B143" s="1" t="s">
        <v>66</v>
      </c>
      <c r="C143" s="1" t="s">
        <v>135</v>
      </c>
      <c r="D143" s="1">
        <v>116.66666666666667</v>
      </c>
      <c r="E143" s="1" t="s">
        <v>40</v>
      </c>
      <c r="F143" s="1">
        <v>23</v>
      </c>
      <c r="G143" s="1" t="s">
        <v>329</v>
      </c>
      <c r="H143" s="1" t="s">
        <v>47</v>
      </c>
      <c r="I143" s="1" t="s">
        <v>204</v>
      </c>
      <c r="J143" s="1">
        <v>7</v>
      </c>
    </row>
    <row r="144" spans="1:10" x14ac:dyDescent="0.25">
      <c r="A144" s="1" t="s">
        <v>292</v>
      </c>
      <c r="B144" s="1" t="s">
        <v>293</v>
      </c>
      <c r="C144" s="1" t="s">
        <v>126</v>
      </c>
      <c r="D144" s="1">
        <v>2.333333333333333</v>
      </c>
      <c r="E144" s="1" t="s">
        <v>43</v>
      </c>
      <c r="F144" s="1">
        <v>23</v>
      </c>
      <c r="G144" s="1" t="s">
        <v>329</v>
      </c>
      <c r="H144" s="1" t="s">
        <v>47</v>
      </c>
      <c r="I144" s="1" t="s">
        <v>204</v>
      </c>
      <c r="J144" s="1">
        <v>7</v>
      </c>
    </row>
    <row r="145" spans="1:10" x14ac:dyDescent="0.25">
      <c r="A145" s="1" t="s">
        <v>292</v>
      </c>
      <c r="B145" s="1" t="s">
        <v>48</v>
      </c>
      <c r="C145" s="1" t="s">
        <v>149</v>
      </c>
      <c r="D145" s="1">
        <v>3.5</v>
      </c>
      <c r="E145" s="1" t="s">
        <v>43</v>
      </c>
      <c r="F145" s="1">
        <v>23</v>
      </c>
      <c r="G145" s="1" t="s">
        <v>329</v>
      </c>
      <c r="H145" s="1" t="s">
        <v>47</v>
      </c>
      <c r="I145" s="1" t="s">
        <v>204</v>
      </c>
      <c r="J145" s="1">
        <v>7</v>
      </c>
    </row>
    <row r="146" spans="1:10" x14ac:dyDescent="0.25">
      <c r="A146" s="1" t="s">
        <v>277</v>
      </c>
      <c r="B146" s="1" t="s">
        <v>279</v>
      </c>
      <c r="C146" s="1" t="s">
        <v>278</v>
      </c>
      <c r="D146" s="1">
        <v>27</v>
      </c>
      <c r="E146" s="1" t="s">
        <v>43</v>
      </c>
      <c r="F146" s="1">
        <v>23</v>
      </c>
      <c r="G146" s="1" t="s">
        <v>329</v>
      </c>
      <c r="H146" s="1" t="s">
        <v>47</v>
      </c>
      <c r="I146" s="1" t="s">
        <v>205</v>
      </c>
      <c r="J146" s="1">
        <v>9</v>
      </c>
    </row>
    <row r="147" spans="1:10" x14ac:dyDescent="0.25">
      <c r="A147" s="1" t="s">
        <v>277</v>
      </c>
      <c r="B147" s="1" t="s">
        <v>280</v>
      </c>
      <c r="C147" s="1" t="s">
        <v>69</v>
      </c>
      <c r="D147" s="1">
        <v>22.5</v>
      </c>
      <c r="E147" s="1" t="s">
        <v>42</v>
      </c>
      <c r="F147" s="1">
        <v>23</v>
      </c>
      <c r="G147" s="1" t="s">
        <v>329</v>
      </c>
      <c r="H147" s="1" t="s">
        <v>47</v>
      </c>
      <c r="I147" s="1" t="s">
        <v>205</v>
      </c>
      <c r="J147" s="1">
        <v>9</v>
      </c>
    </row>
    <row r="148" spans="1:10" x14ac:dyDescent="0.25">
      <c r="A148" s="1" t="s">
        <v>277</v>
      </c>
      <c r="B148" s="1" t="s">
        <v>48</v>
      </c>
      <c r="C148" s="1" t="s">
        <v>149</v>
      </c>
      <c r="D148" s="1">
        <v>4.5</v>
      </c>
      <c r="E148" s="1" t="s">
        <v>43</v>
      </c>
      <c r="F148" s="1">
        <v>23</v>
      </c>
      <c r="G148" s="1" t="s">
        <v>329</v>
      </c>
      <c r="H148" s="1" t="s">
        <v>47</v>
      </c>
      <c r="I148" s="1" t="s">
        <v>205</v>
      </c>
      <c r="J148" s="1">
        <v>9</v>
      </c>
    </row>
    <row r="149" spans="1:10" x14ac:dyDescent="0.25">
      <c r="A149" s="1" t="s">
        <v>277</v>
      </c>
      <c r="B149" s="1" t="s">
        <v>81</v>
      </c>
      <c r="C149" s="1" t="s">
        <v>81</v>
      </c>
      <c r="D149" s="1">
        <v>202.5</v>
      </c>
      <c r="E149" s="1" t="s">
        <v>40</v>
      </c>
      <c r="F149" s="1">
        <v>23</v>
      </c>
      <c r="G149" s="1" t="s">
        <v>329</v>
      </c>
      <c r="H149" s="1" t="s">
        <v>47</v>
      </c>
      <c r="I149" s="1" t="s">
        <v>205</v>
      </c>
      <c r="J149" s="1">
        <v>9</v>
      </c>
    </row>
    <row r="150" spans="1:10" x14ac:dyDescent="0.25">
      <c r="A150" s="1" t="s">
        <v>277</v>
      </c>
      <c r="B150" s="1" t="s">
        <v>281</v>
      </c>
      <c r="C150" s="1" t="s">
        <v>135</v>
      </c>
      <c r="D150" s="1">
        <v>450</v>
      </c>
      <c r="E150" s="1" t="s">
        <v>40</v>
      </c>
      <c r="F150" s="1">
        <v>23</v>
      </c>
      <c r="G150" s="1" t="s">
        <v>329</v>
      </c>
      <c r="H150" s="1" t="s">
        <v>47</v>
      </c>
      <c r="I150" s="1" t="s">
        <v>205</v>
      </c>
      <c r="J150" s="1">
        <v>9</v>
      </c>
    </row>
    <row r="151" spans="1:10" x14ac:dyDescent="0.25">
      <c r="A151" s="1" t="s">
        <v>277</v>
      </c>
      <c r="B151" s="1" t="s">
        <v>276</v>
      </c>
      <c r="C151" s="1" t="s">
        <v>135</v>
      </c>
      <c r="D151" s="1">
        <v>33.75</v>
      </c>
      <c r="E151" s="1" t="s">
        <v>42</v>
      </c>
      <c r="F151" s="1">
        <v>23</v>
      </c>
      <c r="G151" s="1" t="s">
        <v>329</v>
      </c>
      <c r="H151" s="1" t="s">
        <v>47</v>
      </c>
      <c r="I151" s="1" t="s">
        <v>205</v>
      </c>
      <c r="J151" s="1">
        <v>9</v>
      </c>
    </row>
    <row r="152" spans="1:10" x14ac:dyDescent="0.25">
      <c r="A152" s="1" t="s">
        <v>277</v>
      </c>
      <c r="B152" s="1" t="s">
        <v>282</v>
      </c>
      <c r="C152" s="1" t="s">
        <v>69</v>
      </c>
      <c r="D152" s="1">
        <v>56.25</v>
      </c>
      <c r="E152" s="1" t="s">
        <v>40</v>
      </c>
      <c r="F152" s="1">
        <v>23</v>
      </c>
      <c r="G152" s="1" t="s">
        <v>329</v>
      </c>
      <c r="H152" s="1" t="s">
        <v>47</v>
      </c>
      <c r="I152" s="1" t="s">
        <v>205</v>
      </c>
      <c r="J152" s="1">
        <v>9</v>
      </c>
    </row>
    <row r="153" spans="1:10" x14ac:dyDescent="0.25">
      <c r="A153" s="1" t="s">
        <v>326</v>
      </c>
      <c r="B153" s="1" t="s">
        <v>327</v>
      </c>
      <c r="C153" s="1" t="s">
        <v>138</v>
      </c>
      <c r="D153" s="1">
        <v>1.75</v>
      </c>
      <c r="E153" s="1" t="s">
        <v>319</v>
      </c>
      <c r="F153" s="1">
        <v>23</v>
      </c>
      <c r="G153" s="1" t="s">
        <v>329</v>
      </c>
      <c r="H153" s="1" t="s">
        <v>45</v>
      </c>
      <c r="I153" s="1" t="s">
        <v>204</v>
      </c>
      <c r="J153" s="1">
        <v>7</v>
      </c>
    </row>
    <row r="154" spans="1:10" x14ac:dyDescent="0.25">
      <c r="A154" s="1" t="s">
        <v>326</v>
      </c>
      <c r="B154" s="1" t="s">
        <v>90</v>
      </c>
      <c r="C154" s="1" t="s">
        <v>138</v>
      </c>
      <c r="D154" s="1">
        <v>3.5</v>
      </c>
      <c r="E154" s="1" t="s">
        <v>43</v>
      </c>
      <c r="F154" s="1">
        <v>23</v>
      </c>
      <c r="G154" s="1" t="s">
        <v>329</v>
      </c>
      <c r="H154" s="1" t="s">
        <v>45</v>
      </c>
      <c r="I154" s="1" t="s">
        <v>204</v>
      </c>
      <c r="J154" s="1">
        <v>7</v>
      </c>
    </row>
    <row r="155" spans="1:10" x14ac:dyDescent="0.25">
      <c r="A155" s="1" t="s">
        <v>326</v>
      </c>
      <c r="B155" s="1" t="s">
        <v>87</v>
      </c>
      <c r="C155" s="1" t="s">
        <v>127</v>
      </c>
      <c r="D155" s="1">
        <v>1.75</v>
      </c>
      <c r="E155" s="1" t="s">
        <v>43</v>
      </c>
      <c r="F155" s="1">
        <v>23</v>
      </c>
      <c r="G155" s="1" t="s">
        <v>329</v>
      </c>
      <c r="H155" s="1" t="s">
        <v>45</v>
      </c>
      <c r="I155" s="1" t="s">
        <v>204</v>
      </c>
      <c r="J155" s="1">
        <v>7</v>
      </c>
    </row>
    <row r="156" spans="1:10" x14ac:dyDescent="0.25">
      <c r="A156" s="1" t="s">
        <v>326</v>
      </c>
      <c r="B156" s="1" t="s">
        <v>57</v>
      </c>
      <c r="C156" s="1" t="s">
        <v>153</v>
      </c>
      <c r="D156" s="1">
        <v>1.75</v>
      </c>
      <c r="E156" s="1" t="s">
        <v>63</v>
      </c>
      <c r="F156" s="1">
        <v>23</v>
      </c>
      <c r="G156" s="1" t="s">
        <v>329</v>
      </c>
      <c r="H156" s="1" t="s">
        <v>45</v>
      </c>
      <c r="I156" s="1" t="s">
        <v>204</v>
      </c>
      <c r="J156" s="1">
        <v>7</v>
      </c>
    </row>
    <row r="157" spans="1:10" x14ac:dyDescent="0.25">
      <c r="A157" s="1" t="s">
        <v>326</v>
      </c>
      <c r="B157" s="1" t="s">
        <v>328</v>
      </c>
      <c r="C157" s="1" t="s">
        <v>145</v>
      </c>
      <c r="D157" s="1">
        <v>0.875</v>
      </c>
      <c r="E157" s="1" t="s">
        <v>291</v>
      </c>
      <c r="F157" s="1">
        <v>23</v>
      </c>
      <c r="G157" s="1" t="s">
        <v>329</v>
      </c>
      <c r="H157" s="1" t="s">
        <v>45</v>
      </c>
      <c r="I157" s="1" t="s">
        <v>204</v>
      </c>
      <c r="J157" s="1">
        <v>7</v>
      </c>
    </row>
    <row r="158" spans="1:10" x14ac:dyDescent="0.25">
      <c r="A158" s="1" t="s">
        <v>326</v>
      </c>
      <c r="B158" s="1" t="s">
        <v>249</v>
      </c>
      <c r="D158" s="1">
        <v>17.5</v>
      </c>
      <c r="E158" s="1" t="s">
        <v>42</v>
      </c>
      <c r="F158" s="1">
        <v>23</v>
      </c>
      <c r="G158" s="1" t="s">
        <v>329</v>
      </c>
      <c r="H158" s="1" t="s">
        <v>45</v>
      </c>
      <c r="I158" s="1" t="s">
        <v>204</v>
      </c>
      <c r="J158" s="1">
        <v>7</v>
      </c>
    </row>
    <row r="159" spans="1:10" x14ac:dyDescent="0.25">
      <c r="A159" s="1" t="s">
        <v>201</v>
      </c>
      <c r="B159" s="1" t="s">
        <v>198</v>
      </c>
      <c r="C159" s="1" t="s">
        <v>145</v>
      </c>
      <c r="D159" s="1">
        <v>400</v>
      </c>
      <c r="E159" s="1" t="s">
        <v>40</v>
      </c>
      <c r="F159" s="1">
        <v>23</v>
      </c>
      <c r="G159" s="7">
        <v>44733</v>
      </c>
      <c r="H159" s="1" t="s">
        <v>46</v>
      </c>
      <c r="I159" s="1" t="s">
        <v>205</v>
      </c>
      <c r="J159" s="1">
        <v>16</v>
      </c>
    </row>
    <row r="160" spans="1:10" x14ac:dyDescent="0.25">
      <c r="A160" s="1" t="s">
        <v>201</v>
      </c>
      <c r="B160" s="1" t="s">
        <v>199</v>
      </c>
      <c r="C160" s="1" t="s">
        <v>147</v>
      </c>
      <c r="D160" s="1">
        <v>200</v>
      </c>
      <c r="E160" s="1" t="s">
        <v>40</v>
      </c>
      <c r="F160" s="1">
        <v>23</v>
      </c>
      <c r="G160" s="7">
        <v>44733</v>
      </c>
      <c r="H160" s="1" t="s">
        <v>46</v>
      </c>
      <c r="I160" s="1" t="s">
        <v>205</v>
      </c>
      <c r="J160" s="1">
        <v>16</v>
      </c>
    </row>
    <row r="161" spans="1:10" x14ac:dyDescent="0.25">
      <c r="A161" s="1" t="s">
        <v>201</v>
      </c>
      <c r="B161" s="1" t="s">
        <v>200</v>
      </c>
      <c r="C161" s="1" t="s">
        <v>145</v>
      </c>
      <c r="D161" s="1">
        <v>160</v>
      </c>
      <c r="E161" s="1" t="s">
        <v>40</v>
      </c>
      <c r="F161" s="1">
        <v>23</v>
      </c>
      <c r="G161" s="7">
        <v>44733</v>
      </c>
      <c r="H161" s="1" t="s">
        <v>46</v>
      </c>
      <c r="I161" s="1" t="s">
        <v>205</v>
      </c>
      <c r="J161" s="1">
        <v>16</v>
      </c>
    </row>
    <row r="162" spans="1:10" x14ac:dyDescent="0.25">
      <c r="A162" s="1" t="s">
        <v>201</v>
      </c>
      <c r="B162" s="1" t="s">
        <v>202</v>
      </c>
      <c r="D162" s="1">
        <v>100</v>
      </c>
      <c r="E162" s="1" t="s">
        <v>42</v>
      </c>
      <c r="F162" s="1">
        <v>23</v>
      </c>
      <c r="G162" s="7">
        <v>44733</v>
      </c>
      <c r="H162" s="1" t="s">
        <v>46</v>
      </c>
      <c r="I162" s="1" t="s">
        <v>205</v>
      </c>
      <c r="J162" s="1">
        <v>16</v>
      </c>
    </row>
    <row r="163" spans="1:10" x14ac:dyDescent="0.25">
      <c r="A163" s="1" t="s">
        <v>201</v>
      </c>
      <c r="B163" s="1" t="s">
        <v>203</v>
      </c>
      <c r="C163" s="1" t="s">
        <v>44</v>
      </c>
      <c r="D163" s="1">
        <v>4</v>
      </c>
      <c r="E163" s="1" t="s">
        <v>125</v>
      </c>
      <c r="F163" s="1">
        <v>23</v>
      </c>
      <c r="G163" s="7">
        <v>44733</v>
      </c>
      <c r="H163" s="1" t="s">
        <v>46</v>
      </c>
      <c r="I163" s="1" t="s">
        <v>205</v>
      </c>
      <c r="J163" s="1">
        <v>16</v>
      </c>
    </row>
    <row r="164" spans="1:10" x14ac:dyDescent="0.25">
      <c r="A164" s="1" t="s">
        <v>201</v>
      </c>
      <c r="B164" s="1" t="s">
        <v>87</v>
      </c>
      <c r="C164" s="1" t="s">
        <v>127</v>
      </c>
      <c r="D164" s="1">
        <v>2</v>
      </c>
      <c r="E164" s="1" t="s">
        <v>164</v>
      </c>
      <c r="F164" s="1">
        <v>23</v>
      </c>
      <c r="G164" s="7">
        <v>44733</v>
      </c>
      <c r="H164" s="1" t="s">
        <v>46</v>
      </c>
      <c r="I164" s="1" t="s">
        <v>205</v>
      </c>
      <c r="J164" s="1">
        <v>16</v>
      </c>
    </row>
    <row r="165" spans="1:10" x14ac:dyDescent="0.25">
      <c r="A165" s="1" t="s">
        <v>252</v>
      </c>
      <c r="B165" s="1" t="s">
        <v>71</v>
      </c>
      <c r="C165" s="1" t="s">
        <v>157</v>
      </c>
      <c r="D165" s="1">
        <v>1225</v>
      </c>
      <c r="E165" s="1" t="s">
        <v>40</v>
      </c>
      <c r="F165" s="1">
        <v>23</v>
      </c>
      <c r="G165" s="7">
        <v>44733</v>
      </c>
      <c r="H165" s="1" t="s">
        <v>46</v>
      </c>
      <c r="I165" s="1" t="s">
        <v>204</v>
      </c>
      <c r="J165" s="1">
        <v>14</v>
      </c>
    </row>
    <row r="166" spans="1:10" x14ac:dyDescent="0.25">
      <c r="A166" s="1" t="s">
        <v>252</v>
      </c>
      <c r="B166" s="1" t="s">
        <v>95</v>
      </c>
      <c r="C166" s="1" t="s">
        <v>152</v>
      </c>
      <c r="D166" s="1">
        <v>315</v>
      </c>
      <c r="E166" s="1" t="s">
        <v>40</v>
      </c>
      <c r="F166" s="1">
        <v>23</v>
      </c>
      <c r="G166" s="7">
        <v>44733</v>
      </c>
      <c r="H166" s="1" t="s">
        <v>46</v>
      </c>
      <c r="I166" s="1" t="s">
        <v>204</v>
      </c>
      <c r="J166" s="1">
        <v>14</v>
      </c>
    </row>
    <row r="167" spans="1:10" x14ac:dyDescent="0.25">
      <c r="A167" s="1" t="s">
        <v>252</v>
      </c>
      <c r="B167" s="1" t="s">
        <v>253</v>
      </c>
      <c r="D167" s="1">
        <v>52.5</v>
      </c>
      <c r="E167" s="1" t="s">
        <v>42</v>
      </c>
      <c r="F167" s="1">
        <v>23</v>
      </c>
      <c r="G167" s="7">
        <v>44733</v>
      </c>
      <c r="H167" s="1" t="s">
        <v>46</v>
      </c>
      <c r="I167" s="1" t="s">
        <v>204</v>
      </c>
      <c r="J167" s="1">
        <v>14</v>
      </c>
    </row>
    <row r="168" spans="1:10" x14ac:dyDescent="0.25">
      <c r="A168" s="1" t="s">
        <v>252</v>
      </c>
      <c r="B168" s="1" t="s">
        <v>58</v>
      </c>
      <c r="C168" s="1" t="s">
        <v>147</v>
      </c>
      <c r="D168" s="1">
        <v>175</v>
      </c>
      <c r="E168" s="1" t="s">
        <v>40</v>
      </c>
      <c r="F168" s="1">
        <v>23</v>
      </c>
      <c r="G168" s="7">
        <v>44733</v>
      </c>
      <c r="H168" s="1" t="s">
        <v>46</v>
      </c>
      <c r="I168" s="1" t="s">
        <v>204</v>
      </c>
      <c r="J168" s="1">
        <v>14</v>
      </c>
    </row>
    <row r="169" spans="1:10" x14ac:dyDescent="0.25">
      <c r="A169" s="1" t="s">
        <v>252</v>
      </c>
      <c r="B169" s="1" t="s">
        <v>48</v>
      </c>
      <c r="C169" s="1" t="s">
        <v>149</v>
      </c>
      <c r="D169" s="1">
        <v>3.5</v>
      </c>
      <c r="E169" s="1" t="s">
        <v>43</v>
      </c>
      <c r="F169" s="1">
        <v>23</v>
      </c>
      <c r="G169" s="7">
        <v>44733</v>
      </c>
      <c r="H169" s="1" t="s">
        <v>46</v>
      </c>
      <c r="I169" s="1" t="s">
        <v>204</v>
      </c>
      <c r="J169" s="1">
        <v>14</v>
      </c>
    </row>
    <row r="170" spans="1:10" x14ac:dyDescent="0.25">
      <c r="A170" s="1" t="s">
        <v>252</v>
      </c>
      <c r="B170" s="1" t="s">
        <v>75</v>
      </c>
      <c r="C170" s="1" t="s">
        <v>145</v>
      </c>
      <c r="D170" s="1">
        <v>3.5</v>
      </c>
      <c r="E170" s="1" t="s">
        <v>73</v>
      </c>
      <c r="F170" s="1">
        <v>23</v>
      </c>
      <c r="G170" s="7">
        <v>44733</v>
      </c>
      <c r="H170" s="1" t="s">
        <v>46</v>
      </c>
      <c r="I170" s="1" t="s">
        <v>204</v>
      </c>
      <c r="J170" s="1">
        <v>14</v>
      </c>
    </row>
    <row r="171" spans="1:10" x14ac:dyDescent="0.25">
      <c r="A171" s="1" t="s">
        <v>252</v>
      </c>
      <c r="B171" s="1" t="s">
        <v>251</v>
      </c>
      <c r="C171" s="1" t="s">
        <v>145</v>
      </c>
      <c r="D171" s="1">
        <v>3.5</v>
      </c>
      <c r="E171" s="1" t="s">
        <v>73</v>
      </c>
      <c r="F171" s="1">
        <v>23</v>
      </c>
      <c r="G171" s="7">
        <v>44733</v>
      </c>
      <c r="H171" s="1" t="s">
        <v>46</v>
      </c>
      <c r="I171" s="1" t="s">
        <v>204</v>
      </c>
      <c r="J171" s="1">
        <v>14</v>
      </c>
    </row>
    <row r="172" spans="1:10" x14ac:dyDescent="0.25">
      <c r="A172" s="1" t="s">
        <v>323</v>
      </c>
      <c r="B172" s="1" t="s">
        <v>302</v>
      </c>
      <c r="C172" s="1" t="s">
        <v>138</v>
      </c>
      <c r="D172" s="1">
        <v>8</v>
      </c>
      <c r="E172" s="1" t="s">
        <v>43</v>
      </c>
      <c r="F172" s="1">
        <v>23</v>
      </c>
      <c r="G172" s="7">
        <v>44733</v>
      </c>
      <c r="H172" s="1" t="s">
        <v>45</v>
      </c>
      <c r="I172" s="1" t="s">
        <v>205</v>
      </c>
      <c r="J172" s="1">
        <v>16</v>
      </c>
    </row>
    <row r="173" spans="1:10" x14ac:dyDescent="0.25">
      <c r="A173" s="1" t="s">
        <v>323</v>
      </c>
      <c r="B173" s="1" t="s">
        <v>113</v>
      </c>
      <c r="C173" s="1" t="s">
        <v>113</v>
      </c>
      <c r="D173" s="1">
        <v>16</v>
      </c>
      <c r="E173" s="1" t="s">
        <v>125</v>
      </c>
      <c r="F173" s="1">
        <v>23</v>
      </c>
      <c r="G173" s="7">
        <v>44733</v>
      </c>
      <c r="H173" s="1" t="s">
        <v>45</v>
      </c>
      <c r="I173" s="1" t="s">
        <v>205</v>
      </c>
      <c r="J173" s="1">
        <v>16</v>
      </c>
    </row>
    <row r="174" spans="1:10" x14ac:dyDescent="0.25">
      <c r="A174" s="1" t="s">
        <v>323</v>
      </c>
      <c r="B174" s="1" t="s">
        <v>324</v>
      </c>
      <c r="C174" s="1" t="s">
        <v>148</v>
      </c>
      <c r="D174" s="1">
        <v>1600</v>
      </c>
      <c r="E174" s="1" t="s">
        <v>40</v>
      </c>
      <c r="F174" s="1">
        <v>23</v>
      </c>
      <c r="G174" s="7">
        <v>44733</v>
      </c>
      <c r="H174" s="1" t="s">
        <v>45</v>
      </c>
      <c r="I174" s="1" t="s">
        <v>205</v>
      </c>
      <c r="J174" s="1">
        <v>16</v>
      </c>
    </row>
    <row r="175" spans="1:10" x14ac:dyDescent="0.25">
      <c r="A175" s="1" t="s">
        <v>323</v>
      </c>
      <c r="B175" s="1" t="s">
        <v>48</v>
      </c>
      <c r="C175" s="1" t="s">
        <v>149</v>
      </c>
      <c r="D175" s="1">
        <v>8</v>
      </c>
      <c r="E175" s="1" t="s">
        <v>43</v>
      </c>
      <c r="F175" s="1">
        <v>23</v>
      </c>
      <c r="G175" s="7">
        <v>44733</v>
      </c>
      <c r="H175" s="1" t="s">
        <v>45</v>
      </c>
      <c r="I175" s="1" t="s">
        <v>205</v>
      </c>
      <c r="J175" s="1">
        <v>16</v>
      </c>
    </row>
    <row r="176" spans="1:10" x14ac:dyDescent="0.25">
      <c r="A176" s="1" t="s">
        <v>323</v>
      </c>
      <c r="B176" s="1" t="s">
        <v>306</v>
      </c>
      <c r="C176" s="1" t="s">
        <v>161</v>
      </c>
      <c r="D176" s="1">
        <v>800</v>
      </c>
      <c r="E176" s="1" t="s">
        <v>40</v>
      </c>
      <c r="F176" s="1">
        <v>23</v>
      </c>
      <c r="G176" s="7">
        <v>44733</v>
      </c>
      <c r="H176" s="1" t="s">
        <v>45</v>
      </c>
      <c r="I176" s="1" t="s">
        <v>205</v>
      </c>
      <c r="J176" s="1">
        <v>16</v>
      </c>
    </row>
    <row r="177" spans="1:10" x14ac:dyDescent="0.25">
      <c r="A177" s="1" t="s">
        <v>323</v>
      </c>
      <c r="B177" s="1" t="s">
        <v>50</v>
      </c>
      <c r="C177" s="1" t="s">
        <v>155</v>
      </c>
      <c r="D177" s="1">
        <v>16</v>
      </c>
      <c r="E177" s="1" t="s">
        <v>125</v>
      </c>
      <c r="F177" s="1">
        <v>23</v>
      </c>
      <c r="G177" s="7">
        <v>44733</v>
      </c>
      <c r="H177" s="1" t="s">
        <v>45</v>
      </c>
      <c r="I177" s="1" t="s">
        <v>205</v>
      </c>
      <c r="J177" s="1">
        <v>16</v>
      </c>
    </row>
    <row r="178" spans="1:10" x14ac:dyDescent="0.25">
      <c r="A178" s="1" t="s">
        <v>284</v>
      </c>
      <c r="B178" s="1" t="s">
        <v>78</v>
      </c>
      <c r="C178" s="1" t="s">
        <v>146</v>
      </c>
      <c r="D178" s="1">
        <v>1400</v>
      </c>
      <c r="E178" s="1" t="s">
        <v>40</v>
      </c>
      <c r="F178" s="1">
        <v>23</v>
      </c>
      <c r="G178" s="7">
        <v>44733</v>
      </c>
      <c r="H178" s="1" t="s">
        <v>47</v>
      </c>
      <c r="I178" s="1" t="s">
        <v>204</v>
      </c>
      <c r="J178" s="1">
        <v>14</v>
      </c>
    </row>
    <row r="179" spans="1:10" x14ac:dyDescent="0.25">
      <c r="A179" s="1" t="s">
        <v>284</v>
      </c>
      <c r="B179" s="1" t="s">
        <v>81</v>
      </c>
      <c r="C179" s="1" t="s">
        <v>81</v>
      </c>
      <c r="D179" s="1">
        <v>140</v>
      </c>
      <c r="E179" s="1" t="s">
        <v>40</v>
      </c>
      <c r="F179" s="1">
        <v>23</v>
      </c>
      <c r="G179" s="7">
        <v>44733</v>
      </c>
      <c r="H179" s="1" t="s">
        <v>47</v>
      </c>
      <c r="I179" s="1" t="s">
        <v>204</v>
      </c>
      <c r="J179" s="1">
        <v>14</v>
      </c>
    </row>
    <row r="180" spans="1:10" x14ac:dyDescent="0.25">
      <c r="A180" s="1" t="s">
        <v>284</v>
      </c>
      <c r="B180" s="1" t="s">
        <v>249</v>
      </c>
      <c r="D180" s="1">
        <v>140</v>
      </c>
      <c r="E180" s="1" t="s">
        <v>42</v>
      </c>
      <c r="F180" s="1">
        <v>23</v>
      </c>
      <c r="G180" s="7">
        <v>44733</v>
      </c>
      <c r="H180" s="1" t="s">
        <v>47</v>
      </c>
      <c r="I180" s="1" t="s">
        <v>204</v>
      </c>
      <c r="J180" s="1">
        <v>14</v>
      </c>
    </row>
    <row r="181" spans="1:10" x14ac:dyDescent="0.25">
      <c r="A181" s="1" t="s">
        <v>284</v>
      </c>
      <c r="B181" s="1" t="s">
        <v>287</v>
      </c>
      <c r="C181" s="1" t="s">
        <v>153</v>
      </c>
      <c r="D181" s="1">
        <v>14</v>
      </c>
      <c r="E181" s="1" t="s">
        <v>257</v>
      </c>
      <c r="F181" s="1">
        <v>23</v>
      </c>
      <c r="G181" s="7">
        <v>44733</v>
      </c>
      <c r="H181" s="1" t="s">
        <v>47</v>
      </c>
      <c r="I181" s="1" t="s">
        <v>204</v>
      </c>
      <c r="J181" s="1">
        <v>14</v>
      </c>
    </row>
    <row r="182" spans="1:10" x14ac:dyDescent="0.25">
      <c r="A182" s="1" t="s">
        <v>330</v>
      </c>
      <c r="B182" s="1" t="s">
        <v>90</v>
      </c>
      <c r="C182" s="1" t="s">
        <v>138</v>
      </c>
      <c r="D182" s="1">
        <v>1.375</v>
      </c>
      <c r="E182" s="1" t="s">
        <v>39</v>
      </c>
      <c r="F182" s="1">
        <v>23</v>
      </c>
      <c r="G182" s="1" t="s">
        <v>331</v>
      </c>
      <c r="H182" s="1" t="s">
        <v>45</v>
      </c>
      <c r="I182" s="1" t="s">
        <v>204</v>
      </c>
      <c r="J182" s="1">
        <v>11</v>
      </c>
    </row>
    <row r="183" spans="1:10" x14ac:dyDescent="0.25">
      <c r="A183" s="1" t="s">
        <v>330</v>
      </c>
      <c r="B183" s="1" t="s">
        <v>87</v>
      </c>
      <c r="C183" s="1" t="s">
        <v>127</v>
      </c>
      <c r="D183" s="1">
        <v>2.75</v>
      </c>
      <c r="E183" s="1" t="s">
        <v>43</v>
      </c>
      <c r="F183" s="1">
        <v>23</v>
      </c>
      <c r="G183" s="1" t="s">
        <v>331</v>
      </c>
      <c r="H183" s="1" t="s">
        <v>45</v>
      </c>
      <c r="I183" s="1" t="s">
        <v>204</v>
      </c>
      <c r="J183" s="1">
        <v>11</v>
      </c>
    </row>
    <row r="184" spans="1:10" x14ac:dyDescent="0.25">
      <c r="A184" s="1" t="s">
        <v>330</v>
      </c>
      <c r="B184" s="1" t="s">
        <v>113</v>
      </c>
      <c r="C184" s="1" t="s">
        <v>113</v>
      </c>
      <c r="D184" s="1">
        <v>2.75</v>
      </c>
      <c r="E184" s="1" t="s">
        <v>125</v>
      </c>
      <c r="F184" s="1">
        <v>23</v>
      </c>
      <c r="G184" s="1" t="s">
        <v>331</v>
      </c>
      <c r="H184" s="1" t="s">
        <v>45</v>
      </c>
      <c r="I184" s="1" t="s">
        <v>204</v>
      </c>
      <c r="J184" s="1">
        <v>11</v>
      </c>
    </row>
    <row r="185" spans="1:10" x14ac:dyDescent="0.25">
      <c r="A185" s="1" t="s">
        <v>330</v>
      </c>
      <c r="B185" s="1" t="s">
        <v>50</v>
      </c>
      <c r="C185" s="1" t="s">
        <v>155</v>
      </c>
      <c r="D185" s="1">
        <v>8.25</v>
      </c>
      <c r="E185" s="1" t="s">
        <v>125</v>
      </c>
      <c r="F185" s="1">
        <v>23</v>
      </c>
      <c r="G185" s="1" t="s">
        <v>331</v>
      </c>
      <c r="H185" s="1" t="s">
        <v>45</v>
      </c>
      <c r="I185" s="1" t="s">
        <v>204</v>
      </c>
      <c r="J185" s="1">
        <v>11</v>
      </c>
    </row>
    <row r="186" spans="1:10" x14ac:dyDescent="0.25">
      <c r="A186" s="1" t="s">
        <v>330</v>
      </c>
      <c r="B186" s="1" t="s">
        <v>251</v>
      </c>
      <c r="C186" s="1" t="s">
        <v>145</v>
      </c>
      <c r="D186" s="1">
        <v>1.375</v>
      </c>
      <c r="E186" s="1" t="s">
        <v>73</v>
      </c>
      <c r="F186" s="1">
        <v>23</v>
      </c>
      <c r="G186" s="1" t="s">
        <v>331</v>
      </c>
      <c r="H186" s="1" t="s">
        <v>45</v>
      </c>
      <c r="I186" s="1" t="s">
        <v>204</v>
      </c>
      <c r="J186" s="1">
        <v>11</v>
      </c>
    </row>
    <row r="187" spans="1:10" x14ac:dyDescent="0.25">
      <c r="A187" s="1" t="s">
        <v>330</v>
      </c>
      <c r="B187" s="1" t="s">
        <v>101</v>
      </c>
      <c r="C187" s="1" t="s">
        <v>127</v>
      </c>
      <c r="D187" s="1">
        <v>13.75</v>
      </c>
      <c r="E187" s="1" t="s">
        <v>43</v>
      </c>
      <c r="F187" s="1">
        <v>23</v>
      </c>
      <c r="G187" s="1" t="s">
        <v>331</v>
      </c>
      <c r="H187" s="1" t="s">
        <v>45</v>
      </c>
      <c r="I187" s="1" t="s">
        <v>204</v>
      </c>
      <c r="J187" s="1">
        <v>11</v>
      </c>
    </row>
    <row r="188" spans="1:10" x14ac:dyDescent="0.25">
      <c r="A188" s="1" t="s">
        <v>134</v>
      </c>
      <c r="B188" s="1" t="s">
        <v>84</v>
      </c>
      <c r="D188" s="1">
        <v>2</v>
      </c>
      <c r="E188" s="1" t="s">
        <v>43</v>
      </c>
      <c r="F188" s="1">
        <v>23</v>
      </c>
      <c r="G188" s="1" t="s">
        <v>331</v>
      </c>
      <c r="H188" s="1" t="s">
        <v>47</v>
      </c>
      <c r="I188" s="1" t="s">
        <v>205</v>
      </c>
      <c r="J188" s="1">
        <v>2</v>
      </c>
    </row>
    <row r="189" spans="1:10" x14ac:dyDescent="0.25">
      <c r="A189" s="1" t="s">
        <v>134</v>
      </c>
      <c r="B189" s="1" t="s">
        <v>81</v>
      </c>
      <c r="C189" s="1" t="s">
        <v>81</v>
      </c>
      <c r="D189" s="1">
        <v>10</v>
      </c>
      <c r="E189" s="1" t="s">
        <v>40</v>
      </c>
      <c r="F189" s="1">
        <v>23</v>
      </c>
      <c r="G189" s="1" t="s">
        <v>331</v>
      </c>
      <c r="H189" s="1" t="s">
        <v>47</v>
      </c>
      <c r="I189" s="1" t="s">
        <v>205</v>
      </c>
      <c r="J189" s="1">
        <v>2</v>
      </c>
    </row>
  </sheetData>
  <sortState xmlns:xlrd2="http://schemas.microsoft.com/office/spreadsheetml/2017/richdata2" ref="A3:J61">
    <sortCondition ref="G2:G61"/>
  </sortState>
  <phoneticPr fontId="10" type="noConversion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E94A3-6803-40F5-965B-55D8CEA10858}">
  <sheetPr codeName="Feuil3"/>
  <dimension ref="A1:Z180"/>
  <sheetViews>
    <sheetView showGridLines="0" workbookViewId="0">
      <pane ySplit="1" topLeftCell="A5" activePane="bottomLeft" state="frozen"/>
      <selection pane="bottomLeft" activeCell="D12" sqref="D12"/>
    </sheetView>
  </sheetViews>
  <sheetFormatPr baseColWidth="10" defaultRowHeight="15" outlineLevelRow="2" x14ac:dyDescent="0.25"/>
  <cols>
    <col min="1" max="1" width="19.140625" style="1" bestFit="1" customWidth="1"/>
    <col min="2" max="2" width="21.7109375" style="15" bestFit="1" customWidth="1"/>
    <col min="3" max="3" width="11.42578125" style="1" bestFit="1" customWidth="1"/>
    <col min="4" max="4" width="9.7109375" style="1" bestFit="1" customWidth="1"/>
    <col min="5" max="5" width="17.42578125" style="1" bestFit="1" customWidth="1"/>
    <col min="6" max="6" width="8.7109375" style="1" bestFit="1" customWidth="1"/>
    <col min="7" max="7" width="10.7109375" style="1" bestFit="1" customWidth="1"/>
    <col min="8" max="9" width="9.140625" style="1" bestFit="1" customWidth="1"/>
    <col min="10" max="10" width="10" style="1" bestFit="1" customWidth="1"/>
    <col min="11" max="11" width="10.140625" style="1" bestFit="1" customWidth="1"/>
    <col min="12" max="12" width="9.85546875" style="1" customWidth="1"/>
    <col min="13" max="13" width="11.42578125" style="1"/>
  </cols>
  <sheetData>
    <row r="1" spans="1:26" s="3" customFormat="1" ht="28.5" customHeight="1" x14ac:dyDescent="0.25">
      <c r="A1" s="2" t="s">
        <v>168</v>
      </c>
      <c r="B1" s="2" t="s">
        <v>35</v>
      </c>
      <c r="C1" s="2" t="s">
        <v>159</v>
      </c>
      <c r="D1" s="2" t="s">
        <v>0</v>
      </c>
      <c r="E1" s="2" t="s">
        <v>5</v>
      </c>
      <c r="F1" s="2" t="s">
        <v>169</v>
      </c>
      <c r="G1" s="2" t="s">
        <v>221</v>
      </c>
      <c r="H1" s="2" t="s">
        <v>171</v>
      </c>
      <c r="I1" s="2" t="s">
        <v>222</v>
      </c>
      <c r="J1" s="2" t="s">
        <v>223</v>
      </c>
      <c r="K1" s="2" t="s">
        <v>174</v>
      </c>
      <c r="L1" s="2" t="s">
        <v>225</v>
      </c>
      <c r="M1" s="2" t="s">
        <v>224</v>
      </c>
      <c r="Z1" s="3">
        <v>12</v>
      </c>
    </row>
    <row r="2" spans="1:26" outlineLevel="2" x14ac:dyDescent="0.25">
      <c r="A2" s="1" t="s">
        <v>201</v>
      </c>
      <c r="B2" s="15" t="s">
        <v>87</v>
      </c>
      <c r="C2" s="1" t="s">
        <v>127</v>
      </c>
      <c r="D2" s="1">
        <v>1.5</v>
      </c>
      <c r="E2" s="1" t="s">
        <v>164</v>
      </c>
      <c r="F2" s="1">
        <v>23</v>
      </c>
      <c r="G2" s="7" t="s">
        <v>208</v>
      </c>
      <c r="H2" s="1" t="s">
        <v>46</v>
      </c>
      <c r="I2" s="1" t="s">
        <v>204</v>
      </c>
      <c r="J2" s="1">
        <v>12</v>
      </c>
      <c r="L2" s="1">
        <f t="shared" ref="L2" si="0">D2-K2</f>
        <v>1.5</v>
      </c>
    </row>
    <row r="3" spans="1:26" outlineLevel="1" x14ac:dyDescent="0.25">
      <c r="A3" s="1" t="s">
        <v>117</v>
      </c>
      <c r="B3" s="15" t="s">
        <v>50</v>
      </c>
      <c r="C3" s="1" t="s">
        <v>143</v>
      </c>
      <c r="D3" s="1">
        <v>750</v>
      </c>
      <c r="E3" s="1" t="s">
        <v>40</v>
      </c>
      <c r="F3" s="1">
        <v>23</v>
      </c>
      <c r="G3" s="7" t="s">
        <v>206</v>
      </c>
      <c r="H3" s="1" t="s">
        <v>45</v>
      </c>
      <c r="I3" s="1" t="s">
        <v>204</v>
      </c>
      <c r="J3" s="1">
        <v>15</v>
      </c>
      <c r="L3" s="1" t="e">
        <f>#REF!-#REF!</f>
        <v>#REF!</v>
      </c>
    </row>
    <row r="4" spans="1:26" outlineLevel="2" x14ac:dyDescent="0.25">
      <c r="A4" s="1" t="s">
        <v>51</v>
      </c>
      <c r="B4" s="16" t="s">
        <v>50</v>
      </c>
      <c r="C4" s="1" t="s">
        <v>143</v>
      </c>
      <c r="D4" s="1">
        <v>300</v>
      </c>
      <c r="E4" s="1" t="s">
        <v>40</v>
      </c>
      <c r="F4" s="1">
        <v>23</v>
      </c>
      <c r="G4" s="7" t="s">
        <v>206</v>
      </c>
      <c r="H4" s="1" t="s">
        <v>45</v>
      </c>
      <c r="I4" s="1" t="s">
        <v>205</v>
      </c>
      <c r="J4" s="1">
        <v>12</v>
      </c>
      <c r="L4" s="1">
        <f>D3-K3</f>
        <v>750</v>
      </c>
    </row>
    <row r="5" spans="1:26" outlineLevel="2" x14ac:dyDescent="0.25">
      <c r="B5" s="14" t="s">
        <v>209</v>
      </c>
      <c r="D5" s="1">
        <f>SUBTOTAL(9,D3:D4)</f>
        <v>1050</v>
      </c>
      <c r="G5" s="7"/>
      <c r="J5" s="1">
        <f>SUBTOTAL(9,J3:J4)</f>
        <v>27</v>
      </c>
      <c r="L5" s="1">
        <f>D4-K4</f>
        <v>300</v>
      </c>
    </row>
    <row r="6" spans="1:26" outlineLevel="1" x14ac:dyDescent="0.25">
      <c r="A6" s="1" t="s">
        <v>201</v>
      </c>
      <c r="B6" s="15" t="s">
        <v>200</v>
      </c>
      <c r="C6" s="1" t="s">
        <v>145</v>
      </c>
      <c r="D6" s="1">
        <v>120</v>
      </c>
      <c r="E6" s="1" t="s">
        <v>40</v>
      </c>
      <c r="F6" s="1">
        <v>23</v>
      </c>
      <c r="G6" s="7" t="s">
        <v>208</v>
      </c>
      <c r="H6" s="1" t="s">
        <v>46</v>
      </c>
      <c r="I6" s="1" t="s">
        <v>204</v>
      </c>
      <c r="J6" s="1">
        <v>12</v>
      </c>
      <c r="L6" s="1">
        <f>D5-K5</f>
        <v>1050</v>
      </c>
    </row>
    <row r="7" spans="1:26" outlineLevel="2" x14ac:dyDescent="0.25">
      <c r="B7" s="9" t="s">
        <v>212</v>
      </c>
      <c r="D7" s="1">
        <f>SUBTOTAL(9,D6:D6)</f>
        <v>120</v>
      </c>
      <c r="G7" s="7"/>
      <c r="J7" s="1">
        <f>SUBTOTAL(9,J6:J6)</f>
        <v>12</v>
      </c>
      <c r="L7" s="1">
        <f>D6-K6</f>
        <v>120</v>
      </c>
    </row>
    <row r="8" spans="1:26" outlineLevel="1" x14ac:dyDescent="0.25">
      <c r="A8" s="1" t="s">
        <v>201</v>
      </c>
      <c r="B8" s="15" t="s">
        <v>198</v>
      </c>
      <c r="C8" s="1" t="s">
        <v>145</v>
      </c>
      <c r="D8" s="1">
        <v>300</v>
      </c>
      <c r="E8" s="1" t="s">
        <v>40</v>
      </c>
      <c r="F8" s="1">
        <v>23</v>
      </c>
      <c r="G8" s="7" t="s">
        <v>208</v>
      </c>
      <c r="H8" s="1" t="s">
        <v>46</v>
      </c>
      <c r="I8" s="1" t="s">
        <v>204</v>
      </c>
      <c r="J8" s="1">
        <v>12</v>
      </c>
      <c r="L8" s="1">
        <f>D7-K7</f>
        <v>120</v>
      </c>
      <c r="M8" s="1">
        <v>1</v>
      </c>
    </row>
    <row r="9" spans="1:26" outlineLevel="2" x14ac:dyDescent="0.25">
      <c r="B9" s="9" t="s">
        <v>213</v>
      </c>
      <c r="D9" s="1">
        <f>SUBTOTAL(9,D8:D8)</f>
        <v>300</v>
      </c>
      <c r="G9" s="7"/>
      <c r="J9" s="1">
        <f>SUBTOTAL(9,J8:J8)</f>
        <v>12</v>
      </c>
      <c r="L9" s="1">
        <f>D8-K8</f>
        <v>300</v>
      </c>
    </row>
    <row r="10" spans="1:26" outlineLevel="1" x14ac:dyDescent="0.25">
      <c r="A10" s="1" t="s">
        <v>201</v>
      </c>
      <c r="B10" s="15" t="s">
        <v>199</v>
      </c>
      <c r="C10" s="1" t="s">
        <v>147</v>
      </c>
      <c r="D10" s="1">
        <v>150</v>
      </c>
      <c r="E10" s="1" t="s">
        <v>40</v>
      </c>
      <c r="F10" s="1">
        <v>23</v>
      </c>
      <c r="G10" s="7" t="s">
        <v>208</v>
      </c>
      <c r="H10" s="1" t="s">
        <v>46</v>
      </c>
      <c r="I10" s="1" t="s">
        <v>204</v>
      </c>
      <c r="J10" s="1">
        <v>12</v>
      </c>
      <c r="L10" s="1">
        <f>D9-K9</f>
        <v>300</v>
      </c>
    </row>
    <row r="11" spans="1:26" outlineLevel="2" x14ac:dyDescent="0.25">
      <c r="B11" s="9" t="s">
        <v>214</v>
      </c>
      <c r="D11" s="1">
        <f>SUBTOTAL(9,D10:D10)</f>
        <v>150</v>
      </c>
      <c r="G11" s="7"/>
      <c r="J11" s="1">
        <f>SUBTOTAL(9,J10:J10)</f>
        <v>12</v>
      </c>
      <c r="K11" s="1">
        <v>50</v>
      </c>
      <c r="L11" s="1">
        <f>D10-K10</f>
        <v>150</v>
      </c>
    </row>
    <row r="12" spans="1:26" outlineLevel="1" x14ac:dyDescent="0.25">
      <c r="A12" s="1" t="s">
        <v>163</v>
      </c>
      <c r="B12" s="15" t="s">
        <v>85</v>
      </c>
      <c r="C12" s="1" t="s">
        <v>126</v>
      </c>
      <c r="D12" s="1">
        <v>6</v>
      </c>
      <c r="E12" s="1" t="s">
        <v>164</v>
      </c>
      <c r="F12" s="1">
        <v>23</v>
      </c>
      <c r="G12" s="7" t="s">
        <v>208</v>
      </c>
      <c r="H12" s="1" t="s">
        <v>47</v>
      </c>
      <c r="I12" s="1" t="s">
        <v>204</v>
      </c>
      <c r="J12" s="1">
        <v>6</v>
      </c>
      <c r="L12" s="1">
        <f>D11-K11</f>
        <v>100</v>
      </c>
    </row>
    <row r="13" spans="1:26" outlineLevel="2" x14ac:dyDescent="0.25">
      <c r="B13" s="9" t="s">
        <v>218</v>
      </c>
      <c r="D13" s="1">
        <f>SUBTOTAL(9,D12:D12)</f>
        <v>6</v>
      </c>
      <c r="G13" s="7"/>
      <c r="J13" s="1">
        <f>SUBTOTAL(9,J12:J12)</f>
        <v>6</v>
      </c>
      <c r="K13" s="1">
        <v>4</v>
      </c>
      <c r="L13" s="1">
        <f>D12-K12</f>
        <v>6</v>
      </c>
    </row>
    <row r="14" spans="1:26" outlineLevel="1" x14ac:dyDescent="0.25">
      <c r="A14" s="1" t="s">
        <v>117</v>
      </c>
      <c r="B14" s="15" t="s">
        <v>139</v>
      </c>
      <c r="C14" s="1" t="s">
        <v>138</v>
      </c>
      <c r="D14" s="1">
        <v>3750</v>
      </c>
      <c r="E14" s="1" t="s">
        <v>40</v>
      </c>
      <c r="F14" s="1">
        <v>23</v>
      </c>
      <c r="G14" s="7" t="s">
        <v>206</v>
      </c>
      <c r="H14" s="1" t="s">
        <v>45</v>
      </c>
      <c r="I14" s="1" t="s">
        <v>204</v>
      </c>
      <c r="J14" s="1">
        <v>15</v>
      </c>
      <c r="L14" s="1">
        <f>D13-K13</f>
        <v>2</v>
      </c>
      <c r="M14" s="1">
        <v>2</v>
      </c>
    </row>
    <row r="15" spans="1:26" outlineLevel="2" x14ac:dyDescent="0.25">
      <c r="B15" s="9" t="s">
        <v>211</v>
      </c>
      <c r="D15" s="1">
        <f>SUBTOTAL(9,D14:D14)</f>
        <v>3750</v>
      </c>
      <c r="G15" s="7"/>
      <c r="J15" s="1">
        <f>SUBTOTAL(9,J14:J14)</f>
        <v>15</v>
      </c>
      <c r="L15" s="1">
        <f>D14-K14</f>
        <v>3750</v>
      </c>
    </row>
    <row r="16" spans="1:26" outlineLevel="1" x14ac:dyDescent="0.25">
      <c r="A16" s="1" t="s">
        <v>49</v>
      </c>
      <c r="B16" s="15" t="s">
        <v>48</v>
      </c>
      <c r="C16" s="1" t="s">
        <v>149</v>
      </c>
      <c r="D16" s="1">
        <v>18</v>
      </c>
      <c r="E16" s="1" t="s">
        <v>43</v>
      </c>
      <c r="F16" s="1">
        <v>23</v>
      </c>
      <c r="G16" s="7" t="s">
        <v>206</v>
      </c>
      <c r="H16" s="1" t="s">
        <v>47</v>
      </c>
      <c r="I16" s="1" t="s">
        <v>204</v>
      </c>
      <c r="J16" s="1">
        <v>12</v>
      </c>
      <c r="L16" s="1">
        <f>D15-K15</f>
        <v>3750</v>
      </c>
    </row>
    <row r="17" spans="1:13" outlineLevel="2" x14ac:dyDescent="0.25">
      <c r="B17" s="9" t="s">
        <v>216</v>
      </c>
      <c r="D17" s="1">
        <f>SUBTOTAL(9,D16:D16)</f>
        <v>18</v>
      </c>
      <c r="G17" s="7"/>
      <c r="J17" s="1">
        <f>SUBTOTAL(9,J16:J16)</f>
        <v>12</v>
      </c>
      <c r="K17" s="1">
        <v>5</v>
      </c>
      <c r="L17" s="1">
        <f>D16-K16</f>
        <v>18</v>
      </c>
    </row>
    <row r="18" spans="1:13" outlineLevel="1" x14ac:dyDescent="0.25">
      <c r="A18" s="1" t="s">
        <v>72</v>
      </c>
      <c r="B18" s="15" t="s">
        <v>71</v>
      </c>
      <c r="C18" s="1" t="s">
        <v>157</v>
      </c>
      <c r="D18" s="1">
        <v>1500</v>
      </c>
      <c r="E18" s="1" t="s">
        <v>40</v>
      </c>
      <c r="F18" s="1">
        <v>23</v>
      </c>
      <c r="G18" s="7" t="s">
        <v>206</v>
      </c>
      <c r="H18" s="1" t="s">
        <v>46</v>
      </c>
      <c r="I18" s="1" t="s">
        <v>205</v>
      </c>
      <c r="J18" s="1">
        <v>12</v>
      </c>
      <c r="L18" s="1">
        <f>D16-K16</f>
        <v>18</v>
      </c>
    </row>
    <row r="19" spans="1:13" outlineLevel="2" x14ac:dyDescent="0.25">
      <c r="B19" s="9" t="s">
        <v>217</v>
      </c>
      <c r="D19" s="1">
        <f>SUBTOTAL(9,D18:D18)</f>
        <v>1500</v>
      </c>
      <c r="G19" s="7"/>
      <c r="J19" s="1">
        <f>SUBTOTAL(9,J18:J18)</f>
        <v>12</v>
      </c>
      <c r="L19" s="1">
        <f>D17-K17</f>
        <v>13</v>
      </c>
      <c r="M19" s="1">
        <v>10</v>
      </c>
    </row>
    <row r="20" spans="1:13" outlineLevel="2" x14ac:dyDescent="0.25">
      <c r="A20" s="1" t="s">
        <v>72</v>
      </c>
      <c r="B20" s="15" t="s">
        <v>66</v>
      </c>
      <c r="C20" s="1" t="s">
        <v>135</v>
      </c>
      <c r="D20" s="1">
        <v>450</v>
      </c>
      <c r="E20" s="1" t="s">
        <v>40</v>
      </c>
      <c r="F20" s="1">
        <v>23</v>
      </c>
      <c r="G20" s="7" t="s">
        <v>206</v>
      </c>
      <c r="H20" s="1" t="s">
        <v>46</v>
      </c>
      <c r="I20" s="1" t="s">
        <v>205</v>
      </c>
      <c r="J20" s="1">
        <v>12</v>
      </c>
      <c r="L20" s="1">
        <f>D18-K18</f>
        <v>1500</v>
      </c>
    </row>
    <row r="21" spans="1:13" outlineLevel="1" x14ac:dyDescent="0.25">
      <c r="A21" s="1" t="s">
        <v>163</v>
      </c>
      <c r="B21" s="15" t="s">
        <v>66</v>
      </c>
      <c r="C21" s="1" t="s">
        <v>135</v>
      </c>
      <c r="D21" s="1">
        <v>75</v>
      </c>
      <c r="E21" s="1" t="s">
        <v>40</v>
      </c>
      <c r="F21" s="1">
        <v>23</v>
      </c>
      <c r="G21" s="7" t="s">
        <v>208</v>
      </c>
      <c r="H21" s="1" t="s">
        <v>47</v>
      </c>
      <c r="I21" s="1" t="s">
        <v>204</v>
      </c>
      <c r="J21" s="1">
        <v>6</v>
      </c>
      <c r="L21" s="1">
        <f>D19-K19</f>
        <v>1500</v>
      </c>
    </row>
    <row r="22" spans="1:13" outlineLevel="2" x14ac:dyDescent="0.25">
      <c r="B22" s="9" t="s">
        <v>210</v>
      </c>
      <c r="D22" s="1">
        <f>SUBTOTAL(9,D20:D21)</f>
        <v>525</v>
      </c>
      <c r="G22" s="7"/>
      <c r="J22" s="1">
        <f>SUBTOTAL(9,J20:J21)</f>
        <v>18</v>
      </c>
      <c r="L22" s="1">
        <f>D20-K20</f>
        <v>450</v>
      </c>
    </row>
    <row r="23" spans="1:13" outlineLevel="1" x14ac:dyDescent="0.25">
      <c r="A23" s="1" t="s">
        <v>49</v>
      </c>
      <c r="B23" s="15" t="s">
        <v>4</v>
      </c>
      <c r="C23" s="1" t="s">
        <v>135</v>
      </c>
      <c r="D23" s="1">
        <v>3</v>
      </c>
      <c r="E23" s="1" t="s">
        <v>41</v>
      </c>
      <c r="F23" s="1">
        <v>23</v>
      </c>
      <c r="G23" s="7" t="s">
        <v>206</v>
      </c>
      <c r="H23" s="1" t="s">
        <v>47</v>
      </c>
      <c r="I23" s="1" t="s">
        <v>204</v>
      </c>
      <c r="J23" s="1">
        <v>12</v>
      </c>
      <c r="L23" s="1">
        <f>D21-K21</f>
        <v>75</v>
      </c>
    </row>
    <row r="24" spans="1:13" outlineLevel="2" x14ac:dyDescent="0.25">
      <c r="B24" s="9" t="s">
        <v>215</v>
      </c>
      <c r="D24" s="1">
        <f>SUBTOTAL(9,D23:D23)</f>
        <v>3</v>
      </c>
      <c r="G24" s="7"/>
      <c r="J24" s="1">
        <f>SUBTOTAL(9,J23:J23)</f>
        <v>12</v>
      </c>
      <c r="L24" s="1">
        <f>D22-K22</f>
        <v>525</v>
      </c>
      <c r="M24" s="1">
        <v>5.2</v>
      </c>
    </row>
    <row r="25" spans="1:13" outlineLevel="2" x14ac:dyDescent="0.25">
      <c r="A25" s="1" t="s">
        <v>163</v>
      </c>
      <c r="B25" s="9" t="s">
        <v>81</v>
      </c>
      <c r="C25" s="1" t="s">
        <v>81</v>
      </c>
      <c r="D25" s="1">
        <v>150</v>
      </c>
      <c r="E25" s="1" t="s">
        <v>40</v>
      </c>
      <c r="F25" s="1">
        <v>23</v>
      </c>
      <c r="G25" s="7" t="s">
        <v>208</v>
      </c>
      <c r="H25" s="1" t="s">
        <v>47</v>
      </c>
      <c r="I25" s="1" t="s">
        <v>204</v>
      </c>
      <c r="J25" s="1">
        <v>6</v>
      </c>
      <c r="L25" s="1">
        <f>D23-K23</f>
        <v>3</v>
      </c>
    </row>
    <row r="26" spans="1:13" outlineLevel="1" x14ac:dyDescent="0.25">
      <c r="B26" s="9" t="s">
        <v>219</v>
      </c>
      <c r="D26" s="1">
        <f>SUBTOTAL(9,D25:D25)</f>
        <v>150</v>
      </c>
      <c r="G26" s="7"/>
      <c r="J26" s="1">
        <f>SUBTOTAL(9,J25:J25)</f>
        <v>6</v>
      </c>
      <c r="L26" s="1">
        <f>D24-K24</f>
        <v>3</v>
      </c>
    </row>
    <row r="27" spans="1:13" outlineLevel="2" x14ac:dyDescent="0.25">
      <c r="B27" s="9" t="s">
        <v>220</v>
      </c>
      <c r="D27" s="1">
        <f>SUBTOTAL(9,D2:D25)</f>
        <v>7573.5</v>
      </c>
      <c r="G27" s="7"/>
      <c r="J27" s="1">
        <f>SUBTOTAL(9,J2:J25)</f>
        <v>156</v>
      </c>
      <c r="L27" s="1">
        <f>D25-K25</f>
        <v>150</v>
      </c>
    </row>
    <row r="28" spans="1:13" outlineLevel="1" x14ac:dyDescent="0.25">
      <c r="B28" s="9"/>
      <c r="G28" s="7"/>
      <c r="L28" s="1">
        <f>D26-K26</f>
        <v>150</v>
      </c>
    </row>
    <row r="29" spans="1:13" outlineLevel="2" x14ac:dyDescent="0.25">
      <c r="B29" s="9"/>
      <c r="G29" s="7"/>
      <c r="L29" s="1">
        <f>D27-K27</f>
        <v>7573.5</v>
      </c>
    </row>
    <row r="30" spans="1:13" outlineLevel="1" x14ac:dyDescent="0.25">
      <c r="B30" s="9"/>
      <c r="G30" s="7"/>
      <c r="L30" s="1">
        <f>D28-K28</f>
        <v>0</v>
      </c>
    </row>
    <row r="31" spans="1:13" x14ac:dyDescent="0.25">
      <c r="B31" s="9"/>
      <c r="G31" s="7"/>
      <c r="L31" s="1">
        <f>D29-K29</f>
        <v>0</v>
      </c>
    </row>
    <row r="32" spans="1:13" outlineLevel="1" x14ac:dyDescent="0.25">
      <c r="B32" s="9"/>
      <c r="G32" s="7"/>
      <c r="L32" s="1">
        <f>D30-K30</f>
        <v>0</v>
      </c>
    </row>
    <row r="33" spans="2:7" x14ac:dyDescent="0.25">
      <c r="G33" s="7"/>
    </row>
    <row r="34" spans="2:7" x14ac:dyDescent="0.25">
      <c r="G34" s="7"/>
    </row>
    <row r="35" spans="2:7" outlineLevel="1" x14ac:dyDescent="0.25">
      <c r="G35" s="7"/>
    </row>
    <row r="36" spans="2:7" x14ac:dyDescent="0.25">
      <c r="B36" s="16"/>
      <c r="G36" s="7"/>
    </row>
    <row r="37" spans="2:7" outlineLevel="1" x14ac:dyDescent="0.25">
      <c r="B37" s="16"/>
      <c r="G37" s="7"/>
    </row>
    <row r="38" spans="2:7" x14ac:dyDescent="0.25">
      <c r="G38" s="7"/>
    </row>
    <row r="39" spans="2:7" x14ac:dyDescent="0.25">
      <c r="G39" s="7"/>
    </row>
    <row r="40" spans="2:7" x14ac:dyDescent="0.25">
      <c r="G40" s="7"/>
    </row>
    <row r="41" spans="2:7" x14ac:dyDescent="0.25">
      <c r="G41" s="7"/>
    </row>
    <row r="42" spans="2:7" x14ac:dyDescent="0.25">
      <c r="G42" s="7"/>
    </row>
    <row r="43" spans="2:7" x14ac:dyDescent="0.25">
      <c r="G43" s="7"/>
    </row>
    <row r="44" spans="2:7" x14ac:dyDescent="0.25">
      <c r="G44" s="7"/>
    </row>
    <row r="45" spans="2:7" x14ac:dyDescent="0.25">
      <c r="G45" s="7"/>
    </row>
    <row r="46" spans="2:7" x14ac:dyDescent="0.25">
      <c r="G46" s="7"/>
    </row>
    <row r="47" spans="2:7" x14ac:dyDescent="0.25">
      <c r="G47" s="7"/>
    </row>
    <row r="48" spans="2:7" x14ac:dyDescent="0.25">
      <c r="G48" s="7"/>
    </row>
    <row r="49" spans="7:7" x14ac:dyDescent="0.25">
      <c r="G49" s="7"/>
    </row>
    <row r="50" spans="7:7" x14ac:dyDescent="0.25">
      <c r="G50" s="7"/>
    </row>
    <row r="51" spans="7:7" x14ac:dyDescent="0.25">
      <c r="G51" s="7"/>
    </row>
    <row r="52" spans="7:7" x14ac:dyDescent="0.25">
      <c r="G52" s="7"/>
    </row>
    <row r="53" spans="7:7" x14ac:dyDescent="0.25">
      <c r="G53" s="7"/>
    </row>
    <row r="54" spans="7:7" x14ac:dyDescent="0.25">
      <c r="G54" s="7"/>
    </row>
    <row r="55" spans="7:7" x14ac:dyDescent="0.25">
      <c r="G55" s="7"/>
    </row>
    <row r="56" spans="7:7" x14ac:dyDescent="0.25">
      <c r="G56" s="7"/>
    </row>
    <row r="57" spans="7:7" x14ac:dyDescent="0.25">
      <c r="G57" s="7"/>
    </row>
    <row r="58" spans="7:7" x14ac:dyDescent="0.25">
      <c r="G58" s="7"/>
    </row>
    <row r="59" spans="7:7" x14ac:dyDescent="0.25">
      <c r="G59" s="7"/>
    </row>
    <row r="60" spans="7:7" x14ac:dyDescent="0.25">
      <c r="G60" s="7"/>
    </row>
    <row r="61" spans="7:7" x14ac:dyDescent="0.25">
      <c r="G61" s="7"/>
    </row>
    <row r="62" spans="7:7" x14ac:dyDescent="0.25">
      <c r="G62" s="7"/>
    </row>
    <row r="63" spans="7:7" x14ac:dyDescent="0.25">
      <c r="G63" s="7"/>
    </row>
    <row r="64" spans="7:7" x14ac:dyDescent="0.25">
      <c r="G64" s="7"/>
    </row>
    <row r="65" spans="1:13" x14ac:dyDescent="0.25">
      <c r="G65" s="7"/>
    </row>
    <row r="66" spans="1:13" x14ac:dyDescent="0.25">
      <c r="G66" s="7"/>
    </row>
    <row r="67" spans="1:13" x14ac:dyDescent="0.25">
      <c r="G67" s="7"/>
    </row>
    <row r="74" spans="1:13" x14ac:dyDescent="0.25">
      <c r="L74" s="15"/>
      <c r="M74" s="15"/>
    </row>
    <row r="75" spans="1:13" x14ac:dyDescent="0.25">
      <c r="L75" s="15"/>
      <c r="M75" s="15"/>
    </row>
    <row r="76" spans="1:13" x14ac:dyDescent="0.25">
      <c r="L76" s="15"/>
      <c r="M76" s="15"/>
    </row>
    <row r="77" spans="1:13" x14ac:dyDescent="0.25">
      <c r="L77" s="15"/>
      <c r="M77" s="15"/>
    </row>
    <row r="78" spans="1:13" s="13" customFormat="1" x14ac:dyDescent="0.25">
      <c r="A78" s="1"/>
      <c r="B78" s="15"/>
      <c r="C78" s="1"/>
      <c r="D78" s="1"/>
      <c r="E78" s="1"/>
      <c r="F78" s="1"/>
      <c r="G78" s="1"/>
      <c r="H78" s="1"/>
      <c r="I78" s="1"/>
      <c r="J78" s="1"/>
      <c r="K78" s="1"/>
      <c r="L78" s="15"/>
      <c r="M78" s="15"/>
    </row>
    <row r="79" spans="1:13" s="13" customFormat="1" x14ac:dyDescent="0.25">
      <c r="A79" s="1"/>
      <c r="B79" s="15"/>
      <c r="C79" s="1"/>
      <c r="D79" s="1"/>
      <c r="E79" s="1"/>
      <c r="F79" s="1"/>
      <c r="G79" s="1"/>
      <c r="H79" s="1"/>
      <c r="I79" s="1"/>
      <c r="J79" s="1"/>
      <c r="K79" s="1"/>
      <c r="L79" s="15"/>
      <c r="M79" s="15"/>
    </row>
    <row r="80" spans="1:13" s="13" customFormat="1" x14ac:dyDescent="0.25">
      <c r="A80" s="1"/>
      <c r="B80" s="15"/>
      <c r="C80" s="1"/>
      <c r="D80" s="1"/>
      <c r="E80" s="1"/>
      <c r="F80" s="1"/>
      <c r="G80" s="1"/>
      <c r="H80" s="1"/>
      <c r="I80" s="1"/>
      <c r="J80" s="1"/>
      <c r="K80" s="12"/>
      <c r="L80" s="15"/>
      <c r="M80" s="15"/>
    </row>
    <row r="81" spans="1:13" s="13" customFormat="1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"/>
      <c r="M81" s="15"/>
    </row>
    <row r="82" spans="1:13" s="13" customFormat="1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"/>
      <c r="M82" s="15"/>
    </row>
    <row r="83" spans="1:13" s="13" customFormat="1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"/>
      <c r="M83" s="15"/>
    </row>
    <row r="84" spans="1:13" s="13" customFormat="1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"/>
      <c r="M84" s="15"/>
    </row>
    <row r="85" spans="1:13" s="13" customFormat="1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"/>
      <c r="M85" s="15"/>
    </row>
    <row r="86" spans="1:13" s="13" customFormat="1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"/>
      <c r="M86" s="15"/>
    </row>
    <row r="87" spans="1:13" s="13" customFormat="1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"/>
      <c r="M87" s="1"/>
    </row>
    <row r="88" spans="1:13" s="13" customFormat="1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"/>
      <c r="M88" s="1"/>
    </row>
    <row r="89" spans="1:13" s="13" customFormat="1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"/>
      <c r="M89" s="1"/>
    </row>
    <row r="90" spans="1:13" s="13" customFormat="1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"/>
      <c r="M90" s="1"/>
    </row>
    <row r="91" spans="1:13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</row>
    <row r="92" spans="1:13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</row>
    <row r="93" spans="1:13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</row>
    <row r="94" spans="1:13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</row>
    <row r="95" spans="1:13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</row>
    <row r="96" spans="1:13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</row>
    <row r="97" spans="1:11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</row>
    <row r="98" spans="1:11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</row>
    <row r="99" spans="1:11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</row>
    <row r="100" spans="1:11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</row>
    <row r="101" spans="1:11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</row>
    <row r="102" spans="1:11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</row>
    <row r="103" spans="1:11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</row>
    <row r="104" spans="1:11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</row>
    <row r="105" spans="1:11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</row>
    <row r="106" spans="1:11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</row>
    <row r="107" spans="1:11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</row>
    <row r="108" spans="1:11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</row>
    <row r="109" spans="1:11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</row>
    <row r="110" spans="1:11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</row>
    <row r="111" spans="1:11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</row>
    <row r="112" spans="1:11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</row>
    <row r="113" spans="1:11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</row>
    <row r="114" spans="1:11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</row>
    <row r="115" spans="1:11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</row>
    <row r="116" spans="1:11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</row>
    <row r="117" spans="1:11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</row>
    <row r="118" spans="1:11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</row>
    <row r="119" spans="1:11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</row>
    <row r="120" spans="1:11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</row>
    <row r="121" spans="1:11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</row>
    <row r="122" spans="1:11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</row>
    <row r="123" spans="1:11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</row>
    <row r="124" spans="1:11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</row>
    <row r="125" spans="1:11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</row>
    <row r="126" spans="1:11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</row>
    <row r="127" spans="1:11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</row>
    <row r="128" spans="1:11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</row>
    <row r="129" spans="1:11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</row>
    <row r="130" spans="1:11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</row>
    <row r="131" spans="1:11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</row>
    <row r="132" spans="1:11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</row>
    <row r="133" spans="1:11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</row>
    <row r="134" spans="1:11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</row>
    <row r="135" spans="1:11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</row>
    <row r="136" spans="1:11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</row>
    <row r="137" spans="1:11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</row>
    <row r="138" spans="1:11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</row>
    <row r="139" spans="1:11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</row>
    <row r="140" spans="1:11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</row>
    <row r="141" spans="1:11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</row>
    <row r="142" spans="1:11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</row>
    <row r="143" spans="1:11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</row>
    <row r="144" spans="1:11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</row>
    <row r="145" spans="1:11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</row>
    <row r="146" spans="1:11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</row>
    <row r="147" spans="1:11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</row>
    <row r="148" spans="1:11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</row>
    <row r="149" spans="1:11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</row>
    <row r="150" spans="1:11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</row>
    <row r="151" spans="1:11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</row>
    <row r="152" spans="1:11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</row>
    <row r="153" spans="1:11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</row>
    <row r="154" spans="1:11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</row>
    <row r="155" spans="1:11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</row>
    <row r="156" spans="1:11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</row>
    <row r="157" spans="1:11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</row>
    <row r="158" spans="1:11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</row>
    <row r="159" spans="1:11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</row>
    <row r="160" spans="1:11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</row>
    <row r="161" spans="1:11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</row>
    <row r="162" spans="1:11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</row>
    <row r="163" spans="1:11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</row>
    <row r="164" spans="1:11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</row>
    <row r="165" spans="1:11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</row>
    <row r="166" spans="1:11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</row>
    <row r="167" spans="1:11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</row>
    <row r="168" spans="1:11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</row>
    <row r="169" spans="1:11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</row>
    <row r="170" spans="1:11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</row>
    <row r="171" spans="1:11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</row>
    <row r="172" spans="1:11" x14ac:dyDescent="0.2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</row>
    <row r="173" spans="1:11" x14ac:dyDescent="0.2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</row>
    <row r="174" spans="1:11" x14ac:dyDescent="0.2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</row>
    <row r="175" spans="1:11" x14ac:dyDescent="0.2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</row>
    <row r="176" spans="1:11" x14ac:dyDescent="0.2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</row>
    <row r="177" spans="1:11" x14ac:dyDescent="0.2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</row>
    <row r="178" spans="1:11" x14ac:dyDescent="0.25">
      <c r="A178" s="2"/>
      <c r="B178" s="12"/>
      <c r="C178" s="2"/>
      <c r="D178" s="2"/>
      <c r="E178" s="2"/>
      <c r="F178" s="2"/>
      <c r="G178" s="2"/>
      <c r="H178" s="2"/>
      <c r="I178" s="2"/>
      <c r="J178" s="2"/>
      <c r="K178" s="2"/>
    </row>
    <row r="179" spans="1:11" x14ac:dyDescent="0.25">
      <c r="A179" s="2"/>
      <c r="B179" s="12"/>
      <c r="C179" s="2"/>
      <c r="D179" s="2"/>
      <c r="E179" s="2"/>
      <c r="F179" s="2"/>
      <c r="G179" s="2"/>
      <c r="H179" s="2"/>
      <c r="I179" s="2"/>
      <c r="J179" s="2"/>
      <c r="K179" s="2"/>
    </row>
    <row r="180" spans="1:11" x14ac:dyDescent="0.25">
      <c r="A180" s="2"/>
      <c r="B180" s="12"/>
      <c r="C180" s="2"/>
      <c r="D180" s="2"/>
      <c r="E180" s="2"/>
      <c r="F180" s="2"/>
      <c r="G180" s="2"/>
      <c r="H180" s="2"/>
      <c r="I180" s="2"/>
      <c r="J180" s="2"/>
      <c r="K180" s="2"/>
    </row>
  </sheetData>
  <sortState xmlns:xlrd2="http://schemas.microsoft.com/office/spreadsheetml/2017/richdata2" ref="A2:J25">
    <sortCondition ref="C2:C25"/>
    <sortCondition ref="B2:B25"/>
  </sortState>
  <conditionalFormatting sqref="A2:M2 A3:K514 L3:M516">
    <cfRule type="expression" dxfId="0" priority="1">
      <formula>$Z$1=ROW()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4D074B-D51C-4D97-848E-B19197C43F6C}">
  <sheetPr codeName="Feuil4"/>
  <dimension ref="A1:G12"/>
  <sheetViews>
    <sheetView showGridLines="0" workbookViewId="0">
      <selection activeCell="C3" sqref="C3"/>
    </sheetView>
  </sheetViews>
  <sheetFormatPr baseColWidth="10" defaultRowHeight="15" x14ac:dyDescent="0.25"/>
  <cols>
    <col min="1" max="1" width="21.7109375" style="1" bestFit="1" customWidth="1"/>
    <col min="2" max="5" width="11.42578125" style="1"/>
    <col min="6" max="6" width="17.42578125" style="1" bestFit="1" customWidth="1"/>
    <col min="7" max="7" width="11.42578125" style="1"/>
  </cols>
  <sheetData>
    <row r="1" spans="1:7" ht="30" x14ac:dyDescent="0.25">
      <c r="A1" s="2" t="s">
        <v>35</v>
      </c>
      <c r="B1" s="2" t="s">
        <v>169</v>
      </c>
      <c r="C1" s="2" t="s">
        <v>221</v>
      </c>
      <c r="D1" s="2" t="s">
        <v>223</v>
      </c>
      <c r="E1" s="2" t="s">
        <v>226</v>
      </c>
      <c r="F1" s="2" t="s">
        <v>5</v>
      </c>
      <c r="G1" s="2" t="s">
        <v>224</v>
      </c>
    </row>
    <row r="2" spans="1:7" x14ac:dyDescent="0.25">
      <c r="A2" s="1" t="s">
        <v>87</v>
      </c>
      <c r="B2" s="1">
        <v>23</v>
      </c>
      <c r="C2" s="1" t="s">
        <v>208</v>
      </c>
      <c r="D2" s="1">
        <v>12</v>
      </c>
      <c r="E2" s="1">
        <v>10</v>
      </c>
      <c r="F2" s="1" t="s">
        <v>164</v>
      </c>
      <c r="G2" s="1">
        <v>2</v>
      </c>
    </row>
    <row r="3" spans="1:7" x14ac:dyDescent="0.25">
      <c r="A3" s="1" t="s">
        <v>50</v>
      </c>
      <c r="B3" s="1">
        <v>23</v>
      </c>
      <c r="C3" s="1" t="s">
        <v>206</v>
      </c>
      <c r="D3" s="1">
        <v>27</v>
      </c>
      <c r="E3" s="1">
        <v>1000</v>
      </c>
      <c r="F3" s="1" t="s">
        <v>40</v>
      </c>
      <c r="G3" s="1">
        <v>5</v>
      </c>
    </row>
    <row r="4" spans="1:7" x14ac:dyDescent="0.25">
      <c r="A4" s="1" t="s">
        <v>200</v>
      </c>
      <c r="B4" s="1">
        <v>23</v>
      </c>
      <c r="C4" s="1" t="s">
        <v>208</v>
      </c>
      <c r="D4" s="1">
        <v>12</v>
      </c>
      <c r="E4" s="1">
        <v>1000</v>
      </c>
      <c r="F4" s="1" t="s">
        <v>40</v>
      </c>
      <c r="G4" s="1">
        <v>1</v>
      </c>
    </row>
    <row r="5" spans="1:7" x14ac:dyDescent="0.25">
      <c r="A5" s="1" t="s">
        <v>198</v>
      </c>
      <c r="B5" s="1">
        <v>23</v>
      </c>
      <c r="C5" s="1" t="s">
        <v>208</v>
      </c>
      <c r="D5" s="1">
        <v>12</v>
      </c>
      <c r="E5" s="1">
        <v>1000</v>
      </c>
      <c r="F5" s="1" t="s">
        <v>40</v>
      </c>
      <c r="G5" s="1">
        <v>2</v>
      </c>
    </row>
    <row r="6" spans="1:7" x14ac:dyDescent="0.25">
      <c r="A6" s="1" t="s">
        <v>199</v>
      </c>
      <c r="B6" s="1">
        <v>23</v>
      </c>
      <c r="C6" s="1" t="s">
        <v>208</v>
      </c>
      <c r="D6" s="1">
        <v>12</v>
      </c>
      <c r="E6" s="1">
        <v>250</v>
      </c>
      <c r="F6" s="1" t="s">
        <v>40</v>
      </c>
      <c r="G6" s="1">
        <v>5</v>
      </c>
    </row>
    <row r="7" spans="1:7" x14ac:dyDescent="0.25">
      <c r="A7" s="1" t="s">
        <v>85</v>
      </c>
      <c r="B7" s="1">
        <v>23</v>
      </c>
      <c r="C7" s="1" t="s">
        <v>208</v>
      </c>
      <c r="D7" s="1">
        <v>6</v>
      </c>
      <c r="E7" s="1">
        <v>2</v>
      </c>
      <c r="F7" s="1" t="s">
        <v>164</v>
      </c>
      <c r="G7" s="1">
        <v>2</v>
      </c>
    </row>
    <row r="8" spans="1:7" x14ac:dyDescent="0.25">
      <c r="A8" s="1" t="s">
        <v>139</v>
      </c>
      <c r="B8" s="1">
        <v>23</v>
      </c>
      <c r="C8" s="1" t="s">
        <v>206</v>
      </c>
      <c r="D8" s="1">
        <v>15</v>
      </c>
      <c r="E8" s="1">
        <v>3750</v>
      </c>
      <c r="F8" s="1" t="s">
        <v>40</v>
      </c>
      <c r="G8" s="1">
        <v>4</v>
      </c>
    </row>
    <row r="9" spans="1:7" x14ac:dyDescent="0.25">
      <c r="A9" s="1" t="s">
        <v>48</v>
      </c>
      <c r="B9" s="1">
        <v>23</v>
      </c>
      <c r="C9" s="1" t="s">
        <v>206</v>
      </c>
      <c r="D9" s="1">
        <v>24</v>
      </c>
      <c r="E9" s="1">
        <v>25</v>
      </c>
      <c r="F9" s="1" t="s">
        <v>43</v>
      </c>
      <c r="G9" s="1">
        <v>10</v>
      </c>
    </row>
    <row r="10" spans="1:7" x14ac:dyDescent="0.25">
      <c r="A10" s="1" t="s">
        <v>71</v>
      </c>
      <c r="B10" s="1">
        <v>23</v>
      </c>
      <c r="C10" s="1" t="s">
        <v>206</v>
      </c>
      <c r="D10" s="1">
        <v>12</v>
      </c>
      <c r="E10" s="1">
        <v>2000</v>
      </c>
      <c r="F10" s="1" t="s">
        <v>40</v>
      </c>
      <c r="G10" s="1">
        <v>2</v>
      </c>
    </row>
    <row r="11" spans="1:7" x14ac:dyDescent="0.25">
      <c r="A11" s="1" t="s">
        <v>66</v>
      </c>
      <c r="B11" s="1">
        <v>23</v>
      </c>
      <c r="C11" s="1" t="s">
        <v>208</v>
      </c>
      <c r="D11" s="1">
        <v>18</v>
      </c>
      <c r="E11" s="1">
        <v>500</v>
      </c>
      <c r="F11" s="1" t="s">
        <v>40</v>
      </c>
      <c r="G11" s="1">
        <v>5.2</v>
      </c>
    </row>
    <row r="12" spans="1:7" x14ac:dyDescent="0.25">
      <c r="A12" s="1" t="s">
        <v>4</v>
      </c>
      <c r="B12" s="1">
        <v>23</v>
      </c>
      <c r="C12" s="1" t="s">
        <v>206</v>
      </c>
      <c r="D12" s="1">
        <v>12</v>
      </c>
      <c r="E12" s="1">
        <v>3</v>
      </c>
      <c r="F12" s="1" t="s">
        <v>41</v>
      </c>
      <c r="G12" s="1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AY45"/>
  <sheetViews>
    <sheetView showGridLines="0" workbookViewId="0">
      <pane xSplit="6" ySplit="1" topLeftCell="G20" activePane="bottomRight" state="frozen"/>
      <selection pane="topRight" activeCell="G1" sqref="G1"/>
      <selection pane="bottomLeft" activeCell="A2" sqref="A2"/>
      <selection pane="bottomRight" activeCell="B31" sqref="B31"/>
    </sheetView>
  </sheetViews>
  <sheetFormatPr baseColWidth="10" defaultColWidth="11.5703125" defaultRowHeight="15" x14ac:dyDescent="0.25"/>
  <cols>
    <col min="1" max="1" width="3.140625" style="4" bestFit="1" customWidth="1"/>
    <col min="2" max="2" width="31.28515625" style="4" customWidth="1"/>
    <col min="3" max="3" width="4.85546875" style="4" customWidth="1"/>
    <col min="4" max="4" width="9.42578125" style="4" customWidth="1"/>
    <col min="5" max="6" width="6" style="4" customWidth="1"/>
    <col min="7" max="7" width="19.140625" style="4" customWidth="1"/>
    <col min="8" max="8" width="11" style="4" bestFit="1" customWidth="1"/>
    <col min="9" max="9" width="19.140625" style="4" customWidth="1"/>
    <col min="10" max="10" width="20.28515625" style="4" customWidth="1"/>
    <col min="11" max="11" width="11" style="4" bestFit="1" customWidth="1"/>
    <col min="12" max="13" width="15.7109375" style="4" customWidth="1"/>
    <col min="14" max="14" width="11" style="4" bestFit="1" customWidth="1"/>
    <col min="15" max="16" width="15.7109375" style="4" customWidth="1"/>
    <col min="17" max="17" width="11" style="4" bestFit="1" customWidth="1"/>
    <col min="18" max="18" width="15.7109375" style="4" customWidth="1"/>
    <col min="19" max="19" width="19.28515625" style="4" customWidth="1"/>
    <col min="20" max="20" width="11" style="4" bestFit="1" customWidth="1"/>
    <col min="21" max="21" width="19.28515625" style="4" customWidth="1"/>
    <col min="22" max="22" width="20.140625" style="4" customWidth="1"/>
    <col min="23" max="23" width="11" style="4" bestFit="1" customWidth="1"/>
    <col min="24" max="24" width="20.140625" style="4" customWidth="1"/>
    <col min="25" max="25" width="18" style="4" customWidth="1"/>
    <col min="26" max="26" width="11" style="4" bestFit="1" customWidth="1"/>
    <col min="27" max="27" width="18" style="4" customWidth="1"/>
    <col min="28" max="28" width="20.28515625" style="4" customWidth="1"/>
    <col min="29" max="29" width="11" style="4" bestFit="1" customWidth="1"/>
    <col min="30" max="30" width="20.28515625" style="4" customWidth="1"/>
    <col min="31" max="31" width="20.140625" style="4" customWidth="1"/>
    <col min="32" max="32" width="11" style="4" bestFit="1" customWidth="1"/>
    <col min="33" max="33" width="20.140625" style="4" customWidth="1"/>
    <col min="34" max="34" width="19.140625" style="4" customWidth="1"/>
    <col min="35" max="35" width="12" style="4" bestFit="1" customWidth="1"/>
    <col min="36" max="36" width="19.140625" style="4" customWidth="1"/>
    <col min="37" max="37" width="10.7109375" style="4" bestFit="1" customWidth="1"/>
    <col min="38" max="38" width="12" style="4" bestFit="1" customWidth="1"/>
    <col min="39" max="39" width="18" style="4" customWidth="1"/>
    <col min="40" max="40" width="11.5703125" style="4"/>
    <col min="41" max="41" width="12" style="4" bestFit="1" customWidth="1"/>
    <col min="42" max="42" width="18" style="4" customWidth="1"/>
    <col min="43" max="43" width="11.5703125" style="4"/>
    <col min="44" max="44" width="12" style="4" bestFit="1" customWidth="1"/>
    <col min="45" max="45" width="18" style="4" customWidth="1"/>
    <col min="46" max="46" width="16.28515625" style="4" customWidth="1"/>
    <col min="47" max="47" width="12" style="4" bestFit="1" customWidth="1"/>
    <col min="48" max="48" width="11.5703125" style="4"/>
    <col min="49" max="49" width="16.28515625" style="4" customWidth="1"/>
    <col min="50" max="50" width="12" style="4" bestFit="1" customWidth="1"/>
    <col min="51" max="51" width="17" style="4" customWidth="1"/>
    <col min="52" max="16384" width="11.5703125" style="4"/>
  </cols>
  <sheetData>
    <row r="1" spans="1:51" s="2" customFormat="1" ht="30" x14ac:dyDescent="0.25">
      <c r="A1" s="2" t="s">
        <v>196</v>
      </c>
      <c r="B1" s="2" t="s">
        <v>315</v>
      </c>
      <c r="C1" s="2">
        <v>1</v>
      </c>
      <c r="D1" s="2" t="s">
        <v>162</v>
      </c>
      <c r="E1" s="2" t="s">
        <v>160</v>
      </c>
      <c r="F1" s="2" t="s">
        <v>243</v>
      </c>
      <c r="G1" s="2" t="s">
        <v>6</v>
      </c>
      <c r="H1" s="2" t="s">
        <v>182</v>
      </c>
      <c r="I1" s="2" t="s">
        <v>7</v>
      </c>
      <c r="J1" s="2" t="s">
        <v>8</v>
      </c>
      <c r="K1" s="2" t="s">
        <v>187</v>
      </c>
      <c r="L1" s="2" t="s">
        <v>9</v>
      </c>
      <c r="M1" s="2" t="s">
        <v>10</v>
      </c>
      <c r="N1" s="2" t="s">
        <v>207</v>
      </c>
      <c r="O1" s="2" t="s">
        <v>11</v>
      </c>
      <c r="P1" s="2" t="s">
        <v>12</v>
      </c>
      <c r="Q1" s="2" t="s">
        <v>188</v>
      </c>
      <c r="R1" s="2" t="s">
        <v>13</v>
      </c>
      <c r="S1" s="2" t="s">
        <v>14</v>
      </c>
      <c r="T1" s="2" t="s">
        <v>189</v>
      </c>
      <c r="U1" s="2" t="s">
        <v>15</v>
      </c>
      <c r="V1" s="2" t="s">
        <v>16</v>
      </c>
      <c r="W1" s="2" t="s">
        <v>190</v>
      </c>
      <c r="X1" s="2" t="s">
        <v>17</v>
      </c>
      <c r="Y1" s="2" t="s">
        <v>18</v>
      </c>
      <c r="Z1" s="2" t="s">
        <v>191</v>
      </c>
      <c r="AA1" s="2" t="s">
        <v>19</v>
      </c>
      <c r="AB1" s="2" t="s">
        <v>20</v>
      </c>
      <c r="AC1" s="2" t="s">
        <v>192</v>
      </c>
      <c r="AD1" s="2" t="s">
        <v>21</v>
      </c>
      <c r="AE1" s="2" t="s">
        <v>22</v>
      </c>
      <c r="AF1" s="2" t="s">
        <v>193</v>
      </c>
      <c r="AG1" s="2" t="s">
        <v>23</v>
      </c>
      <c r="AH1" s="2" t="s">
        <v>24</v>
      </c>
      <c r="AI1" s="2" t="s">
        <v>194</v>
      </c>
      <c r="AJ1" s="2" t="s">
        <v>25</v>
      </c>
      <c r="AK1" s="2" t="s">
        <v>26</v>
      </c>
      <c r="AL1" s="2" t="s">
        <v>195</v>
      </c>
      <c r="AM1" s="2" t="s">
        <v>28</v>
      </c>
      <c r="AN1" s="2" t="s">
        <v>29</v>
      </c>
      <c r="AO1" s="2" t="s">
        <v>186</v>
      </c>
      <c r="AP1" s="2" t="s">
        <v>27</v>
      </c>
      <c r="AQ1" s="2" t="s">
        <v>30</v>
      </c>
      <c r="AR1" s="2" t="s">
        <v>185</v>
      </c>
      <c r="AS1" s="2" t="s">
        <v>31</v>
      </c>
      <c r="AT1" s="2" t="s">
        <v>32</v>
      </c>
      <c r="AU1" s="2" t="s">
        <v>184</v>
      </c>
      <c r="AV1" s="2" t="s">
        <v>33</v>
      </c>
      <c r="AW1" s="2" t="s">
        <v>96</v>
      </c>
      <c r="AX1" s="2" t="s">
        <v>183</v>
      </c>
      <c r="AY1" s="2" t="s">
        <v>97</v>
      </c>
    </row>
    <row r="2" spans="1:51" x14ac:dyDescent="0.25">
      <c r="A2" s="4">
        <v>1</v>
      </c>
      <c r="B2" s="8" t="s">
        <v>83</v>
      </c>
      <c r="C2" s="4">
        <v>4</v>
      </c>
      <c r="D2" s="4" t="s">
        <v>47</v>
      </c>
      <c r="E2" s="4">
        <v>500</v>
      </c>
      <c r="G2" s="4" t="s">
        <v>80</v>
      </c>
      <c r="H2" s="4">
        <v>4</v>
      </c>
      <c r="I2" s="4" t="s">
        <v>43</v>
      </c>
      <c r="J2" s="4" t="s">
        <v>81</v>
      </c>
      <c r="K2" s="4">
        <v>50</v>
      </c>
      <c r="L2" s="4" t="s">
        <v>40</v>
      </c>
      <c r="M2" s="4" t="s">
        <v>82</v>
      </c>
      <c r="N2" s="4">
        <v>30</v>
      </c>
      <c r="O2" s="4" t="s">
        <v>42</v>
      </c>
    </row>
    <row r="3" spans="1:51" x14ac:dyDescent="0.25">
      <c r="A3" s="4">
        <v>2</v>
      </c>
      <c r="B3" s="8" t="s">
        <v>53</v>
      </c>
      <c r="C3" s="4">
        <v>4</v>
      </c>
      <c r="D3" s="4" t="s">
        <v>45</v>
      </c>
      <c r="E3" s="4">
        <v>360</v>
      </c>
      <c r="G3" s="4" t="s">
        <v>52</v>
      </c>
      <c r="H3" s="4">
        <v>500</v>
      </c>
      <c r="I3" s="4" t="s">
        <v>40</v>
      </c>
      <c r="J3" s="4" t="s">
        <v>44</v>
      </c>
      <c r="K3" s="4">
        <v>10</v>
      </c>
      <c r="L3" s="4" t="s">
        <v>42</v>
      </c>
    </row>
    <row r="4" spans="1:51" x14ac:dyDescent="0.25">
      <c r="A4" s="4">
        <v>5</v>
      </c>
      <c r="B4" s="8" t="s">
        <v>117</v>
      </c>
      <c r="C4" s="4">
        <v>2</v>
      </c>
      <c r="D4" s="4" t="s">
        <v>45</v>
      </c>
      <c r="E4" s="4">
        <v>500</v>
      </c>
      <c r="G4" s="4" t="s">
        <v>50</v>
      </c>
      <c r="H4" s="4">
        <v>100</v>
      </c>
      <c r="I4" s="4" t="s">
        <v>40</v>
      </c>
      <c r="J4" s="4" t="s">
        <v>139</v>
      </c>
      <c r="K4" s="4">
        <v>500</v>
      </c>
      <c r="L4" s="4" t="s">
        <v>40</v>
      </c>
    </row>
    <row r="5" spans="1:51" x14ac:dyDescent="0.25">
      <c r="A5" s="4">
        <v>25</v>
      </c>
      <c r="B5" s="8" t="s">
        <v>316</v>
      </c>
      <c r="C5" s="4">
        <v>6</v>
      </c>
      <c r="D5" s="4" t="s">
        <v>46</v>
      </c>
      <c r="E5" s="4">
        <v>400</v>
      </c>
      <c r="F5" s="4" t="s">
        <v>317</v>
      </c>
      <c r="G5" s="4" t="s">
        <v>245</v>
      </c>
      <c r="H5" s="4">
        <v>1</v>
      </c>
      <c r="I5" s="4" t="s">
        <v>164</v>
      </c>
      <c r="J5" s="4" t="s">
        <v>247</v>
      </c>
      <c r="K5" s="4">
        <v>1</v>
      </c>
      <c r="L5" s="4" t="s">
        <v>164</v>
      </c>
      <c r="M5" s="4" t="s">
        <v>249</v>
      </c>
      <c r="N5" s="4">
        <v>10</v>
      </c>
      <c r="O5" s="4" t="s">
        <v>42</v>
      </c>
      <c r="P5" s="4" t="s">
        <v>248</v>
      </c>
      <c r="Q5" s="4">
        <v>10</v>
      </c>
      <c r="R5" s="4" t="s">
        <v>40</v>
      </c>
      <c r="S5" s="4" t="s">
        <v>58</v>
      </c>
      <c r="T5" s="4">
        <v>100</v>
      </c>
      <c r="U5" s="4" t="s">
        <v>40</v>
      </c>
    </row>
    <row r="6" spans="1:51" x14ac:dyDescent="0.25">
      <c r="A6" s="4">
        <v>31</v>
      </c>
      <c r="B6" s="8" t="s">
        <v>274</v>
      </c>
      <c r="C6" s="4">
        <v>8</v>
      </c>
      <c r="D6" s="4" t="s">
        <v>47</v>
      </c>
      <c r="E6" s="4">
        <v>400</v>
      </c>
      <c r="F6" s="27" t="s">
        <v>275</v>
      </c>
      <c r="G6" s="4" t="s">
        <v>276</v>
      </c>
      <c r="H6" s="4">
        <v>40</v>
      </c>
      <c r="I6" s="4" t="s">
        <v>42</v>
      </c>
      <c r="J6" s="4" t="s">
        <v>55</v>
      </c>
      <c r="K6" s="4">
        <v>6</v>
      </c>
      <c r="L6" s="4" t="s">
        <v>43</v>
      </c>
      <c r="M6" s="4" t="s">
        <v>249</v>
      </c>
      <c r="N6" s="4">
        <v>25</v>
      </c>
      <c r="O6" s="4" t="s">
        <v>42</v>
      </c>
      <c r="P6" s="4" t="s">
        <v>81</v>
      </c>
      <c r="Q6" s="4">
        <v>150</v>
      </c>
      <c r="R6" s="4" t="s">
        <v>40</v>
      </c>
    </row>
    <row r="7" spans="1:51" x14ac:dyDescent="0.25">
      <c r="A7" s="4">
        <v>29</v>
      </c>
      <c r="B7" s="8" t="s">
        <v>262</v>
      </c>
      <c r="C7" s="4">
        <v>10</v>
      </c>
      <c r="D7" s="4" t="s">
        <v>47</v>
      </c>
      <c r="E7" s="4">
        <v>400</v>
      </c>
      <c r="F7" s="27"/>
      <c r="G7" s="4" t="s">
        <v>61</v>
      </c>
      <c r="H7" s="4">
        <v>300</v>
      </c>
      <c r="I7" s="4" t="s">
        <v>40</v>
      </c>
      <c r="J7" s="4" t="s">
        <v>81</v>
      </c>
      <c r="K7" s="4">
        <v>250</v>
      </c>
      <c r="L7" s="4" t="s">
        <v>40</v>
      </c>
      <c r="M7" s="4" t="s">
        <v>249</v>
      </c>
      <c r="N7" s="4">
        <v>1</v>
      </c>
      <c r="O7" s="4" t="s">
        <v>41</v>
      </c>
      <c r="P7" s="4" t="s">
        <v>263</v>
      </c>
      <c r="Q7" s="4">
        <v>50</v>
      </c>
      <c r="R7" s="4" t="s">
        <v>40</v>
      </c>
      <c r="S7" s="4" t="s">
        <v>264</v>
      </c>
      <c r="T7" s="4">
        <v>100</v>
      </c>
      <c r="U7" s="4" t="s">
        <v>40</v>
      </c>
      <c r="V7" s="4" t="s">
        <v>48</v>
      </c>
      <c r="W7" s="4">
        <v>6</v>
      </c>
      <c r="X7" s="4" t="s">
        <v>43</v>
      </c>
      <c r="Y7" s="4" t="s">
        <v>267</v>
      </c>
      <c r="Z7" s="4">
        <v>4</v>
      </c>
      <c r="AA7" s="4" t="s">
        <v>266</v>
      </c>
    </row>
    <row r="8" spans="1:51" x14ac:dyDescent="0.25">
      <c r="A8" s="5">
        <v>6</v>
      </c>
      <c r="B8" s="26" t="s">
        <v>112</v>
      </c>
      <c r="C8" s="5">
        <v>1</v>
      </c>
      <c r="D8" s="5" t="s">
        <v>45</v>
      </c>
      <c r="E8" s="5">
        <v>360</v>
      </c>
      <c r="F8" s="5"/>
      <c r="G8" s="5" t="s">
        <v>111</v>
      </c>
      <c r="H8" s="5">
        <v>200</v>
      </c>
      <c r="I8" s="5" t="s">
        <v>40</v>
      </c>
      <c r="J8" s="5" t="s">
        <v>90</v>
      </c>
      <c r="K8" s="5">
        <v>150</v>
      </c>
      <c r="L8" s="5" t="s">
        <v>40</v>
      </c>
      <c r="M8" s="5" t="s">
        <v>44</v>
      </c>
      <c r="N8" s="5">
        <v>5</v>
      </c>
      <c r="O8" s="5" t="s">
        <v>42</v>
      </c>
      <c r="P8" s="5" t="s">
        <v>113</v>
      </c>
      <c r="Q8" s="5">
        <v>1</v>
      </c>
      <c r="R8" s="5" t="s">
        <v>125</v>
      </c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</row>
    <row r="9" spans="1:51" x14ac:dyDescent="0.25">
      <c r="A9" s="4">
        <v>41</v>
      </c>
      <c r="B9" s="8" t="s">
        <v>313</v>
      </c>
      <c r="C9" s="4">
        <v>4</v>
      </c>
      <c r="D9" s="4" t="s">
        <v>45</v>
      </c>
      <c r="E9" s="4">
        <v>150</v>
      </c>
      <c r="F9" s="4" t="s">
        <v>321</v>
      </c>
      <c r="G9" s="4" t="s">
        <v>313</v>
      </c>
      <c r="H9" s="4">
        <v>20</v>
      </c>
      <c r="I9" s="4" t="s">
        <v>43</v>
      </c>
    </row>
    <row r="10" spans="1:51" x14ac:dyDescent="0.25">
      <c r="A10" s="4">
        <v>7</v>
      </c>
      <c r="B10" s="8" t="s">
        <v>100</v>
      </c>
      <c r="C10" s="4">
        <v>6</v>
      </c>
      <c r="D10" s="4" t="s">
        <v>46</v>
      </c>
      <c r="E10" s="4">
        <v>500</v>
      </c>
      <c r="G10" s="4" t="s">
        <v>98</v>
      </c>
      <c r="H10" s="4">
        <v>1.5</v>
      </c>
      <c r="I10" s="4" t="s">
        <v>39</v>
      </c>
      <c r="J10" s="4" t="s">
        <v>60</v>
      </c>
      <c r="K10" s="4">
        <v>0.5</v>
      </c>
      <c r="L10" s="4" t="s">
        <v>41</v>
      </c>
      <c r="M10" s="4" t="s">
        <v>56</v>
      </c>
      <c r="N10" s="4">
        <v>3</v>
      </c>
      <c r="O10" s="4" t="s">
        <v>43</v>
      </c>
      <c r="P10" s="4" t="s">
        <v>99</v>
      </c>
      <c r="Q10" s="4">
        <v>20</v>
      </c>
      <c r="R10" s="4" t="s">
        <v>42</v>
      </c>
      <c r="S10" s="4" t="s">
        <v>66</v>
      </c>
      <c r="T10" s="4">
        <v>30</v>
      </c>
      <c r="U10" s="4" t="s">
        <v>40</v>
      </c>
      <c r="V10" s="4" t="s">
        <v>101</v>
      </c>
      <c r="W10" s="4">
        <v>3</v>
      </c>
      <c r="X10" s="4" t="s">
        <v>43</v>
      </c>
      <c r="Y10" s="4" t="s">
        <v>61</v>
      </c>
      <c r="Z10" s="4">
        <v>10</v>
      </c>
      <c r="AA10" s="4" t="s">
        <v>40</v>
      </c>
      <c r="AB10" s="4" t="s">
        <v>102</v>
      </c>
      <c r="AC10" s="4">
        <v>5</v>
      </c>
      <c r="AD10" s="4" t="s">
        <v>40</v>
      </c>
      <c r="AE10" s="4" t="s">
        <v>103</v>
      </c>
      <c r="AF10" s="4">
        <v>5</v>
      </c>
      <c r="AG10" s="4" t="s">
        <v>40</v>
      </c>
      <c r="AH10" s="4" t="s">
        <v>75</v>
      </c>
      <c r="AI10" s="4">
        <v>1</v>
      </c>
      <c r="AJ10" s="4" t="s">
        <v>73</v>
      </c>
      <c r="AK10" s="4" t="s">
        <v>74</v>
      </c>
      <c r="AL10" s="4">
        <v>2</v>
      </c>
      <c r="AM10" s="4" t="s">
        <v>73</v>
      </c>
    </row>
    <row r="11" spans="1:51" x14ac:dyDescent="0.25">
      <c r="A11" s="4">
        <v>39</v>
      </c>
      <c r="B11" s="8" t="s">
        <v>310</v>
      </c>
      <c r="C11" s="4">
        <v>4</v>
      </c>
      <c r="D11" s="4" t="s">
        <v>45</v>
      </c>
      <c r="E11" s="4">
        <v>250</v>
      </c>
      <c r="G11" s="4" t="s">
        <v>309</v>
      </c>
      <c r="H11" s="4">
        <v>1</v>
      </c>
      <c r="I11" s="4" t="s">
        <v>43</v>
      </c>
      <c r="J11" s="4" t="s">
        <v>311</v>
      </c>
      <c r="K11" s="4">
        <v>25</v>
      </c>
      <c r="L11" s="4" t="s">
        <v>42</v>
      </c>
      <c r="M11" s="4" t="s">
        <v>312</v>
      </c>
      <c r="N11" s="4">
        <v>2</v>
      </c>
      <c r="O11" s="4" t="s">
        <v>43</v>
      </c>
    </row>
    <row r="12" spans="1:51" x14ac:dyDescent="0.25">
      <c r="A12" s="5">
        <v>8</v>
      </c>
      <c r="B12" s="8" t="s">
        <v>239</v>
      </c>
      <c r="C12" s="4">
        <v>3</v>
      </c>
      <c r="D12" s="4" t="s">
        <v>46</v>
      </c>
      <c r="E12" s="4">
        <v>360</v>
      </c>
      <c r="G12" s="4" t="s">
        <v>54</v>
      </c>
      <c r="H12" s="4">
        <v>50</v>
      </c>
      <c r="I12" s="4" t="s">
        <v>42</v>
      </c>
      <c r="J12" s="4" t="s">
        <v>57</v>
      </c>
      <c r="K12" s="4">
        <v>3</v>
      </c>
      <c r="L12" s="4" t="s">
        <v>63</v>
      </c>
      <c r="M12" s="4" t="s">
        <v>238</v>
      </c>
      <c r="N12" s="4">
        <v>2.5</v>
      </c>
      <c r="O12" s="4" t="s">
        <v>41</v>
      </c>
      <c r="P12" s="4" t="s">
        <v>86</v>
      </c>
      <c r="Q12" s="4">
        <v>200</v>
      </c>
      <c r="R12" s="4" t="s">
        <v>40</v>
      </c>
      <c r="S12" s="4" t="s">
        <v>55</v>
      </c>
      <c r="T12" s="4">
        <v>3</v>
      </c>
      <c r="U12" s="4" t="s">
        <v>43</v>
      </c>
      <c r="V12" s="4" t="s">
        <v>56</v>
      </c>
      <c r="W12" s="4">
        <v>3</v>
      </c>
      <c r="X12" s="4" t="s">
        <v>43</v>
      </c>
    </row>
    <row r="13" spans="1:51" x14ac:dyDescent="0.25">
      <c r="A13" s="4">
        <v>9</v>
      </c>
      <c r="B13" s="8" t="s">
        <v>49</v>
      </c>
      <c r="C13" s="4">
        <v>4</v>
      </c>
      <c r="D13" s="4" t="s">
        <v>47</v>
      </c>
      <c r="E13" s="4">
        <v>500</v>
      </c>
      <c r="G13" s="4" t="s">
        <v>48</v>
      </c>
      <c r="H13" s="4">
        <v>6</v>
      </c>
      <c r="I13" s="4" t="s">
        <v>43</v>
      </c>
      <c r="J13" s="4" t="s">
        <v>4</v>
      </c>
      <c r="K13" s="4">
        <v>1</v>
      </c>
      <c r="L13" s="4" t="s">
        <v>41</v>
      </c>
    </row>
    <row r="14" spans="1:51" x14ac:dyDescent="0.25">
      <c r="A14" s="5">
        <v>10</v>
      </c>
      <c r="B14" s="8" t="s">
        <v>51</v>
      </c>
      <c r="C14" s="4">
        <v>4</v>
      </c>
      <c r="D14" s="4" t="s">
        <v>45</v>
      </c>
      <c r="E14" s="4">
        <v>360</v>
      </c>
      <c r="G14" s="4" t="s">
        <v>48</v>
      </c>
      <c r="H14" s="4">
        <v>4</v>
      </c>
      <c r="I14" s="4" t="s">
        <v>43</v>
      </c>
      <c r="J14" s="4" t="s">
        <v>50</v>
      </c>
      <c r="K14" s="4">
        <v>100</v>
      </c>
      <c r="L14" s="4" t="s">
        <v>40</v>
      </c>
    </row>
    <row r="15" spans="1:51" s="5" customFormat="1" x14ac:dyDescent="0.25">
      <c r="A15" s="4">
        <v>11</v>
      </c>
      <c r="B15" s="8" t="s">
        <v>89</v>
      </c>
      <c r="C15" s="4">
        <v>4</v>
      </c>
      <c r="D15" s="4" t="s">
        <v>46</v>
      </c>
      <c r="E15" s="4">
        <v>500</v>
      </c>
      <c r="F15" s="4"/>
      <c r="G15" s="4" t="s">
        <v>48</v>
      </c>
      <c r="H15" s="4">
        <v>8</v>
      </c>
      <c r="I15" s="4" t="s">
        <v>43</v>
      </c>
      <c r="J15" s="4" t="s">
        <v>88</v>
      </c>
      <c r="K15" s="4">
        <v>500</v>
      </c>
      <c r="L15" s="4" t="s">
        <v>40</v>
      </c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</row>
    <row r="16" spans="1:51" x14ac:dyDescent="0.25">
      <c r="A16" s="5">
        <v>12</v>
      </c>
      <c r="B16" s="8" t="s">
        <v>79</v>
      </c>
      <c r="C16" s="4">
        <v>4</v>
      </c>
      <c r="D16" s="4" t="s">
        <v>46</v>
      </c>
      <c r="E16" s="4">
        <v>360</v>
      </c>
      <c r="G16" s="4" t="s">
        <v>48</v>
      </c>
      <c r="H16" s="4">
        <v>8</v>
      </c>
      <c r="I16" s="4" t="s">
        <v>43</v>
      </c>
      <c r="J16" s="4" t="s">
        <v>1</v>
      </c>
      <c r="K16" s="4">
        <v>600</v>
      </c>
      <c r="L16" s="4" t="s">
        <v>40</v>
      </c>
      <c r="M16" s="4" t="s">
        <v>44</v>
      </c>
      <c r="N16" s="4">
        <v>5</v>
      </c>
      <c r="O16" s="4" t="s">
        <v>42</v>
      </c>
      <c r="P16" s="4" t="s">
        <v>75</v>
      </c>
      <c r="Q16" s="4">
        <v>1</v>
      </c>
      <c r="R16" s="4" t="s">
        <v>73</v>
      </c>
      <c r="S16" s="4" t="s">
        <v>74</v>
      </c>
      <c r="T16" s="4">
        <v>2</v>
      </c>
      <c r="U16" s="4" t="s">
        <v>73</v>
      </c>
    </row>
    <row r="17" spans="1:51" x14ac:dyDescent="0.25">
      <c r="A17" s="4">
        <v>13</v>
      </c>
      <c r="B17" s="8" t="s">
        <v>201</v>
      </c>
      <c r="C17" s="4">
        <v>4</v>
      </c>
      <c r="D17" s="4" t="s">
        <v>46</v>
      </c>
      <c r="E17" s="4">
        <v>400</v>
      </c>
      <c r="G17" s="4" t="s">
        <v>198</v>
      </c>
      <c r="H17" s="4">
        <v>100</v>
      </c>
      <c r="I17" s="4" t="s">
        <v>40</v>
      </c>
      <c r="J17" s="4" t="s">
        <v>199</v>
      </c>
      <c r="K17" s="4">
        <v>50</v>
      </c>
      <c r="L17" s="4" t="s">
        <v>40</v>
      </c>
      <c r="M17" s="4" t="s">
        <v>200</v>
      </c>
      <c r="N17" s="4">
        <v>40</v>
      </c>
      <c r="O17" s="4" t="s">
        <v>40</v>
      </c>
      <c r="P17" s="4" t="s">
        <v>202</v>
      </c>
      <c r="Q17" s="4">
        <v>25</v>
      </c>
      <c r="R17" s="4" t="s">
        <v>42</v>
      </c>
      <c r="S17" s="4" t="s">
        <v>203</v>
      </c>
      <c r="T17" s="4">
        <v>1</v>
      </c>
      <c r="U17" s="4" t="s">
        <v>125</v>
      </c>
      <c r="V17" s="4" t="s">
        <v>87</v>
      </c>
      <c r="W17" s="4">
        <v>0.5</v>
      </c>
      <c r="X17" s="4" t="s">
        <v>164</v>
      </c>
    </row>
    <row r="18" spans="1:51" s="6" customFormat="1" x14ac:dyDescent="0.25">
      <c r="A18" s="4">
        <v>34</v>
      </c>
      <c r="B18" s="4" t="s">
        <v>288</v>
      </c>
      <c r="C18" s="4">
        <v>6</v>
      </c>
      <c r="D18" s="4" t="s">
        <v>47</v>
      </c>
      <c r="E18" s="4">
        <v>350</v>
      </c>
      <c r="F18" s="4"/>
      <c r="G18" s="4" t="s">
        <v>81</v>
      </c>
      <c r="H18" s="4">
        <v>200</v>
      </c>
      <c r="I18" s="4" t="s">
        <v>40</v>
      </c>
      <c r="J18" s="4" t="s">
        <v>289</v>
      </c>
      <c r="K18" s="4">
        <v>4</v>
      </c>
      <c r="L18" s="4" t="s">
        <v>110</v>
      </c>
      <c r="M18" s="4" t="s">
        <v>290</v>
      </c>
      <c r="N18" s="4">
        <v>2</v>
      </c>
      <c r="O18" s="4" t="s">
        <v>38</v>
      </c>
      <c r="P18" s="4" t="s">
        <v>285</v>
      </c>
      <c r="Q18" s="4">
        <v>500</v>
      </c>
      <c r="R18" s="4" t="s">
        <v>40</v>
      </c>
      <c r="S18" s="4" t="s">
        <v>276</v>
      </c>
      <c r="T18" s="4">
        <v>1</v>
      </c>
      <c r="U18" s="4" t="s">
        <v>41</v>
      </c>
      <c r="V18" s="4" t="s">
        <v>287</v>
      </c>
      <c r="W18" s="4">
        <v>3</v>
      </c>
      <c r="X18" s="4" t="s">
        <v>257</v>
      </c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</row>
    <row r="19" spans="1:51" x14ac:dyDescent="0.25">
      <c r="A19" s="4">
        <v>37</v>
      </c>
      <c r="B19" s="4" t="s">
        <v>300</v>
      </c>
      <c r="C19" s="4">
        <v>20</v>
      </c>
      <c r="D19" s="4" t="s">
        <v>45</v>
      </c>
      <c r="E19" s="4">
        <v>200</v>
      </c>
      <c r="G19" s="4" t="s">
        <v>300</v>
      </c>
      <c r="H19" s="4">
        <v>1</v>
      </c>
      <c r="I19" s="4" t="s">
        <v>39</v>
      </c>
    </row>
    <row r="20" spans="1:51" x14ac:dyDescent="0.25">
      <c r="A20" s="5">
        <v>14</v>
      </c>
      <c r="B20" s="8" t="s">
        <v>76</v>
      </c>
      <c r="C20" s="4">
        <v>4</v>
      </c>
      <c r="D20" s="4" t="s">
        <v>46</v>
      </c>
      <c r="E20" s="4">
        <v>500</v>
      </c>
      <c r="G20" s="4" t="s">
        <v>71</v>
      </c>
      <c r="H20" s="4">
        <v>500</v>
      </c>
      <c r="I20" s="4" t="s">
        <v>40</v>
      </c>
      <c r="J20" s="4" t="s">
        <v>3</v>
      </c>
      <c r="K20" s="4">
        <v>600</v>
      </c>
      <c r="L20" s="4" t="s">
        <v>40</v>
      </c>
      <c r="M20" s="4" t="s">
        <v>74</v>
      </c>
      <c r="N20" s="4">
        <v>2</v>
      </c>
      <c r="O20" s="4" t="s">
        <v>73</v>
      </c>
      <c r="P20" s="4" t="s">
        <v>75</v>
      </c>
      <c r="Q20" s="4">
        <v>1</v>
      </c>
      <c r="R20" s="4" t="s">
        <v>73</v>
      </c>
    </row>
    <row r="21" spans="1:51" x14ac:dyDescent="0.25">
      <c r="A21" s="4">
        <v>15</v>
      </c>
      <c r="B21" s="4" t="s">
        <v>72</v>
      </c>
      <c r="C21" s="4">
        <v>4</v>
      </c>
      <c r="D21" s="4" t="s">
        <v>46</v>
      </c>
      <c r="E21" s="4">
        <v>360</v>
      </c>
      <c r="G21" s="4" t="s">
        <v>71</v>
      </c>
      <c r="H21" s="4">
        <v>500</v>
      </c>
      <c r="I21" s="4" t="s">
        <v>40</v>
      </c>
      <c r="J21" s="4" t="s">
        <v>66</v>
      </c>
      <c r="K21" s="4">
        <v>150</v>
      </c>
      <c r="L21" s="4" t="s">
        <v>40</v>
      </c>
    </row>
    <row r="22" spans="1:51" x14ac:dyDescent="0.25">
      <c r="A22" s="4">
        <v>27</v>
      </c>
      <c r="B22" s="8" t="s">
        <v>252</v>
      </c>
      <c r="C22" s="4">
        <v>4</v>
      </c>
      <c r="D22" s="4" t="s">
        <v>46</v>
      </c>
      <c r="E22" s="4">
        <v>400</v>
      </c>
      <c r="G22" s="4" t="s">
        <v>71</v>
      </c>
      <c r="H22" s="4">
        <v>350</v>
      </c>
      <c r="I22" s="4" t="s">
        <v>40</v>
      </c>
      <c r="J22" s="4" t="s">
        <v>95</v>
      </c>
      <c r="K22" s="4">
        <v>90</v>
      </c>
      <c r="L22" s="4" t="s">
        <v>40</v>
      </c>
      <c r="M22" s="4" t="s">
        <v>253</v>
      </c>
      <c r="N22" s="4">
        <v>15</v>
      </c>
      <c r="O22" s="4" t="s">
        <v>42</v>
      </c>
      <c r="P22" s="4" t="s">
        <v>58</v>
      </c>
      <c r="Q22" s="4">
        <v>50</v>
      </c>
      <c r="R22" s="4" t="s">
        <v>40</v>
      </c>
      <c r="S22" s="4" t="s">
        <v>48</v>
      </c>
      <c r="T22" s="4">
        <v>1</v>
      </c>
      <c r="U22" s="4" t="s">
        <v>43</v>
      </c>
      <c r="V22" s="4" t="s">
        <v>75</v>
      </c>
      <c r="W22" s="4">
        <v>1</v>
      </c>
      <c r="X22" s="4" t="s">
        <v>73</v>
      </c>
      <c r="Y22" s="4" t="s">
        <v>251</v>
      </c>
      <c r="Z22" s="4">
        <v>1</v>
      </c>
      <c r="AA22" s="4" t="s">
        <v>73</v>
      </c>
    </row>
    <row r="23" spans="1:51" x14ac:dyDescent="0.25">
      <c r="A23" s="4">
        <v>28</v>
      </c>
      <c r="B23" s="8" t="s">
        <v>256</v>
      </c>
      <c r="C23" s="4">
        <v>4</v>
      </c>
      <c r="D23" s="4" t="s">
        <v>46</v>
      </c>
      <c r="E23" s="4">
        <v>400</v>
      </c>
      <c r="G23" s="4" t="s">
        <v>255</v>
      </c>
      <c r="H23" s="4">
        <v>1</v>
      </c>
      <c r="I23" s="4" t="s">
        <v>254</v>
      </c>
      <c r="J23" s="4" t="s">
        <v>258</v>
      </c>
      <c r="K23" s="4">
        <v>1</v>
      </c>
      <c r="L23" s="4" t="s">
        <v>257</v>
      </c>
      <c r="M23" s="4" t="s">
        <v>259</v>
      </c>
      <c r="N23" s="4">
        <v>1</v>
      </c>
      <c r="O23" s="4" t="s">
        <v>73</v>
      </c>
      <c r="P23" s="4" t="s">
        <v>203</v>
      </c>
      <c r="Q23" s="4">
        <v>2</v>
      </c>
      <c r="R23" s="4" t="s">
        <v>125</v>
      </c>
      <c r="S23" s="4" t="s">
        <v>261</v>
      </c>
      <c r="T23" s="4">
        <v>12</v>
      </c>
      <c r="U23" s="4" t="s">
        <v>43</v>
      </c>
    </row>
    <row r="24" spans="1:51" x14ac:dyDescent="0.25">
      <c r="A24" s="4">
        <v>36</v>
      </c>
      <c r="B24" s="4" t="s">
        <v>294</v>
      </c>
      <c r="C24" s="4">
        <v>25</v>
      </c>
      <c r="D24" s="4" t="s">
        <v>47</v>
      </c>
      <c r="E24" s="4">
        <v>200</v>
      </c>
      <c r="G24" s="4" t="s">
        <v>298</v>
      </c>
      <c r="H24" s="4">
        <v>1</v>
      </c>
      <c r="I24" s="4" t="s">
        <v>43</v>
      </c>
      <c r="J24" s="4" t="s">
        <v>295</v>
      </c>
      <c r="K24" s="4">
        <v>1</v>
      </c>
      <c r="L24" s="4" t="s">
        <v>43</v>
      </c>
      <c r="M24" s="4" t="s">
        <v>297</v>
      </c>
      <c r="N24" s="4">
        <v>1</v>
      </c>
      <c r="O24" s="4" t="s">
        <v>43</v>
      </c>
      <c r="P24" s="4" t="s">
        <v>296</v>
      </c>
      <c r="Q24" s="4">
        <v>1</v>
      </c>
      <c r="R24" s="4" t="s">
        <v>43</v>
      </c>
      <c r="S24" s="4" t="s">
        <v>299</v>
      </c>
      <c r="T24" s="4">
        <v>1</v>
      </c>
      <c r="U24" s="4" t="s">
        <v>43</v>
      </c>
    </row>
    <row r="25" spans="1:51" x14ac:dyDescent="0.25">
      <c r="A25" s="5">
        <v>16</v>
      </c>
      <c r="B25" s="4" t="s">
        <v>85</v>
      </c>
      <c r="C25" s="4">
        <v>1</v>
      </c>
      <c r="D25" s="4" t="s">
        <v>47</v>
      </c>
      <c r="E25" s="4">
        <v>500</v>
      </c>
      <c r="F25" s="4" t="s">
        <v>244</v>
      </c>
    </row>
    <row r="26" spans="1:51" x14ac:dyDescent="0.25">
      <c r="A26" s="4">
        <v>17</v>
      </c>
      <c r="B26" s="8" t="s">
        <v>163</v>
      </c>
      <c r="C26" s="4">
        <v>4</v>
      </c>
      <c r="D26" s="4" t="s">
        <v>47</v>
      </c>
      <c r="E26" s="4">
        <v>400</v>
      </c>
      <c r="G26" s="4" t="s">
        <v>85</v>
      </c>
      <c r="H26" s="4">
        <v>4</v>
      </c>
      <c r="I26" s="4" t="s">
        <v>164</v>
      </c>
      <c r="J26" s="4" t="s">
        <v>66</v>
      </c>
      <c r="K26" s="4">
        <v>50</v>
      </c>
      <c r="L26" s="4" t="s">
        <v>40</v>
      </c>
      <c r="M26" s="4" t="s">
        <v>81</v>
      </c>
      <c r="N26" s="4">
        <v>100</v>
      </c>
      <c r="O26" s="4" t="s">
        <v>40</v>
      </c>
    </row>
    <row r="27" spans="1:51" x14ac:dyDescent="0.25">
      <c r="A27" s="5">
        <v>18</v>
      </c>
      <c r="B27" s="8" t="s">
        <v>92</v>
      </c>
      <c r="C27" s="4">
        <v>4</v>
      </c>
      <c r="D27" s="4" t="s">
        <v>46</v>
      </c>
      <c r="E27" s="4">
        <v>360</v>
      </c>
      <c r="G27" s="4" t="s">
        <v>90</v>
      </c>
      <c r="H27" s="4">
        <v>1</v>
      </c>
      <c r="I27" s="4" t="s">
        <v>39</v>
      </c>
      <c r="J27" s="4" t="s">
        <v>2</v>
      </c>
      <c r="K27" s="4">
        <v>100</v>
      </c>
      <c r="L27" s="4" t="s">
        <v>40</v>
      </c>
      <c r="M27" s="4" t="s">
        <v>86</v>
      </c>
      <c r="N27" s="4">
        <v>100</v>
      </c>
      <c r="O27" s="4" t="s">
        <v>40</v>
      </c>
      <c r="P27" s="4" t="s">
        <v>91</v>
      </c>
      <c r="Q27" s="4">
        <v>1</v>
      </c>
      <c r="R27" s="4" t="s">
        <v>38</v>
      </c>
      <c r="S27" s="4" t="s">
        <v>4</v>
      </c>
      <c r="T27" s="4">
        <v>50</v>
      </c>
      <c r="U27" s="4" t="s">
        <v>42</v>
      </c>
    </row>
    <row r="28" spans="1:51" x14ac:dyDescent="0.25">
      <c r="A28" s="4">
        <v>19</v>
      </c>
      <c r="B28" s="8" t="s">
        <v>94</v>
      </c>
      <c r="C28" s="4">
        <v>6</v>
      </c>
      <c r="D28" s="4" t="s">
        <v>46</v>
      </c>
      <c r="E28" s="4">
        <v>500</v>
      </c>
      <c r="G28" s="4" t="s">
        <v>93</v>
      </c>
      <c r="H28" s="4">
        <v>1</v>
      </c>
      <c r="I28" s="4" t="s">
        <v>43</v>
      </c>
      <c r="J28" s="4" t="s">
        <v>48</v>
      </c>
      <c r="K28" s="4">
        <v>6</v>
      </c>
      <c r="L28" s="4" t="s">
        <v>43</v>
      </c>
      <c r="M28" s="4" t="s">
        <v>95</v>
      </c>
      <c r="N28" s="4">
        <v>300</v>
      </c>
      <c r="O28" s="4" t="s">
        <v>40</v>
      </c>
    </row>
    <row r="29" spans="1:51" x14ac:dyDescent="0.25">
      <c r="A29" s="5">
        <v>20</v>
      </c>
      <c r="B29" s="8" t="s">
        <v>108</v>
      </c>
      <c r="C29" s="4">
        <v>4</v>
      </c>
      <c r="D29" s="4" t="s">
        <v>46</v>
      </c>
      <c r="E29" s="4">
        <v>360</v>
      </c>
      <c r="G29" s="4" t="s">
        <v>105</v>
      </c>
      <c r="H29" s="4">
        <v>1</v>
      </c>
      <c r="I29" s="4" t="s">
        <v>39</v>
      </c>
      <c r="J29" s="4" t="s">
        <v>66</v>
      </c>
      <c r="K29" s="4">
        <v>25</v>
      </c>
      <c r="L29" s="4" t="s">
        <v>40</v>
      </c>
      <c r="M29" s="4" t="s">
        <v>56</v>
      </c>
      <c r="N29" s="4">
        <v>3</v>
      </c>
      <c r="O29" s="4" t="s">
        <v>43</v>
      </c>
      <c r="P29" s="4" t="s">
        <v>109</v>
      </c>
      <c r="Q29" s="4">
        <v>5</v>
      </c>
      <c r="R29" s="4" t="s">
        <v>38</v>
      </c>
      <c r="S29" s="4" t="s">
        <v>106</v>
      </c>
      <c r="T29" s="4">
        <v>3</v>
      </c>
      <c r="U29" s="4" t="s">
        <v>43</v>
      </c>
      <c r="V29" s="4" t="s">
        <v>107</v>
      </c>
      <c r="W29" s="4">
        <v>2</v>
      </c>
      <c r="X29" s="4" t="s">
        <v>63</v>
      </c>
      <c r="Y29" s="4" t="s">
        <v>99</v>
      </c>
      <c r="Z29" s="4">
        <v>25</v>
      </c>
      <c r="AA29" s="4" t="s">
        <v>42</v>
      </c>
      <c r="AB29" s="4" t="s">
        <v>74</v>
      </c>
      <c r="AC29" s="4">
        <v>2</v>
      </c>
      <c r="AD29" s="4" t="s">
        <v>73</v>
      </c>
      <c r="AE29" s="4" t="s">
        <v>75</v>
      </c>
      <c r="AF29" s="4">
        <v>1</v>
      </c>
      <c r="AG29" s="4" t="s">
        <v>73</v>
      </c>
    </row>
    <row r="30" spans="1:51" x14ac:dyDescent="0.25">
      <c r="A30" s="5">
        <v>3</v>
      </c>
      <c r="B30" s="26" t="s">
        <v>197</v>
      </c>
      <c r="C30" s="5">
        <v>4</v>
      </c>
      <c r="D30" s="5" t="s">
        <v>45</v>
      </c>
      <c r="E30" s="5">
        <v>500</v>
      </c>
      <c r="F30" s="5"/>
      <c r="G30" s="5" t="s">
        <v>165</v>
      </c>
      <c r="H30" s="5">
        <v>4</v>
      </c>
      <c r="I30" s="5" t="s">
        <v>164</v>
      </c>
      <c r="J30" s="5" t="s">
        <v>166</v>
      </c>
      <c r="K30" s="5">
        <v>150</v>
      </c>
      <c r="L30" s="5" t="s">
        <v>40</v>
      </c>
      <c r="M30" s="5" t="s">
        <v>167</v>
      </c>
      <c r="N30" s="5">
        <v>0.5</v>
      </c>
      <c r="O30" s="5" t="s">
        <v>175</v>
      </c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</row>
    <row r="31" spans="1:51" x14ac:dyDescent="0.25">
      <c r="A31" s="4">
        <v>44</v>
      </c>
      <c r="B31" s="8" t="s">
        <v>330</v>
      </c>
      <c r="C31" s="4">
        <v>8</v>
      </c>
      <c r="D31" s="4" t="s">
        <v>45</v>
      </c>
      <c r="E31" s="4">
        <v>250</v>
      </c>
      <c r="G31" s="4" t="s">
        <v>90</v>
      </c>
      <c r="H31" s="4">
        <v>1</v>
      </c>
      <c r="I31" s="4" t="s">
        <v>39</v>
      </c>
      <c r="J31" s="4" t="s">
        <v>87</v>
      </c>
      <c r="K31" s="4">
        <v>2</v>
      </c>
      <c r="L31" s="4" t="s">
        <v>43</v>
      </c>
      <c r="M31" s="4" t="s">
        <v>113</v>
      </c>
      <c r="N31" s="4">
        <v>2</v>
      </c>
      <c r="O31" s="4" t="s">
        <v>125</v>
      </c>
      <c r="P31" s="4" t="s">
        <v>50</v>
      </c>
      <c r="Q31" s="4">
        <v>6</v>
      </c>
      <c r="R31" s="4" t="s">
        <v>125</v>
      </c>
      <c r="S31" s="4" t="s">
        <v>251</v>
      </c>
      <c r="T31" s="4">
        <v>1</v>
      </c>
      <c r="U31" s="4" t="s">
        <v>73</v>
      </c>
      <c r="V31" s="4" t="s">
        <v>101</v>
      </c>
      <c r="W31" s="4">
        <v>10</v>
      </c>
      <c r="X31" s="4" t="s">
        <v>43</v>
      </c>
    </row>
    <row r="32" spans="1:51" x14ac:dyDescent="0.25">
      <c r="A32" s="4">
        <v>42</v>
      </c>
      <c r="B32" s="8" t="s">
        <v>323</v>
      </c>
      <c r="C32" s="4">
        <v>4</v>
      </c>
      <c r="D32" s="4" t="s">
        <v>45</v>
      </c>
      <c r="E32" s="4">
        <v>300</v>
      </c>
      <c r="F32" s="4" t="s">
        <v>325</v>
      </c>
      <c r="G32" s="4" t="s">
        <v>302</v>
      </c>
      <c r="H32" s="4">
        <v>2</v>
      </c>
      <c r="I32" s="4" t="s">
        <v>43</v>
      </c>
      <c r="J32" s="4" t="s">
        <v>113</v>
      </c>
      <c r="K32" s="4">
        <v>4</v>
      </c>
      <c r="L32" s="4" t="s">
        <v>125</v>
      </c>
      <c r="M32" s="4" t="s">
        <v>324</v>
      </c>
      <c r="N32" s="4">
        <v>400</v>
      </c>
      <c r="O32" s="4" t="s">
        <v>40</v>
      </c>
      <c r="P32" s="4" t="s">
        <v>48</v>
      </c>
      <c r="Q32" s="4">
        <v>2</v>
      </c>
      <c r="R32" s="4" t="s">
        <v>43</v>
      </c>
      <c r="S32" s="4" t="s">
        <v>306</v>
      </c>
      <c r="T32" s="4">
        <v>200</v>
      </c>
      <c r="U32" s="4" t="s">
        <v>40</v>
      </c>
      <c r="V32" s="4" t="s">
        <v>50</v>
      </c>
      <c r="W32" s="4">
        <v>4</v>
      </c>
      <c r="X32" s="4" t="s">
        <v>125</v>
      </c>
    </row>
    <row r="33" spans="1:42" x14ac:dyDescent="0.25">
      <c r="A33" s="4">
        <v>21</v>
      </c>
      <c r="B33" s="8" t="s">
        <v>114</v>
      </c>
      <c r="C33" s="4">
        <v>1</v>
      </c>
      <c r="D33" s="4" t="s">
        <v>45</v>
      </c>
      <c r="E33" s="4">
        <v>500</v>
      </c>
      <c r="G33" s="4" t="s">
        <v>34</v>
      </c>
      <c r="H33" s="4">
        <v>200</v>
      </c>
      <c r="I33" s="4" t="s">
        <v>40</v>
      </c>
      <c r="J33" s="4" t="s">
        <v>56</v>
      </c>
      <c r="K33" s="4">
        <v>2</v>
      </c>
      <c r="L33" s="4" t="s">
        <v>43</v>
      </c>
      <c r="M33" s="4" t="s">
        <v>44</v>
      </c>
      <c r="N33" s="4">
        <v>5</v>
      </c>
      <c r="O33" s="4" t="s">
        <v>42</v>
      </c>
      <c r="P33" s="4" t="s">
        <v>113</v>
      </c>
      <c r="Q33" s="4">
        <v>3</v>
      </c>
      <c r="R33" s="4" t="s">
        <v>42</v>
      </c>
    </row>
    <row r="34" spans="1:42" x14ac:dyDescent="0.25">
      <c r="A34" s="4">
        <v>38</v>
      </c>
      <c r="B34" s="8" t="s">
        <v>301</v>
      </c>
      <c r="C34" s="4">
        <v>4</v>
      </c>
      <c r="D34" s="4" t="s">
        <v>45</v>
      </c>
      <c r="E34" s="4">
        <v>250</v>
      </c>
      <c r="G34" s="4" t="s">
        <v>302</v>
      </c>
      <c r="H34" s="4">
        <v>4</v>
      </c>
      <c r="I34" s="4" t="s">
        <v>43</v>
      </c>
      <c r="J34" s="4" t="s">
        <v>258</v>
      </c>
      <c r="K34" s="4">
        <v>2</v>
      </c>
      <c r="L34" s="4" t="s">
        <v>63</v>
      </c>
      <c r="M34" s="4" t="s">
        <v>113</v>
      </c>
      <c r="N34" s="4">
        <v>1</v>
      </c>
      <c r="O34" s="4" t="s">
        <v>125</v>
      </c>
      <c r="P34" s="4" t="s">
        <v>203</v>
      </c>
      <c r="Q34" s="4">
        <v>3</v>
      </c>
      <c r="R34" s="4" t="s">
        <v>125</v>
      </c>
      <c r="S34" s="4" t="s">
        <v>48</v>
      </c>
      <c r="T34" s="4">
        <v>4</v>
      </c>
      <c r="U34" s="4" t="s">
        <v>43</v>
      </c>
      <c r="V34" s="4" t="s">
        <v>303</v>
      </c>
      <c r="W34" s="4">
        <v>2</v>
      </c>
      <c r="X34" s="4" t="s">
        <v>43</v>
      </c>
      <c r="Y34" s="4" t="s">
        <v>304</v>
      </c>
      <c r="Z34" s="4">
        <v>8</v>
      </c>
      <c r="AA34" s="4" t="s">
        <v>43</v>
      </c>
      <c r="AB34" s="4" t="s">
        <v>305</v>
      </c>
      <c r="AC34" s="4">
        <v>1</v>
      </c>
      <c r="AD34" s="4" t="s">
        <v>43</v>
      </c>
      <c r="AE34" s="4" t="s">
        <v>306</v>
      </c>
      <c r="AF34" s="4">
        <v>200</v>
      </c>
      <c r="AG34" s="4" t="s">
        <v>40</v>
      </c>
      <c r="AH34" s="4" t="s">
        <v>308</v>
      </c>
      <c r="AI34" s="4">
        <v>2</v>
      </c>
      <c r="AJ34" s="4" t="s">
        <v>307</v>
      </c>
      <c r="AK34" s="4" t="s">
        <v>75</v>
      </c>
      <c r="AL34" s="4">
        <v>2</v>
      </c>
      <c r="AM34" s="4" t="s">
        <v>73</v>
      </c>
      <c r="AN34" s="4" t="s">
        <v>251</v>
      </c>
      <c r="AO34" s="4">
        <v>1</v>
      </c>
      <c r="AP34" s="4" t="s">
        <v>73</v>
      </c>
    </row>
    <row r="35" spans="1:42" x14ac:dyDescent="0.25">
      <c r="A35" s="4">
        <v>26</v>
      </c>
      <c r="B35" s="4" t="s">
        <v>250</v>
      </c>
      <c r="C35" s="4">
        <v>6</v>
      </c>
      <c r="D35" s="4" t="s">
        <v>46</v>
      </c>
      <c r="E35" s="4">
        <v>200</v>
      </c>
      <c r="G35" s="4" t="s">
        <v>61</v>
      </c>
      <c r="H35" s="4">
        <v>70</v>
      </c>
      <c r="I35" s="4" t="s">
        <v>40</v>
      </c>
      <c r="J35" s="4" t="s">
        <v>249</v>
      </c>
      <c r="K35" s="4">
        <v>1</v>
      </c>
      <c r="L35" s="4" t="s">
        <v>41</v>
      </c>
      <c r="M35" s="4" t="s">
        <v>251</v>
      </c>
      <c r="N35" s="4">
        <v>6</v>
      </c>
      <c r="O35" s="4" t="s">
        <v>73</v>
      </c>
      <c r="P35" s="4" t="s">
        <v>75</v>
      </c>
      <c r="Q35" s="4">
        <v>6</v>
      </c>
      <c r="R35" s="4" t="s">
        <v>181</v>
      </c>
      <c r="S35" s="4" t="s">
        <v>91</v>
      </c>
      <c r="T35" s="4">
        <v>6</v>
      </c>
      <c r="U35" s="4" t="s">
        <v>40</v>
      </c>
    </row>
    <row r="36" spans="1:42" x14ac:dyDescent="0.25">
      <c r="A36" s="4">
        <v>4</v>
      </c>
      <c r="B36" s="4" t="s">
        <v>176</v>
      </c>
      <c r="C36" s="4">
        <v>4</v>
      </c>
      <c r="D36" s="5" t="s">
        <v>45</v>
      </c>
      <c r="E36" s="4">
        <v>200</v>
      </c>
      <c r="G36" s="4" t="s">
        <v>178</v>
      </c>
      <c r="H36" s="4">
        <v>20</v>
      </c>
      <c r="I36" s="4" t="s">
        <v>40</v>
      </c>
      <c r="J36" s="4" t="s">
        <v>177</v>
      </c>
      <c r="K36" s="4">
        <v>1</v>
      </c>
      <c r="L36" s="4" t="s">
        <v>43</v>
      </c>
      <c r="M36" s="4" t="s">
        <v>44</v>
      </c>
      <c r="N36" s="4">
        <v>20</v>
      </c>
      <c r="O36" s="4" t="s">
        <v>42</v>
      </c>
      <c r="P36" s="4" t="s">
        <v>102</v>
      </c>
      <c r="Q36" s="4">
        <v>20</v>
      </c>
      <c r="R36" s="4" t="s">
        <v>40</v>
      </c>
      <c r="S36" s="4" t="s">
        <v>180</v>
      </c>
      <c r="T36" s="4">
        <v>2</v>
      </c>
      <c r="U36" s="4" t="s">
        <v>179</v>
      </c>
      <c r="V36" s="4" t="s">
        <v>74</v>
      </c>
      <c r="W36" s="4">
        <v>4</v>
      </c>
      <c r="X36" s="4" t="s">
        <v>73</v>
      </c>
      <c r="Y36" s="4" t="s">
        <v>75</v>
      </c>
      <c r="Z36" s="4">
        <v>4</v>
      </c>
      <c r="AA36" s="4" t="s">
        <v>181</v>
      </c>
    </row>
    <row r="37" spans="1:42" x14ac:dyDescent="0.25">
      <c r="A37" s="4">
        <v>40</v>
      </c>
      <c r="B37" s="4" t="s">
        <v>314</v>
      </c>
      <c r="C37" s="4">
        <v>10</v>
      </c>
      <c r="D37" s="4" t="s">
        <v>45</v>
      </c>
      <c r="E37" s="4">
        <v>150</v>
      </c>
      <c r="G37" s="4" t="s">
        <v>203</v>
      </c>
      <c r="H37" s="4">
        <v>20</v>
      </c>
      <c r="I37" s="4" t="s">
        <v>42</v>
      </c>
      <c r="J37" s="4" t="s">
        <v>113</v>
      </c>
      <c r="K37" s="4">
        <v>5</v>
      </c>
      <c r="L37" s="4" t="s">
        <v>42</v>
      </c>
      <c r="M37" s="4" t="s">
        <v>318</v>
      </c>
      <c r="N37" s="4">
        <v>2</v>
      </c>
      <c r="O37" s="4" t="s">
        <v>43</v>
      </c>
      <c r="P37" s="4" t="s">
        <v>320</v>
      </c>
      <c r="Q37" s="4">
        <v>1</v>
      </c>
      <c r="R37" s="4" t="s">
        <v>319</v>
      </c>
    </row>
    <row r="38" spans="1:42" x14ac:dyDescent="0.25">
      <c r="A38" s="4">
        <v>33</v>
      </c>
      <c r="B38" s="8" t="s">
        <v>284</v>
      </c>
      <c r="C38" s="4">
        <v>2</v>
      </c>
      <c r="D38" s="4" t="s">
        <v>47</v>
      </c>
      <c r="E38" s="4">
        <v>250</v>
      </c>
      <c r="G38" s="4" t="s">
        <v>78</v>
      </c>
      <c r="H38" s="4">
        <v>200</v>
      </c>
      <c r="I38" s="4" t="s">
        <v>40</v>
      </c>
      <c r="J38" s="4" t="s">
        <v>81</v>
      </c>
      <c r="K38" s="4">
        <v>20</v>
      </c>
      <c r="L38" s="4" t="s">
        <v>40</v>
      </c>
      <c r="M38" s="4" t="s">
        <v>249</v>
      </c>
      <c r="N38" s="4">
        <v>20</v>
      </c>
      <c r="O38" s="4" t="s">
        <v>42</v>
      </c>
      <c r="P38" s="4" t="s">
        <v>287</v>
      </c>
      <c r="Q38" s="4">
        <v>2</v>
      </c>
      <c r="R38" s="4" t="s">
        <v>257</v>
      </c>
    </row>
    <row r="39" spans="1:42" x14ac:dyDescent="0.25">
      <c r="A39" s="4">
        <v>22</v>
      </c>
      <c r="B39" s="8" t="s">
        <v>240</v>
      </c>
      <c r="C39" s="4">
        <v>4</v>
      </c>
      <c r="D39" s="5" t="s">
        <v>45</v>
      </c>
      <c r="E39" s="4">
        <v>360</v>
      </c>
      <c r="G39" s="4" t="s">
        <v>59</v>
      </c>
      <c r="H39" s="4">
        <v>4</v>
      </c>
      <c r="I39" s="4" t="s">
        <v>64</v>
      </c>
      <c r="J39" s="4" t="s">
        <v>2</v>
      </c>
      <c r="K39" s="4">
        <v>20</v>
      </c>
      <c r="L39" s="4" t="s">
        <v>40</v>
      </c>
      <c r="M39" s="4" t="s">
        <v>61</v>
      </c>
      <c r="N39" s="4">
        <v>15</v>
      </c>
      <c r="O39" s="4" t="s">
        <v>40</v>
      </c>
      <c r="P39" s="4" t="s">
        <v>87</v>
      </c>
      <c r="Q39" s="4">
        <v>4</v>
      </c>
      <c r="R39" s="4" t="s">
        <v>43</v>
      </c>
      <c r="S39" s="4" t="s">
        <v>58</v>
      </c>
      <c r="T39" s="4">
        <v>100</v>
      </c>
      <c r="U39" s="4" t="s">
        <v>40</v>
      </c>
      <c r="V39" s="4" t="s">
        <v>60</v>
      </c>
      <c r="W39" s="4">
        <v>1</v>
      </c>
      <c r="X39" s="4" t="s">
        <v>41</v>
      </c>
    </row>
    <row r="40" spans="1:42" x14ac:dyDescent="0.25">
      <c r="A40" s="4">
        <v>23</v>
      </c>
      <c r="B40" s="4" t="s">
        <v>241</v>
      </c>
      <c r="C40" s="4">
        <v>4</v>
      </c>
      <c r="D40" s="4" t="s">
        <v>46</v>
      </c>
      <c r="E40" s="4">
        <v>500</v>
      </c>
      <c r="G40" s="4" t="s">
        <v>77</v>
      </c>
      <c r="H40" s="4">
        <v>4</v>
      </c>
      <c r="I40" s="4" t="s">
        <v>43</v>
      </c>
      <c r="J40" s="4" t="s">
        <v>44</v>
      </c>
      <c r="K40" s="4">
        <v>5</v>
      </c>
      <c r="L40" s="4" t="s">
        <v>42</v>
      </c>
      <c r="M40" s="4" t="s">
        <v>78</v>
      </c>
      <c r="N40" s="4">
        <v>800</v>
      </c>
      <c r="O40" s="4" t="s">
        <v>40</v>
      </c>
    </row>
    <row r="41" spans="1:42" x14ac:dyDescent="0.25">
      <c r="A41" s="4">
        <v>35</v>
      </c>
      <c r="B41" s="8" t="s">
        <v>292</v>
      </c>
      <c r="C41" s="4">
        <v>6</v>
      </c>
      <c r="D41" s="4" t="s">
        <v>47</v>
      </c>
      <c r="E41" s="4">
        <v>400</v>
      </c>
      <c r="G41" s="4" t="s">
        <v>269</v>
      </c>
      <c r="H41" s="4">
        <v>1</v>
      </c>
      <c r="I41" s="4" t="s">
        <v>43</v>
      </c>
      <c r="J41" s="4" t="s">
        <v>81</v>
      </c>
      <c r="K41" s="4">
        <v>150</v>
      </c>
      <c r="L41" s="4" t="s">
        <v>40</v>
      </c>
      <c r="M41" s="4" t="s">
        <v>66</v>
      </c>
      <c r="N41" s="4">
        <v>100</v>
      </c>
      <c r="O41" s="4" t="s">
        <v>40</v>
      </c>
      <c r="P41" s="4" t="s">
        <v>293</v>
      </c>
      <c r="Q41" s="4">
        <v>2</v>
      </c>
      <c r="R41" s="4" t="s">
        <v>43</v>
      </c>
      <c r="S41" s="4" t="s">
        <v>48</v>
      </c>
      <c r="T41" s="4">
        <v>3</v>
      </c>
      <c r="U41" s="4" t="s">
        <v>43</v>
      </c>
    </row>
    <row r="42" spans="1:42" x14ac:dyDescent="0.25">
      <c r="A42" s="4">
        <v>30</v>
      </c>
      <c r="B42" s="8" t="s">
        <v>268</v>
      </c>
      <c r="C42" s="4">
        <v>6</v>
      </c>
      <c r="D42" s="4" t="s">
        <v>47</v>
      </c>
      <c r="E42" s="4">
        <v>400</v>
      </c>
      <c r="F42" s="4" t="s">
        <v>272</v>
      </c>
      <c r="G42" s="4" t="s">
        <v>269</v>
      </c>
      <c r="H42" s="4">
        <v>1</v>
      </c>
      <c r="I42" s="4" t="s">
        <v>43</v>
      </c>
      <c r="J42" s="4" t="s">
        <v>85</v>
      </c>
      <c r="K42" s="4">
        <v>6</v>
      </c>
      <c r="L42" s="4" t="s">
        <v>43</v>
      </c>
      <c r="M42" s="4" t="s">
        <v>271</v>
      </c>
      <c r="N42" s="4">
        <v>1</v>
      </c>
      <c r="O42" s="4" t="s">
        <v>270</v>
      </c>
      <c r="P42" s="4" t="s">
        <v>66</v>
      </c>
      <c r="Q42" s="4">
        <v>30</v>
      </c>
      <c r="R42" s="4" t="s">
        <v>40</v>
      </c>
    </row>
    <row r="43" spans="1:42" x14ac:dyDescent="0.25">
      <c r="A43" s="4">
        <v>32</v>
      </c>
      <c r="B43" s="8" t="s">
        <v>277</v>
      </c>
      <c r="C43" s="4">
        <v>4</v>
      </c>
      <c r="D43" s="4" t="s">
        <v>47</v>
      </c>
      <c r="E43" s="4">
        <v>400</v>
      </c>
      <c r="G43" s="4" t="s">
        <v>279</v>
      </c>
      <c r="H43" s="4">
        <v>12</v>
      </c>
      <c r="I43" s="4" t="s">
        <v>43</v>
      </c>
      <c r="J43" s="4" t="s">
        <v>280</v>
      </c>
      <c r="K43" s="4">
        <v>10</v>
      </c>
      <c r="L43" s="4" t="s">
        <v>42</v>
      </c>
      <c r="M43" s="4" t="s">
        <v>48</v>
      </c>
      <c r="N43" s="4">
        <v>2</v>
      </c>
      <c r="O43" s="4" t="s">
        <v>43</v>
      </c>
      <c r="P43" s="4" t="s">
        <v>81</v>
      </c>
      <c r="Q43" s="4">
        <v>90</v>
      </c>
      <c r="R43" s="4" t="s">
        <v>40</v>
      </c>
      <c r="S43" s="4" t="s">
        <v>281</v>
      </c>
      <c r="T43" s="4">
        <v>200</v>
      </c>
      <c r="U43" s="4" t="s">
        <v>40</v>
      </c>
      <c r="V43" s="4" t="s">
        <v>276</v>
      </c>
      <c r="W43" s="4">
        <v>15</v>
      </c>
      <c r="X43" s="4" t="s">
        <v>42</v>
      </c>
      <c r="Y43" s="4" t="s">
        <v>282</v>
      </c>
      <c r="Z43" s="4">
        <v>25</v>
      </c>
      <c r="AA43" s="4" t="s">
        <v>40</v>
      </c>
    </row>
    <row r="44" spans="1:42" x14ac:dyDescent="0.25">
      <c r="A44" s="4">
        <v>43</v>
      </c>
      <c r="B44" s="8" t="s">
        <v>326</v>
      </c>
      <c r="C44" s="4">
        <v>4</v>
      </c>
      <c r="D44" s="4" t="s">
        <v>45</v>
      </c>
      <c r="E44" s="4">
        <v>250</v>
      </c>
      <c r="G44" s="4" t="s">
        <v>327</v>
      </c>
      <c r="H44" s="4">
        <v>1</v>
      </c>
      <c r="I44" s="4" t="s">
        <v>319</v>
      </c>
      <c r="J44" s="4" t="s">
        <v>90</v>
      </c>
      <c r="K44" s="4">
        <v>2</v>
      </c>
      <c r="L44" s="4" t="s">
        <v>43</v>
      </c>
      <c r="M44" s="4" t="s">
        <v>87</v>
      </c>
      <c r="N44" s="4">
        <v>1</v>
      </c>
      <c r="O44" s="4" t="s">
        <v>43</v>
      </c>
      <c r="P44" s="4" t="s">
        <v>57</v>
      </c>
      <c r="Q44" s="4">
        <v>1</v>
      </c>
      <c r="R44" s="4" t="s">
        <v>63</v>
      </c>
      <c r="S44" s="4" t="s">
        <v>328</v>
      </c>
      <c r="T44" s="4">
        <v>0.5</v>
      </c>
      <c r="U44" s="4" t="s">
        <v>291</v>
      </c>
      <c r="V44" s="4" t="s">
        <v>249</v>
      </c>
      <c r="W44" s="4">
        <v>10</v>
      </c>
      <c r="X44" s="4" t="s">
        <v>42</v>
      </c>
    </row>
    <row r="45" spans="1:42" x14ac:dyDescent="0.25">
      <c r="A45" s="4">
        <v>24</v>
      </c>
      <c r="B45" s="4" t="s">
        <v>134</v>
      </c>
      <c r="C45" s="4">
        <v>1</v>
      </c>
      <c r="D45" s="4" t="s">
        <v>47</v>
      </c>
      <c r="E45" s="4">
        <v>360</v>
      </c>
      <c r="G45" s="4" t="s">
        <v>84</v>
      </c>
      <c r="H45" s="4">
        <v>1</v>
      </c>
      <c r="I45" s="4" t="s">
        <v>43</v>
      </c>
      <c r="J45" s="4" t="s">
        <v>81</v>
      </c>
      <c r="K45" s="4">
        <v>5</v>
      </c>
      <c r="L45" s="4" t="s">
        <v>40</v>
      </c>
    </row>
  </sheetData>
  <sortState xmlns:xlrd2="http://schemas.microsoft.com/office/spreadsheetml/2017/richdata2" ref="A2:AY45">
    <sortCondition ref="B2:B45"/>
  </sortState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86AB60-12E2-4596-B3A2-EE5CE1740F6E}">
  <sheetPr codeName="Feuil1"/>
  <dimension ref="B1:G44"/>
  <sheetViews>
    <sheetView showGridLines="0" workbookViewId="0">
      <pane ySplit="2" topLeftCell="A3" activePane="bottomLeft" state="frozen"/>
      <selection pane="bottomLeft" activeCell="B44" sqref="B44"/>
    </sheetView>
  </sheetViews>
  <sheetFormatPr baseColWidth="10" defaultRowHeight="15" x14ac:dyDescent="0.25"/>
  <cols>
    <col min="1" max="1" width="4" customWidth="1"/>
    <col min="2" max="2" width="34.140625" style="4" bestFit="1" customWidth="1"/>
    <col min="3" max="3" width="36.5703125" style="4" bestFit="1" customWidth="1"/>
    <col min="4" max="4" width="7.28515625" customWidth="1"/>
    <col min="5" max="5" width="21.140625" customWidth="1"/>
    <col min="7" max="7" width="21.140625" bestFit="1" customWidth="1"/>
  </cols>
  <sheetData>
    <row r="1" spans="2:7" ht="21" customHeight="1" x14ac:dyDescent="0.25"/>
    <row r="2" spans="2:7" s="17" customFormat="1" ht="23.25" customHeight="1" x14ac:dyDescent="0.4">
      <c r="B2" s="22" t="s">
        <v>242</v>
      </c>
      <c r="C2" s="18" t="s">
        <v>235</v>
      </c>
      <c r="D2" s="18" t="s">
        <v>227</v>
      </c>
      <c r="E2" s="18" t="s">
        <v>236</v>
      </c>
      <c r="G2" s="21"/>
    </row>
    <row r="4" spans="2:7" ht="26.25" x14ac:dyDescent="0.4">
      <c r="B4" s="25" t="s">
        <v>228</v>
      </c>
      <c r="C4" s="25"/>
    </row>
    <row r="5" spans="2:7" ht="26.25" x14ac:dyDescent="0.4">
      <c r="B5" s="19" t="s">
        <v>205</v>
      </c>
      <c r="C5" s="19" t="s">
        <v>204</v>
      </c>
    </row>
    <row r="6" spans="2:7" ht="18.75" x14ac:dyDescent="0.3">
      <c r="B6" s="20" t="s">
        <v>53</v>
      </c>
      <c r="C6" s="20" t="s">
        <v>197</v>
      </c>
    </row>
    <row r="7" spans="2:7" ht="18.75" x14ac:dyDescent="0.3">
      <c r="B7" s="20" t="s">
        <v>239</v>
      </c>
      <c r="C7" s="20" t="s">
        <v>89</v>
      </c>
    </row>
    <row r="8" spans="2:7" ht="18.75" x14ac:dyDescent="0.3">
      <c r="B8" s="20" t="s">
        <v>83</v>
      </c>
      <c r="C8" s="20" t="s">
        <v>163</v>
      </c>
    </row>
    <row r="10" spans="2:7" ht="26.25" x14ac:dyDescent="0.4">
      <c r="B10" s="25" t="s">
        <v>229</v>
      </c>
      <c r="C10" s="25"/>
    </row>
    <row r="11" spans="2:7" ht="26.25" x14ac:dyDescent="0.4">
      <c r="B11" s="19" t="s">
        <v>205</v>
      </c>
      <c r="C11" s="19" t="s">
        <v>204</v>
      </c>
    </row>
    <row r="12" spans="2:7" ht="18.75" x14ac:dyDescent="0.3">
      <c r="B12" s="20" t="s">
        <v>51</v>
      </c>
      <c r="C12" s="20" t="s">
        <v>114</v>
      </c>
    </row>
    <row r="13" spans="2:7" ht="18.75" x14ac:dyDescent="0.3">
      <c r="B13" s="20" t="s">
        <v>246</v>
      </c>
      <c r="C13" s="20" t="s">
        <v>100</v>
      </c>
    </row>
    <row r="14" spans="2:7" ht="18.75" x14ac:dyDescent="0.3">
      <c r="B14" s="20" t="s">
        <v>49</v>
      </c>
      <c r="C14" s="20" t="s">
        <v>134</v>
      </c>
    </row>
    <row r="16" spans="2:7" ht="26.25" x14ac:dyDescent="0.4">
      <c r="B16" s="25" t="s">
        <v>230</v>
      </c>
      <c r="C16" s="25"/>
    </row>
    <row r="17" spans="2:3" ht="26.25" x14ac:dyDescent="0.4">
      <c r="B17" s="19" t="s">
        <v>205</v>
      </c>
      <c r="C17" s="19" t="s">
        <v>204</v>
      </c>
    </row>
    <row r="18" spans="2:3" ht="18.75" x14ac:dyDescent="0.3">
      <c r="B18" s="20" t="s">
        <v>112</v>
      </c>
      <c r="C18" s="20" t="s">
        <v>117</v>
      </c>
    </row>
    <row r="19" spans="2:3" ht="18.75" x14ac:dyDescent="0.3">
      <c r="B19" s="20" t="s">
        <v>256</v>
      </c>
      <c r="C19" s="20" t="s">
        <v>79</v>
      </c>
    </row>
    <row r="20" spans="2:3" ht="18.75" x14ac:dyDescent="0.3">
      <c r="B20" s="20" t="s">
        <v>262</v>
      </c>
      <c r="C20" s="20" t="s">
        <v>268</v>
      </c>
    </row>
    <row r="22" spans="2:3" ht="26.25" x14ac:dyDescent="0.4">
      <c r="B22" s="25" t="s">
        <v>231</v>
      </c>
      <c r="C22" s="25"/>
    </row>
    <row r="23" spans="2:3" ht="26.25" x14ac:dyDescent="0.4">
      <c r="B23" s="19" t="s">
        <v>205</v>
      </c>
      <c r="C23" s="19" t="s">
        <v>204</v>
      </c>
    </row>
    <row r="24" spans="2:3" ht="18.75" x14ac:dyDescent="0.3">
      <c r="B24" s="20" t="s">
        <v>301</v>
      </c>
      <c r="C24" s="20" t="s">
        <v>240</v>
      </c>
    </row>
    <row r="25" spans="2:3" ht="18.75" x14ac:dyDescent="0.3">
      <c r="B25" s="20" t="s">
        <v>94</v>
      </c>
      <c r="C25" s="20" t="s">
        <v>46</v>
      </c>
    </row>
    <row r="26" spans="2:3" ht="18.75" x14ac:dyDescent="0.3">
      <c r="B26" s="20" t="s">
        <v>274</v>
      </c>
      <c r="C26" s="20" t="s">
        <v>277</v>
      </c>
    </row>
    <row r="28" spans="2:3" ht="26.25" x14ac:dyDescent="0.4">
      <c r="B28" s="25" t="s">
        <v>232</v>
      </c>
      <c r="C28" s="25"/>
    </row>
    <row r="29" spans="2:3" ht="26.25" x14ac:dyDescent="0.4">
      <c r="B29" s="19" t="s">
        <v>205</v>
      </c>
      <c r="C29" s="19" t="s">
        <v>204</v>
      </c>
    </row>
    <row r="30" spans="2:3" ht="18.75" x14ac:dyDescent="0.3">
      <c r="B30" s="20" t="s">
        <v>313</v>
      </c>
      <c r="C30" s="20" t="s">
        <v>310</v>
      </c>
    </row>
    <row r="31" spans="2:3" ht="18.75" x14ac:dyDescent="0.3">
      <c r="B31" s="20" t="s">
        <v>105</v>
      </c>
      <c r="C31" s="20" t="s">
        <v>94</v>
      </c>
    </row>
    <row r="32" spans="2:3" ht="18.75" x14ac:dyDescent="0.3">
      <c r="B32" s="20" t="s">
        <v>294</v>
      </c>
      <c r="C32" s="20" t="s">
        <v>288</v>
      </c>
    </row>
    <row r="33" spans="2:3" ht="93.75" customHeight="1" x14ac:dyDescent="0.25"/>
    <row r="34" spans="2:3" ht="26.25" x14ac:dyDescent="0.4">
      <c r="B34" s="25" t="s">
        <v>233</v>
      </c>
      <c r="C34" s="25"/>
    </row>
    <row r="35" spans="2:3" ht="26.25" x14ac:dyDescent="0.4">
      <c r="B35" s="19" t="s">
        <v>205</v>
      </c>
      <c r="C35" s="19" t="s">
        <v>204</v>
      </c>
    </row>
    <row r="36" spans="2:3" ht="18.75" x14ac:dyDescent="0.3">
      <c r="B36" s="20" t="s">
        <v>300</v>
      </c>
      <c r="C36" s="20" t="s">
        <v>326</v>
      </c>
    </row>
    <row r="37" spans="2:3" ht="18.75" x14ac:dyDescent="0.3">
      <c r="B37" s="20" t="s">
        <v>92</v>
      </c>
      <c r="C37" s="20" t="s">
        <v>76</v>
      </c>
    </row>
    <row r="38" spans="2:3" ht="18.75" x14ac:dyDescent="0.3">
      <c r="B38" s="20" t="s">
        <v>277</v>
      </c>
      <c r="C38" s="20" t="s">
        <v>292</v>
      </c>
    </row>
    <row r="40" spans="2:3" ht="26.25" x14ac:dyDescent="0.4">
      <c r="B40" s="25" t="s">
        <v>234</v>
      </c>
      <c r="C40" s="25"/>
    </row>
    <row r="41" spans="2:3" ht="26.25" x14ac:dyDescent="0.4">
      <c r="B41" s="19" t="s">
        <v>205</v>
      </c>
      <c r="C41" s="19" t="s">
        <v>204</v>
      </c>
    </row>
    <row r="42" spans="2:3" ht="18.75" x14ac:dyDescent="0.3">
      <c r="B42" s="20" t="s">
        <v>323</v>
      </c>
      <c r="C42" s="20" t="s">
        <v>330</v>
      </c>
    </row>
    <row r="43" spans="2:3" ht="18.75" x14ac:dyDescent="0.3">
      <c r="B43" s="20" t="s">
        <v>201</v>
      </c>
      <c r="C43" s="20" t="s">
        <v>252</v>
      </c>
    </row>
    <row r="44" spans="2:3" ht="18.75" x14ac:dyDescent="0.3">
      <c r="B44" s="20" t="s">
        <v>134</v>
      </c>
      <c r="C44" s="20" t="s">
        <v>284</v>
      </c>
    </row>
  </sheetData>
  <mergeCells count="7">
    <mergeCell ref="B40:C40"/>
    <mergeCell ref="B4:C4"/>
    <mergeCell ref="B10:C10"/>
    <mergeCell ref="B16:C16"/>
    <mergeCell ref="B22:C22"/>
    <mergeCell ref="B28:C28"/>
    <mergeCell ref="B34:C34"/>
  </mergeCells>
  <pageMargins left="0.25" right="0.25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Ingredients</vt:lpstr>
      <vt:lpstr>BD</vt:lpstr>
      <vt:lpstr>Courses</vt:lpstr>
      <vt:lpstr>Achats</vt:lpstr>
      <vt:lpstr>Recettes</vt:lpstr>
      <vt:lpstr>Menus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cp:lastPrinted>2022-06-16T12:09:37Z</cp:lastPrinted>
  <dcterms:created xsi:type="dcterms:W3CDTF">2019-01-27T11:14:38Z</dcterms:created>
  <dcterms:modified xsi:type="dcterms:W3CDTF">2022-06-18T03:22:21Z</dcterms:modified>
</cp:coreProperties>
</file>